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lafat electron\electron-quick-start-win32-ia32\resources\app\"/>
    </mc:Choice>
  </mc:AlternateContent>
  <xr:revisionPtr revIDLastSave="0" documentId="13_ncr:1_{3FEC46FA-A923-445E-906E-908FD428780E}" xr6:coauthVersionLast="47" xr6:coauthVersionMax="47" xr10:uidLastSave="{00000000-0000-0000-0000-000000000000}"/>
  <bookViews>
    <workbookView xWindow="-120" yWindow="-120" windowWidth="20730" windowHeight="11160" xr2:uid="{D71C3008-186E-4094-92FE-246AEB1B01C2}"/>
  </bookViews>
  <sheets>
    <sheet name="Feuil1" sheetId="1" r:id="rId1"/>
    <sheet name="Feuil2" sheetId="2" r:id="rId2"/>
  </sheets>
  <definedNames>
    <definedName name="_xlnm._FilterDatabase" localSheetId="0" hidden="1">Feuil1!$A$1:$Z$6317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49" i="1" l="1"/>
  <c r="M2543" i="1"/>
  <c r="M2542" i="1"/>
  <c r="M2541" i="1"/>
  <c r="M2539" i="1"/>
  <c r="M2536" i="1"/>
  <c r="M2502" i="1"/>
  <c r="M2491" i="1"/>
  <c r="M2490" i="1"/>
  <c r="M2485" i="1"/>
  <c r="M2440" i="1"/>
  <c r="M2405" i="1"/>
  <c r="M2403" i="1"/>
  <c r="M2397" i="1"/>
  <c r="M2380" i="1"/>
  <c r="M2371" i="1"/>
  <c r="M2351" i="1"/>
  <c r="M2349" i="1"/>
  <c r="M2339" i="1"/>
  <c r="M2313" i="1"/>
  <c r="M2310" i="1"/>
  <c r="M2306" i="1"/>
  <c r="M2301" i="1"/>
  <c r="M2289" i="1"/>
  <c r="M2280" i="1"/>
  <c r="M2275" i="1"/>
  <c r="M2253" i="1"/>
  <c r="M2228" i="1"/>
  <c r="M2219" i="1"/>
  <c r="M2195" i="1"/>
  <c r="M2194" i="1"/>
  <c r="M2171" i="1"/>
  <c r="M2166" i="1"/>
  <c r="M2161" i="1"/>
  <c r="M2150" i="1"/>
  <c r="M2143" i="1"/>
  <c r="M2132" i="1"/>
  <c r="M2100" i="1"/>
  <c r="M2096" i="1"/>
  <c r="M2023" i="1"/>
  <c r="M1975" i="1"/>
  <c r="M1830" i="1"/>
  <c r="M1824" i="1"/>
  <c r="M1810" i="1"/>
  <c r="M1778" i="1"/>
  <c r="M1777" i="1"/>
  <c r="M1776" i="1"/>
  <c r="M1774" i="1"/>
  <c r="M1729" i="1"/>
  <c r="M1701" i="1"/>
  <c r="M1688" i="1"/>
  <c r="M1674" i="1"/>
  <c r="M1653" i="1"/>
  <c r="M1649" i="1"/>
  <c r="M1643" i="1"/>
  <c r="M1632" i="1"/>
  <c r="M1630" i="1"/>
  <c r="M1611" i="1"/>
  <c r="M1608" i="1"/>
  <c r="M1592" i="1"/>
  <c r="M1574" i="1"/>
  <c r="M1472" i="1"/>
  <c r="M1460" i="1"/>
  <c r="M1455" i="1"/>
  <c r="M1454" i="1"/>
  <c r="M1429" i="1"/>
  <c r="M1406" i="1"/>
  <c r="M1398" i="1"/>
  <c r="M1392" i="1"/>
  <c r="M1379" i="1"/>
  <c r="M1370" i="1"/>
  <c r="M1368" i="1"/>
  <c r="M1358" i="1"/>
  <c r="M1354" i="1"/>
  <c r="M1353" i="1"/>
  <c r="M1352" i="1"/>
  <c r="M1338" i="1"/>
  <c r="M1336" i="1"/>
  <c r="M1328" i="1"/>
  <c r="M1323" i="1"/>
  <c r="M1317" i="1"/>
  <c r="M1305" i="1"/>
  <c r="M1270" i="1"/>
  <c r="M1262" i="1"/>
  <c r="M1220" i="1"/>
  <c r="M1137" i="1"/>
  <c r="M1115" i="1"/>
  <c r="M1100" i="1"/>
  <c r="M1078" i="1"/>
  <c r="M1072" i="1"/>
  <c r="M1056" i="1"/>
  <c r="M1051" i="1"/>
  <c r="M973" i="1"/>
  <c r="M962" i="1"/>
  <c r="M952" i="1"/>
  <c r="M940" i="1"/>
  <c r="M935" i="1"/>
  <c r="M917" i="1"/>
  <c r="M837" i="1"/>
  <c r="M801" i="1"/>
  <c r="M793" i="1"/>
  <c r="M607" i="1"/>
  <c r="M559" i="1"/>
  <c r="M551" i="1"/>
  <c r="M549" i="1"/>
  <c r="M536" i="1"/>
  <c r="M489" i="1"/>
  <c r="M468" i="1"/>
  <c r="M377" i="1"/>
  <c r="M376" i="1"/>
  <c r="M332" i="1"/>
  <c r="M307" i="1"/>
  <c r="M285" i="1"/>
  <c r="M283" i="1"/>
  <c r="M142" i="1"/>
  <c r="M99" i="1"/>
  <c r="M59" i="1"/>
  <c r="M22" i="1"/>
  <c r="M21" i="1"/>
  <c r="O2097" i="1"/>
  <c r="N2097" i="1"/>
  <c r="Q2096" i="1"/>
  <c r="Q1932" i="1"/>
  <c r="Q1931" i="1"/>
  <c r="Q1241" i="1"/>
  <c r="Q1098" i="1"/>
</calcChain>
</file>

<file path=xl/sharedStrings.xml><?xml version="1.0" encoding="utf-8"?>
<sst xmlns="http://schemas.openxmlformats.org/spreadsheetml/2006/main" count="75774" uniqueCount="13862">
  <si>
    <t>CodeWilaya</t>
  </si>
  <si>
    <t>Localisation</t>
  </si>
  <si>
    <t>latitude</t>
  </si>
  <si>
    <t>longitude</t>
  </si>
  <si>
    <t>Identification</t>
  </si>
  <si>
    <t>Statut</t>
  </si>
  <si>
    <t xml:space="preserve">Année d'entrée en production </t>
  </si>
  <si>
    <t>Capacité nominale installée</t>
  </si>
  <si>
    <t>unité</t>
  </si>
  <si>
    <t xml:space="preserve">Production effective </t>
  </si>
  <si>
    <t>Produits fabriqués</t>
  </si>
  <si>
    <t>TEL</t>
  </si>
  <si>
    <t>FAX</t>
  </si>
  <si>
    <t>Site web</t>
  </si>
  <si>
    <t>Email</t>
  </si>
  <si>
    <t>observations</t>
  </si>
  <si>
    <t>Granulats</t>
  </si>
  <si>
    <t>adrar</t>
  </si>
  <si>
    <t>KOUSSANE TIMMI</t>
  </si>
  <si>
    <t>-</t>
  </si>
  <si>
    <t xml:space="preserve">SARL SO.CO.TRA.GS </t>
  </si>
  <si>
    <t>Privé</t>
  </si>
  <si>
    <t>T/an</t>
  </si>
  <si>
    <t>0/3-3/8-8/15-15/25</t>
  </si>
  <si>
    <t>0661276020</t>
  </si>
  <si>
    <t>049964812</t>
  </si>
  <si>
    <t>etp.kadirit2000@Gmail.com</t>
  </si>
  <si>
    <t>En activité</t>
  </si>
  <si>
    <t>SARL TOUAT BOUHAMOU</t>
  </si>
  <si>
    <t>0661275067</t>
  </si>
  <si>
    <t>049968783</t>
  </si>
  <si>
    <t>sudtimmi@yahoo.fr</t>
  </si>
  <si>
    <t>NOUR TIMMI</t>
  </si>
  <si>
    <t>0661593564</t>
  </si>
  <si>
    <t>049965222</t>
  </si>
  <si>
    <t>EURL SIDI MOUSSA DES TRAVAUX GENERAUX</t>
  </si>
  <si>
    <t>049363828</t>
  </si>
  <si>
    <t>grelhamel@yahoo.fr</t>
  </si>
  <si>
    <t>OUAIENNA TIMMI</t>
  </si>
  <si>
    <t>Asfaou CHAROUINE</t>
  </si>
  <si>
    <t>CHAROUINE</t>
  </si>
  <si>
    <t>SARL TASSELGHAT</t>
  </si>
  <si>
    <t>049363796</t>
  </si>
  <si>
    <t>049363810</t>
  </si>
  <si>
    <t>Beni Islam CHAROUINE</t>
  </si>
  <si>
    <t>EPTP BECHAR</t>
  </si>
  <si>
    <t>Public</t>
  </si>
  <si>
    <t>0661704785</t>
  </si>
  <si>
    <t>049200135</t>
  </si>
  <si>
    <t>SARL SUD TIMMI</t>
  </si>
  <si>
    <t>049964493</t>
  </si>
  <si>
    <t>Zt sidi Abdellah AOUGROUT</t>
  </si>
  <si>
    <t>MOSTAKBAL</t>
  </si>
  <si>
    <t>PK 1114 Talmine CHAROUINE</t>
  </si>
  <si>
    <t>CHEMAR  G - T</t>
  </si>
  <si>
    <t>0660702740</t>
  </si>
  <si>
    <t>AOUGROUT</t>
  </si>
  <si>
    <t>EURL MAZOUZI T- SUD</t>
  </si>
  <si>
    <t>049300239</t>
  </si>
  <si>
    <t>eurlmazouzi@yahoo.fr</t>
  </si>
  <si>
    <t>Oued Drina AOUGROUT</t>
  </si>
  <si>
    <t>EVSM</t>
  </si>
  <si>
    <t>0661993206</t>
  </si>
  <si>
    <t>023900147</t>
  </si>
  <si>
    <t>Tiberghamine AOUGROUT</t>
  </si>
  <si>
    <t>LOCA  -  TERR</t>
  </si>
  <si>
    <t>0660824297</t>
  </si>
  <si>
    <t>021335701</t>
  </si>
  <si>
    <t>Ain Belbal AOULEF</t>
  </si>
  <si>
    <t>EPTRC Médéa</t>
  </si>
  <si>
    <t>HASSI LATOU</t>
  </si>
  <si>
    <t>GCB</t>
  </si>
  <si>
    <t>0661143777</t>
  </si>
  <si>
    <t>029739066</t>
  </si>
  <si>
    <t>Gcb-grs@yahoo.fr</t>
  </si>
  <si>
    <t>MGUIDEN</t>
  </si>
  <si>
    <t>EGTPH</t>
  </si>
  <si>
    <t>0556045400</t>
  </si>
  <si>
    <t>029110532</t>
  </si>
  <si>
    <t>naimtp@yahoo.fr</t>
  </si>
  <si>
    <t>TIMIMOUN</t>
  </si>
  <si>
    <t>ETCBH TALBI MOHAMED</t>
  </si>
  <si>
    <t>0661445538</t>
  </si>
  <si>
    <t>ADRAR</t>
  </si>
  <si>
    <t>EPTRC</t>
  </si>
  <si>
    <t>025584426</t>
  </si>
  <si>
    <t>025593119</t>
  </si>
  <si>
    <t>www .eptrc-dz.com</t>
  </si>
  <si>
    <t>Chlef</t>
  </si>
  <si>
    <t>COMUNNE DE HARCHONE</t>
  </si>
  <si>
    <t>Carrière  HARCHONE</t>
  </si>
  <si>
    <t>0-3 - 3-8 - 8-15 - 15-25 Sterille</t>
  </si>
  <si>
    <t xml:space="preserve">en activité </t>
  </si>
  <si>
    <t>CARRIERE El Harchoun1</t>
  </si>
  <si>
    <t>0-3 - 3-8 - 8-15 - 15-25 - Sterille</t>
  </si>
  <si>
    <t>CARRIERE El Harchoun2</t>
  </si>
  <si>
    <t xml:space="preserve">0-3 - 3-8 - 8-15 - 15-25 </t>
  </si>
  <si>
    <t>COMUNNE D'OUED FODDA</t>
  </si>
  <si>
    <t>CARRIERE  D'OUED FODDA</t>
  </si>
  <si>
    <t>0-3 - 3-8 - 8-15 - 15-25</t>
  </si>
  <si>
    <t>TEMOULGA KEBIRA 
COMUNNE D'OUED FODDA</t>
  </si>
  <si>
    <t>CARRIERE TEMOULGA</t>
  </si>
  <si>
    <t>TCC COMUNNE D'OUED FODDA</t>
  </si>
  <si>
    <t>CARRIERE TCC</t>
  </si>
  <si>
    <t xml:space="preserve">0-3 - 3-8 - 8-15 </t>
  </si>
  <si>
    <t>BIR SAFSAF
COMUNNE D'OUED FODDA</t>
  </si>
  <si>
    <t>CARRIERE BIR SAFSAF</t>
  </si>
  <si>
    <t>laghouat</t>
  </si>
  <si>
    <t>(SPA Sonatro)</t>
  </si>
  <si>
    <t xml:space="preserve">0/3-3/8-
8/15-15/25
</t>
  </si>
  <si>
    <t>05 57 58 33 17</t>
  </si>
  <si>
    <t>/</t>
  </si>
  <si>
    <t>Kaf Dakhla -LAGHOUAT</t>
  </si>
  <si>
    <t>SARL  AMOURI GTPL</t>
  </si>
  <si>
    <t>PRV</t>
  </si>
  <si>
    <t>029 11 18 18</t>
  </si>
  <si>
    <t>029 11 21 04</t>
  </si>
  <si>
    <t>SARL ECBRL</t>
  </si>
  <si>
    <t>029 10 22 59</t>
  </si>
  <si>
    <t>029 10 23 06</t>
  </si>
  <si>
    <t xml:space="preserve"> Kaf Dakhla -LAGHOUAT</t>
  </si>
  <si>
    <t>SARL  M’ZI AGREGATS</t>
  </si>
  <si>
    <t xml:space="preserve">0/3-3/8-
8/15-15/25-
</t>
  </si>
  <si>
    <t>029 93 24 02             05 60 36 89 85</t>
  </si>
  <si>
    <t>029 13 13 65</t>
  </si>
  <si>
    <t>SNC SGGC OUEZENE &amp; FRERES</t>
  </si>
  <si>
    <t>0661 64 10 42</t>
  </si>
  <si>
    <t>029 90 98 60</t>
  </si>
  <si>
    <t>Kaf Belahmar -LAGHOUAT</t>
  </si>
  <si>
    <t>OUED MORRA-LAGHOUAT</t>
  </si>
  <si>
    <t>SARL ASSALA</t>
  </si>
  <si>
    <t>0770 89 49 05</t>
  </si>
  <si>
    <t>033 89 49 21</t>
  </si>
  <si>
    <t>EURL EL MANAR</t>
  </si>
  <si>
    <t>0661 47 31 37</t>
  </si>
  <si>
    <t>LAGHOUAT</t>
  </si>
  <si>
    <t>EURL SPEED RAOD</t>
  </si>
  <si>
    <t>0661 70 20 32              029 17 62 26</t>
  </si>
  <si>
    <t xml:space="preserve">029 17 62 26      </t>
  </si>
  <si>
    <t>SARL NORD AFRIQUE</t>
  </si>
  <si>
    <t>027 92 31 41</t>
  </si>
  <si>
    <t>SARL BELHASROUF</t>
  </si>
  <si>
    <t xml:space="preserve">    06 96 90 50 50</t>
  </si>
  <si>
    <t>029 13 51 60</t>
  </si>
  <si>
    <t>EL GHICHA</t>
  </si>
  <si>
    <t>SARL BRAZA</t>
  </si>
  <si>
    <t>0661 48 74 64</t>
  </si>
  <si>
    <t>029 13 07 20</t>
  </si>
  <si>
    <t>SEKLAFA</t>
  </si>
  <si>
    <t xml:space="preserve">SPA COSIDER TP-Barrage </t>
  </si>
  <si>
    <t>0661 90 25 52</t>
  </si>
  <si>
    <t>Oum-El-Bouaghi</t>
  </si>
  <si>
    <t>Djebel OULED Friha Oum El bouaghi</t>
  </si>
  <si>
    <t xml:space="preserve">granulats concassés Djebel OULED Friha </t>
  </si>
  <si>
    <t>45 00</t>
  </si>
  <si>
    <t>0-3,8-15,3-8</t>
  </si>
  <si>
    <t>granulats concassés  Djebel OULED Friha 1</t>
  </si>
  <si>
    <t xml:space="preserve">0-3,8-15,3-8
15-25
</t>
  </si>
  <si>
    <t>Djebel Ouast Oum Ain Zitoune</t>
  </si>
  <si>
    <t>Carrière Djebel Ouast1</t>
  </si>
  <si>
    <t xml:space="preserve">23 100 </t>
  </si>
  <si>
    <t>0-3,0-5,3-8 5-15,15-25</t>
  </si>
  <si>
    <t>Djebel Ouast Ain Zitoune</t>
  </si>
  <si>
    <t>Carrière Djebel Ouast2</t>
  </si>
  <si>
    <t>0-3,0-5,3-8</t>
  </si>
  <si>
    <t>SOTROB Ain Zitoune</t>
  </si>
  <si>
    <t>Carrière SOTROB Ain</t>
  </si>
  <si>
    <t>Djebel Ouast Ain Zitoune1</t>
  </si>
  <si>
    <t>Carrière Djebel Ouast3</t>
  </si>
  <si>
    <t>Djebel Ouast Ain Zitoune2</t>
  </si>
  <si>
    <t>Carrière Djebel Ouast4</t>
  </si>
  <si>
    <t>Djebel Ouast Ain Zitoune3</t>
  </si>
  <si>
    <t>Carrière Djebel Ouast5</t>
  </si>
  <si>
    <t>Djebel Ouast Ain Zitoune4</t>
  </si>
  <si>
    <t>Carrière Djebel Ouast6</t>
  </si>
  <si>
    <t>0-3,8-15,3-8,15-25</t>
  </si>
  <si>
    <t>Dj ouast Ain Zitoune</t>
  </si>
  <si>
    <t>Carrière Dj ouast7</t>
  </si>
  <si>
    <t>10560 t</t>
  </si>
  <si>
    <t>EBOB Ain Zitoune</t>
  </si>
  <si>
    <t>Carrière EBOB2</t>
  </si>
  <si>
    <t>EPE-SPA-GRANU-EST Ain Zitoune</t>
  </si>
  <si>
    <t>Carrière EPE SPA GRANU EST2</t>
  </si>
  <si>
    <t>EDIMCO Ain Zitoune</t>
  </si>
  <si>
    <t>Carrière EDIMCO2</t>
  </si>
  <si>
    <t>Djebel TARF SABEG HICHEM Ain Zitoune</t>
  </si>
  <si>
    <t>Carrière Djebel TARF SABEG HICHEM2</t>
  </si>
  <si>
    <t>06 61 92 66 81</t>
  </si>
  <si>
    <t>granuest,eels@gmail,com</t>
  </si>
  <si>
    <t>IVB Ain Zitoune</t>
  </si>
  <si>
    <t>Carrière IVB2</t>
  </si>
  <si>
    <t>m3/an</t>
  </si>
  <si>
    <t>0.3 Sable</t>
  </si>
  <si>
    <t>SARL EL MEKTOUB Ain Zitoune</t>
  </si>
  <si>
    <t>Carrière SARL EL MEKTOUB2</t>
  </si>
  <si>
    <t>SARL Nedjmeeddine Ain Zitoune</t>
  </si>
  <si>
    <t>Carrière SARL Nedjmeeddine2</t>
  </si>
  <si>
    <t>ZONE D’ACTIVITE O.E.B</t>
  </si>
  <si>
    <t>EAS</t>
  </si>
  <si>
    <t>Zone Industrielle O.E.B</t>
  </si>
  <si>
    <t>EPE</t>
  </si>
  <si>
    <t xml:space="preserve">40 000 </t>
  </si>
  <si>
    <t>m3/mois</t>
  </si>
  <si>
    <t>MINE ET CARIERE</t>
  </si>
  <si>
    <t>CITE HIHI MEKI BP N°15 O.E.B</t>
  </si>
  <si>
    <t xml:space="preserve">EDIMCO MATERIAUX DE CONSTRUCTION </t>
  </si>
  <si>
    <t>MATERIAUX DE CONSTRUCTION</t>
  </si>
  <si>
    <t>BERRICHE O.E.B</t>
  </si>
  <si>
    <t>EURL ESSOUINIA MATERIAUX DE CONSTRUCTION</t>
  </si>
  <si>
    <t>AGRIMAC O.E.B</t>
  </si>
  <si>
    <t>SARL</t>
  </si>
  <si>
    <t>Djebel Loussalit El Badssba AIN FAKROUNE</t>
  </si>
  <si>
    <t>Carrière  Djebel Loussalit</t>
  </si>
  <si>
    <t>0-3,8-15,3-8,15-25,TVC ,GC</t>
  </si>
  <si>
    <t>05 50 34 04 44</t>
  </si>
  <si>
    <t>Boukhroufa AIN FAKROUNE</t>
  </si>
  <si>
    <t>Carrière Boukhroufa</t>
  </si>
  <si>
    <t xml:space="preserve">7 500 </t>
  </si>
  <si>
    <t>0-3,8-15,3-8,TVC ,GC</t>
  </si>
  <si>
    <t>07 71 81 19 14</t>
  </si>
  <si>
    <t>Belaazizia AIN FAKROUNE</t>
  </si>
  <si>
    <t>Carrière Belaazizia</t>
  </si>
  <si>
    <t>07 70 63 74 14</t>
  </si>
  <si>
    <t>AIN FAKROUNE</t>
  </si>
  <si>
    <t>Carrière AIN FAKROUNE</t>
  </si>
  <si>
    <t xml:space="preserve">20 000 </t>
  </si>
  <si>
    <t>0-3,8-15,3-8,15-25,0-40,25-40</t>
  </si>
  <si>
    <t>06 60 36 43 64</t>
  </si>
  <si>
    <t xml:space="preserve"> AIN FAKROUNE</t>
  </si>
  <si>
    <t>Carrière  Djebel Loussalit Boudraa Chérif</t>
  </si>
  <si>
    <t>0-3,8-15,3-8 15-25,</t>
  </si>
  <si>
    <t>07 70 12 52 59</t>
  </si>
  <si>
    <t>Djebel Loussalit DAFRI AIN FAKROUNE</t>
  </si>
  <si>
    <t xml:space="preserve">Carrière Djebel Loussalit DAFRI </t>
  </si>
  <si>
    <t xml:space="preserve">15 000 </t>
  </si>
  <si>
    <t xml:space="preserve">12 000 </t>
  </si>
  <si>
    <t>0-3,8-15,3-8 15-25,tvc</t>
  </si>
  <si>
    <t>0550 45 10 88</t>
  </si>
  <si>
    <t xml:space="preserve">SNC Roche D'Or GAAGA </t>
  </si>
  <si>
    <t>El Hamadia AIN FAKROUNE</t>
  </si>
  <si>
    <t xml:space="preserve">Carrière El Hamadia </t>
  </si>
  <si>
    <t>0557 28 01 57</t>
  </si>
  <si>
    <t>Carrière YATHREB</t>
  </si>
  <si>
    <t>0-3</t>
  </si>
  <si>
    <t>0662 16 23 93</t>
  </si>
  <si>
    <t xml:space="preserve">Rahem Badreddine </t>
  </si>
  <si>
    <t>0-3,8-15,3-8 15-25,0-40 TVC+GG</t>
  </si>
  <si>
    <t>0661 37 82 34</t>
  </si>
  <si>
    <t>Djebel AIN FAKROUNE</t>
  </si>
  <si>
    <t>Carrière  Djebel AIN FAKROUNE1</t>
  </si>
  <si>
    <t>Carrière  Djebel AIN FAKROUNE2</t>
  </si>
  <si>
    <t>EAS N°01 AIN FAKROUNE</t>
  </si>
  <si>
    <t>Carrière EAS N°01</t>
  </si>
  <si>
    <t>EAS N°02 AIN FAKROUNE</t>
  </si>
  <si>
    <t>Carrière EAS N°02</t>
  </si>
  <si>
    <t>SARL EL KHALIL</t>
  </si>
  <si>
    <t>SARL SID AIN FAKROUNE</t>
  </si>
  <si>
    <t>SARL SID AIN</t>
  </si>
  <si>
    <t>SARL MEGHIAZ AIN FAKROUNE</t>
  </si>
  <si>
    <t>SARL MEGHIAZ AIN</t>
  </si>
  <si>
    <t>SARL SOGECAR AIN FAKROUNE</t>
  </si>
  <si>
    <t>SARL SOGECAR AIN</t>
  </si>
  <si>
    <t>Djebel Lekroun SIGUS</t>
  </si>
  <si>
    <t>SIGUS1</t>
  </si>
  <si>
    <t>SIGUS</t>
  </si>
  <si>
    <t>SIGUS2</t>
  </si>
  <si>
    <t>SIGUS3</t>
  </si>
  <si>
    <t>SIGUS4</t>
  </si>
  <si>
    <t>0-3,</t>
  </si>
  <si>
    <t>SIGUS5</t>
  </si>
  <si>
    <t>SIGUS6</t>
  </si>
  <si>
    <t>SIGUS7</t>
  </si>
  <si>
    <t>El Houria SIGUS</t>
  </si>
  <si>
    <t xml:space="preserve"> SIGUS</t>
  </si>
  <si>
    <t>El Khalidia SIGUS</t>
  </si>
  <si>
    <t>0-3,8-15,3-8 15-25, tvc</t>
  </si>
  <si>
    <t>SAOUDI ET ZEGHDAR SIGUS</t>
  </si>
  <si>
    <t>AAMMARI ABDELAZIZ SIGUS</t>
  </si>
  <si>
    <t>AGOUN LAID SIGUS</t>
  </si>
  <si>
    <t>LOUAI GRAVIERS ET SABLE SIGUS</t>
  </si>
  <si>
    <t>ZEGHBIB ALI SIGUS</t>
  </si>
  <si>
    <t>EAS SIGUS</t>
  </si>
  <si>
    <t>EPTP Constantine SIGUS</t>
  </si>
  <si>
    <t>SARL HERITIERS GHENNAI SIGUS</t>
  </si>
  <si>
    <t>SARL DJENNANE SIGUS</t>
  </si>
  <si>
    <t>SARL ADHRER ESSAKHRA EZZARKA SIGUS</t>
  </si>
  <si>
    <t>Groupe GICA SIGUS</t>
  </si>
  <si>
    <t>Djbel Sidi R’Ghiss AIN BABOUCHE</t>
  </si>
  <si>
    <t>Djbel Sidi R’Ghiss</t>
  </si>
  <si>
    <t>Djenene Djabel Ohod Ouled Hamla AIN M'LILA</t>
  </si>
  <si>
    <t>Djenene Djabel Ohod</t>
  </si>
  <si>
    <t xml:space="preserve">68 000 </t>
  </si>
  <si>
    <t>0-3,0-8,3-8 8-15,15-25,0-40</t>
  </si>
  <si>
    <t>Djebel Ghar Ben Taga Ouled Hamla AIN M'LILA</t>
  </si>
  <si>
    <t xml:space="preserve">Mrazga Merzoug </t>
  </si>
  <si>
    <t xml:space="preserve"> AIN M'LILA</t>
  </si>
  <si>
    <t>HYDROTRANSFERT</t>
  </si>
  <si>
    <t>OULED HAMLA BP N° 232 AIN M'LILA</t>
  </si>
  <si>
    <t xml:space="preserve">180 000 </t>
  </si>
  <si>
    <t>030 35 53 84</t>
  </si>
  <si>
    <t>ALGRAN,TEIOUALT@GMAIL,COM</t>
  </si>
  <si>
    <t>EYRL Agueziane Salah</t>
  </si>
  <si>
    <t>Djabel Tizourite Bir chouhada SOUK NAAMENE</t>
  </si>
  <si>
    <t>Djabel Tizourite</t>
  </si>
  <si>
    <t>1 600 000</t>
  </si>
  <si>
    <t>0-25,15-25,8-15 3-8, 0-8</t>
  </si>
  <si>
    <t>06 61 30 24 42</t>
  </si>
  <si>
    <t>Saidrnezehi@yahoo,fr</t>
  </si>
  <si>
    <t xml:space="preserve"> ECHARK SOUK NAAMENE</t>
  </si>
  <si>
    <t>EURL WASSIM</t>
  </si>
  <si>
    <t>Ouled Zouai SOUK NAAMENE</t>
  </si>
  <si>
    <t xml:space="preserve">EURL GHAR BEN TAGA </t>
  </si>
  <si>
    <t xml:space="preserve">SPDE Groupe ERCE </t>
  </si>
  <si>
    <t>SOUK NAAMENE</t>
  </si>
  <si>
    <t xml:space="preserve">EURL BELAHCEN Ouled Zouai </t>
  </si>
  <si>
    <t xml:space="preserve"> MESSKIANA
</t>
  </si>
  <si>
    <t>DJ Boussaad B’lala</t>
  </si>
  <si>
    <t>0-25</t>
  </si>
  <si>
    <t xml:space="preserve"> CHERGUI MESSKIANA
</t>
  </si>
  <si>
    <t>SARL ETTU B'HIR</t>
  </si>
  <si>
    <t>AIN BEIDA</t>
  </si>
  <si>
    <t xml:space="preserve">EURL LA PETITE BLANCHE </t>
  </si>
  <si>
    <t xml:space="preserve">Smalili Zorg APMC DIVINDUS </t>
  </si>
  <si>
    <t xml:space="preserve">0-3,8-15,3-8 15-25,0-25,15-40 </t>
  </si>
  <si>
    <t>032 54 01 88</t>
  </si>
  <si>
    <t>Zorg AIN BEIDA</t>
  </si>
  <si>
    <t xml:space="preserve">SARL SAHLI </t>
  </si>
  <si>
    <t>032 69 98 06</t>
  </si>
  <si>
    <t xml:space="preserve">SARL SMCT Zorg SMALIL </t>
  </si>
  <si>
    <t>0-3,8-15,3-8 15-25</t>
  </si>
  <si>
    <t>05 55 42 98 81</t>
  </si>
  <si>
    <t xml:space="preserve">SARL SNC EL AHRAM Zorg </t>
  </si>
  <si>
    <t xml:space="preserve">SMCT AYADI Zorg </t>
  </si>
  <si>
    <t xml:space="preserve"> AIN BEIDA</t>
  </si>
  <si>
    <t>EAS Zorg</t>
  </si>
  <si>
    <t xml:space="preserve">SARL MOUKHNECHE Smalili </t>
  </si>
  <si>
    <t>Batna</t>
  </si>
  <si>
    <t>Z’ghinet Tilatou</t>
  </si>
  <si>
    <t>SCIMAT- CIMENT</t>
  </si>
  <si>
    <t>0-40 0-20 15-25 8-15  3-8   TVC</t>
  </si>
  <si>
    <t>Z’ghinet-2 Tilatou</t>
  </si>
  <si>
    <t>SCIMAT1- CIMENT</t>
  </si>
  <si>
    <t>2016</t>
  </si>
  <si>
    <t>0-40 0-20 15-25 8-15  3-8  TVC</t>
  </si>
  <si>
    <t>Z’ghinet-1- Tilatou</t>
  </si>
  <si>
    <t>Dridet Ain-Touta</t>
  </si>
  <si>
    <t>COSIDER CARRIERES</t>
  </si>
  <si>
    <t>0-3 3-8 8-15 15-25 TVC</t>
  </si>
  <si>
    <t>Bled Tafrent Ain-Touta</t>
  </si>
  <si>
    <t>E.N.G</t>
  </si>
  <si>
    <t>2015</t>
  </si>
  <si>
    <t>Tafrent Ain-Touta</t>
  </si>
  <si>
    <t>E.T.B Carrière Ain Touta</t>
  </si>
  <si>
    <t>E.P.T.R  S-E</t>
  </si>
  <si>
    <t xml:space="preserve">SERUB  </t>
  </si>
  <si>
    <t>CARRIERE LEBRARA</t>
  </si>
  <si>
    <t>2014</t>
  </si>
  <si>
    <t>033.85.22.39
033.85.22.38</t>
  </si>
  <si>
    <t>carrierelebrara@yahoo.com</t>
  </si>
  <si>
    <t>Tafrent Al Kabira Ain-Touta</t>
  </si>
  <si>
    <t>SCPFH  HAMIDI</t>
  </si>
  <si>
    <t>07.75.23.50.55
05.50.59.82.38</t>
  </si>
  <si>
    <t>033.80.52.76
033.80.51.74</t>
  </si>
  <si>
    <t>BRIQUETERIE OULED NAIL</t>
  </si>
  <si>
    <t>Ich-Ali Ain-Touta</t>
  </si>
  <si>
    <t xml:space="preserve">CARRIERE SOUF  </t>
  </si>
  <si>
    <t>DEKHINET  CARRIERE</t>
  </si>
  <si>
    <t>Ich-Ali Djebel Echantouf Ain-Touta</t>
  </si>
  <si>
    <t xml:space="preserve">CARRIERE ROUABEH </t>
  </si>
  <si>
    <t>033.85.22.38</t>
  </si>
  <si>
    <t>carriére-svis@gmail.com</t>
  </si>
  <si>
    <t>Karbet El-mgataa Bitam</t>
  </si>
  <si>
    <t>E.T.B  Carrière  Bitam</t>
  </si>
  <si>
    <t>Ain Tinn Foum-Toub</t>
  </si>
  <si>
    <t>SOMACBA AIN-TINN</t>
  </si>
  <si>
    <t>Ain-Tinn Foum-Toub</t>
  </si>
  <si>
    <t>CARRIERE KHELALFA et CIES</t>
  </si>
  <si>
    <t>CARRIERE BOUDJERAR</t>
  </si>
  <si>
    <t>Djebel Terbent Ain Yagout</t>
  </si>
  <si>
    <t xml:space="preserve"> E.A.S OUM  EL  BOUAGHI</t>
  </si>
  <si>
    <t>2010</t>
  </si>
  <si>
    <t>Djebel Tarbent Ain Yagout</t>
  </si>
  <si>
    <t>CARRIERE  KADRI</t>
  </si>
  <si>
    <t>Oued Foum El-Aligue DJERMA</t>
  </si>
  <si>
    <t xml:space="preserve"> SARL  LOMPI </t>
  </si>
  <si>
    <t>033.27.16.16
033.27.15.15</t>
  </si>
  <si>
    <t>033.22.15.15</t>
  </si>
  <si>
    <t>info@lompidz.com
info@lompicarriere.com</t>
  </si>
  <si>
    <t>Ich-Ali Oued-Chaaba</t>
  </si>
  <si>
    <t xml:space="preserve">  SPA  SPRO</t>
  </si>
  <si>
    <t>Chaabet Laassel Oued-Chaaba</t>
  </si>
  <si>
    <t>SPA S.M.C.R</t>
  </si>
  <si>
    <t xml:space="preserve">
05.60.72.28.81
033.86.79.69</t>
  </si>
  <si>
    <t xml:space="preserve">
033.82.39.17</t>
  </si>
  <si>
    <t>spasmacr@gmail.com
spasmcrbatna@hotmail.fr</t>
  </si>
  <si>
    <t>CARRIERE  BEN YAHIA AMAR</t>
  </si>
  <si>
    <t>05.55.04.53.97
06.61.69.78.11</t>
  </si>
  <si>
    <t>033.86.66.46</t>
  </si>
  <si>
    <t>Mechta Tifartacine Oued-Chaaba</t>
  </si>
  <si>
    <t xml:space="preserve">  GADDA BOUSSID  IMP-EXP</t>
  </si>
  <si>
    <t>2011</t>
  </si>
  <si>
    <t>Taouaghelent (Idh-Ali) Oued-Chaaba</t>
  </si>
  <si>
    <t>CARRIERE KHEZZARI SACI</t>
  </si>
  <si>
    <t>07.70.95.80.54</t>
  </si>
  <si>
    <t>033.86.08.17</t>
  </si>
  <si>
    <t>El-biar Oued-Chaaba</t>
  </si>
  <si>
    <t xml:space="preserve">CARRIERE HELIS </t>
  </si>
  <si>
    <t>2013</t>
  </si>
  <si>
    <t>Idh-Ali Oued-Chaaba</t>
  </si>
  <si>
    <t xml:space="preserve">CAR-LUMB-ICH-ALI </t>
  </si>
  <si>
    <t>CARRIERE GADDA AMOR</t>
  </si>
  <si>
    <t>T’mourdiste (El-biar) Oued-Chaaba</t>
  </si>
  <si>
    <t>TOUATI - T.C.H</t>
  </si>
  <si>
    <t>Kaf Touaghlet Oued-Chaaba</t>
  </si>
  <si>
    <t>EDJALFAOUNE. GRANDS  TRAVAUX</t>
  </si>
  <si>
    <t xml:space="preserve"> SARL CHELIA   </t>
  </si>
  <si>
    <t>07.74.35.22.88
06.61.34.05.22
06.61.37.89.46</t>
  </si>
  <si>
    <t>033.22.27.32
033.85.43.87</t>
  </si>
  <si>
    <t>EL-GHAITH</t>
  </si>
  <si>
    <t>033.28.63.31</t>
  </si>
  <si>
    <t>Djebel Merzguen Lazrou</t>
  </si>
  <si>
    <t>CARRIERE  S.N.C ROCHE BLEUE</t>
  </si>
  <si>
    <t>Bir Bouzaabat Zana El Bbeida</t>
  </si>
  <si>
    <t xml:space="preserve"> FRERES KOUACHI   TRANSPORT              </t>
  </si>
  <si>
    <t>Djebel Merzkane Lazrou</t>
  </si>
  <si>
    <t>INTERMAT</t>
  </si>
  <si>
    <t>Asoul Oued Taga</t>
  </si>
  <si>
    <t>AURES AGREGATS</t>
  </si>
  <si>
    <t>07.71.61.87.52</t>
  </si>
  <si>
    <t>Tisouras Oued Taga</t>
  </si>
  <si>
    <t>NARA Réalisation et Service Général</t>
  </si>
  <si>
    <t>Theniet Oussir Bouzina</t>
  </si>
  <si>
    <t xml:space="preserve">EL-BARAKA           EL-AURASSIA  </t>
  </si>
  <si>
    <t>Koudiet El-Aaraar Bouzina</t>
  </si>
  <si>
    <t>CARRIERE OUSSIFT</t>
  </si>
  <si>
    <t>Ekbal Ekouachia Boulhilet</t>
  </si>
  <si>
    <t xml:space="preserve"> EL-AHD-EL- DJADID</t>
  </si>
  <si>
    <t>05.58.50.00.34</t>
  </si>
  <si>
    <t>Sidi Ammar Chemora</t>
  </si>
  <si>
    <t>CARRIERE TAAKOUCHET</t>
  </si>
  <si>
    <t>Djebel Beleboud Chemora</t>
  </si>
  <si>
    <t>E - BOUKHLOUF AHMED.TCO</t>
  </si>
  <si>
    <t>El-Ghirane Marouana</t>
  </si>
  <si>
    <t>GRAVITOS</t>
  </si>
  <si>
    <t>(El-ghirane) Marouana</t>
  </si>
  <si>
    <t xml:space="preserve"> SARL SAPAH</t>
  </si>
  <si>
    <t>Theniet Charchar Arris</t>
  </si>
  <si>
    <t>CARRIERE BENBLAT AHMED</t>
  </si>
  <si>
    <t>Rue 60 logts Batiment N°4 
N°01 Batna</t>
  </si>
  <si>
    <t>CARRIERE AMOURI ALI -SAOUF</t>
  </si>
  <si>
    <t>05.50.66.33.52</t>
  </si>
  <si>
    <t>carriere.svis@gmail.com</t>
  </si>
  <si>
    <t>MERZA MEBAREK CARRIERE BERBAGA</t>
  </si>
  <si>
    <t>Béjaïa</t>
  </si>
  <si>
    <t>piton d'Akbou</t>
  </si>
  <si>
    <t>SOMACOB - AKBOU</t>
  </si>
  <si>
    <t>0-3,3-8,8-15,15-25 et 0-40</t>
  </si>
  <si>
    <t>034 35 90 82</t>
  </si>
  <si>
    <t>034 35 9013</t>
  </si>
  <si>
    <t>Adrar oufarnou Bejaia</t>
  </si>
  <si>
    <t>ALGRAN- Bejaia</t>
  </si>
  <si>
    <t>030 43 31 30</t>
  </si>
  <si>
    <t>030 43 30 30</t>
  </si>
  <si>
    <t>algran.bejaia@gmail.com</t>
  </si>
  <si>
    <t>Boulimat Bejaia</t>
  </si>
  <si>
    <t>SNTP-BEJAIA</t>
  </si>
  <si>
    <t>Aharoudh Boudjellil</t>
  </si>
  <si>
    <t>SNC ziane md larbi &amp; fils</t>
  </si>
  <si>
    <t>034 34 03 59</t>
  </si>
  <si>
    <t>Brirouche Toudja</t>
  </si>
  <si>
    <t>SOMACOB - Toudja</t>
  </si>
  <si>
    <t>034 21 28 59</t>
  </si>
  <si>
    <t>034 20 28 66</t>
  </si>
  <si>
    <t>Bouabra Akbou</t>
  </si>
  <si>
    <t>STRPS-AKBOU</t>
  </si>
  <si>
    <t>SARL Meziane TRF</t>
  </si>
  <si>
    <t>0555 02 34 44</t>
  </si>
  <si>
    <t>SARL carriere chekri</t>
  </si>
  <si>
    <t>0661 63 00 54</t>
  </si>
  <si>
    <t>EURL ENCOTRAB</t>
  </si>
  <si>
    <t>Taamoudhine Toudja</t>
  </si>
  <si>
    <t>Groupement CRCC- SAPTA</t>
  </si>
  <si>
    <t>Biskra</t>
  </si>
  <si>
    <t>SPA EPTP FOUGALA</t>
  </si>
  <si>
    <t>0 ,3 ……….15-25</t>
  </si>
  <si>
    <t>SPA E.P.E.S.P.A BATISUD ex ERB EL-HADJEB</t>
  </si>
  <si>
    <t>SPA SONATRO BRANIS</t>
  </si>
  <si>
    <t>EURL CHERGUI MESSAOUD EL HADJEB</t>
  </si>
  <si>
    <t>EURL CHERGUI MOHAMED EL HADJEB</t>
  </si>
  <si>
    <t>SARL GRAVIER ZIBAN EL HADJEB</t>
  </si>
  <si>
    <t>SARL ZAATCHA GRAVIER EL HADJEB</t>
  </si>
  <si>
    <t>Début d’activité</t>
  </si>
  <si>
    <t>SNC HALIMI ET FILS EL HADJEB</t>
  </si>
  <si>
    <t>EURL BRIQUETERIE OULED NAIEL EL HADJEB</t>
  </si>
  <si>
    <t>EURL OULED NAIEL 1(promemob) EL-OUTAYA</t>
  </si>
  <si>
    <t>EURL ENTREPRISE HADJ KADRI BRANIS</t>
  </si>
  <si>
    <t>SPA ALTRO BRANIS</t>
  </si>
  <si>
    <t>SNC KHOBZI FOUGALA</t>
  </si>
  <si>
    <t>SARL En, Dalla Exp,Roc,Const FOUGALA</t>
  </si>
  <si>
    <t>EURL GTPH NOUIS SAID BRANIS</t>
  </si>
  <si>
    <t>SARL GRAVIER ZIBAN BRANIS</t>
  </si>
  <si>
    <t>SARL ETBH CHIHANI FOUGALA</t>
  </si>
  <si>
    <t>SARL STPH TAHRAOUI FOUGALA</t>
  </si>
  <si>
    <t>EURL GTPH NOUIS AMOR BRANIS</t>
  </si>
  <si>
    <t>EURL CHERGUI MESSAOUD (F) FOUGALA</t>
  </si>
  <si>
    <t>EURL CHERGUI MESSAOUD (F) FOUGALA1</t>
  </si>
  <si>
    <t>EURL CHERGUI MESSAOUD (F) FOUGALA2</t>
  </si>
  <si>
    <t>EURL CHERGUI MESSAOUD (F) FOUGALA3</t>
  </si>
  <si>
    <t>EURL SARL NOUR ELBADR BRANIS</t>
  </si>
  <si>
    <t>EURL EGTPH BOUSSEKAR HOCIN BRANIS</t>
  </si>
  <si>
    <t>Extraction de Granulats</t>
  </si>
  <si>
    <t>Béchar</t>
  </si>
  <si>
    <t>Djebel Bechar - sud 3 BECHAR</t>
  </si>
  <si>
    <t xml:space="preserve">Carrière Calcaire Djebel Bechar- sud 3 BECHAR </t>
  </si>
  <si>
    <t xml:space="preserve">En activité </t>
  </si>
  <si>
    <t>Djebel Bechar - sud Colonel Lotfi BECHAR</t>
  </si>
  <si>
    <t>Carrière Calcaire  Djebel Bechar - sud Colonel Lotfi</t>
  </si>
  <si>
    <t>0-15</t>
  </si>
  <si>
    <t>cheka I BECHAR</t>
  </si>
  <si>
    <t>Carrière Calcaire  cheka I BECHAR</t>
  </si>
  <si>
    <t>CHeka II BECHAR</t>
  </si>
  <si>
    <t>Carrière Calcaire CHeka II BECHAR</t>
  </si>
  <si>
    <t>Djebel Bechar - sud 5 BECHAR</t>
  </si>
  <si>
    <t xml:space="preserve">Carrière Calcaire </t>
  </si>
  <si>
    <t>Djebel Bechar - sud 6 BECHAR</t>
  </si>
  <si>
    <t>Carrière Calcaire  Djebel Bechar - sud 6 BECHAR</t>
  </si>
  <si>
    <t>Djebel Bechar - sud BECHAR</t>
  </si>
  <si>
    <t>Carrière Calcaire Djebel Bechar 1- sud BECHAR</t>
  </si>
  <si>
    <t>barga II BECHAR</t>
  </si>
  <si>
    <t>Carrière Argiles rouges</t>
  </si>
  <si>
    <t>Djebel Bechar - sud 2 BECHAR</t>
  </si>
  <si>
    <t>Calcaire et dolomite</t>
  </si>
  <si>
    <t>Djebel Djeniène BECHAR</t>
  </si>
  <si>
    <t>Carrière Calcaire 2</t>
  </si>
  <si>
    <t>0-40</t>
  </si>
  <si>
    <t>Igli</t>
  </si>
  <si>
    <t>Carrière Calcaire 3</t>
  </si>
  <si>
    <t>Djebel Bechar - sud 7 BECHAR</t>
  </si>
  <si>
    <t>Carrière Calcaire 4</t>
  </si>
  <si>
    <t>blida</t>
  </si>
  <si>
    <t>Carriere                  "Landrozi (Carriere)"</t>
  </si>
  <si>
    <t>Chebli-Blida</t>
  </si>
  <si>
    <t xml:space="preserve">352 000 </t>
  </si>
  <si>
    <t xml:space="preserve">22 500 </t>
  </si>
  <si>
    <t>0/40</t>
  </si>
  <si>
    <t>bm-automat@yahoo,com</t>
  </si>
  <si>
    <t>SARL SOPROMIN</t>
  </si>
  <si>
    <t>Bouinan-Blida</t>
  </si>
  <si>
    <t>PRIVE</t>
  </si>
  <si>
    <t>0/3,0/40,3/8,8/15,,15/25</t>
  </si>
  <si>
    <t>0657 01 42 28</t>
  </si>
  <si>
    <t>025 37 35 58</t>
  </si>
  <si>
    <t>medelarbielhadi@gmail.com</t>
  </si>
  <si>
    <t>Bouira</t>
  </si>
  <si>
    <t>AHL R’GUEB CNE EL-HACHIMIA</t>
  </si>
  <si>
    <t xml:space="preserve">ENG  AHL R’GUEB </t>
  </si>
  <si>
    <t xml:space="preserve">0-4 ,0-3,3-8,8-15,15-25,0-40 </t>
  </si>
  <si>
    <t>SAFAIL EL-FAIDJA CNE EL-HACHIMIA</t>
  </si>
  <si>
    <t xml:space="preserve">EURL CGM-SG  </t>
  </si>
  <si>
    <t xml:space="preserve">0-3 3-8 8-15 15-25 0-40 </t>
  </si>
  <si>
    <t>HAMLAOUI CNE DE S.E.G.</t>
  </si>
  <si>
    <t xml:space="preserve">EURL KRIBI </t>
  </si>
  <si>
    <t xml:space="preserve">SARL SOTRARBO </t>
  </si>
  <si>
    <t xml:space="preserve">0-3 3-8 8-15 15-25  0-25  20-40 </t>
  </si>
  <si>
    <t>CEROU EL-DJOUA CNE EL-HACHIMIA</t>
  </si>
  <si>
    <t xml:space="preserve">COSIDER C20 </t>
  </si>
  <si>
    <t>DAREK NERHOU CNE OUED-EL-BERDI</t>
  </si>
  <si>
    <t xml:space="preserve">COSIDER C08 </t>
  </si>
  <si>
    <t>0-25  0-31,5 15-25 3-8 8-15  0-40</t>
  </si>
  <si>
    <t>KOUDIET OUDADENE CNE OUED-EL-BERDI</t>
  </si>
  <si>
    <t xml:space="preserve">SARL BH GRANULAT </t>
  </si>
  <si>
    <t xml:space="preserve">0-3 3-8 8-15 15-25  0-25  0-31,5 </t>
  </si>
  <si>
    <t xml:space="preserve">EURL EPSTP </t>
  </si>
  <si>
    <t>SRA EL-HAMMAM CNE AHL-EL-KSAR</t>
  </si>
  <si>
    <t>SARL EL HASSA</t>
  </si>
  <si>
    <t xml:space="preserve">0-3 3-8 8-15 15-25 0-25 0-31.5 0-40 </t>
  </si>
  <si>
    <t>THENIET EL BIR CNE S.E.G</t>
  </si>
  <si>
    <t xml:space="preserve">SARL SABIG </t>
  </si>
  <si>
    <t xml:space="preserve">0-3 3-8 8-15 15-25 0-25  0-31,5  0-40 </t>
  </si>
  <si>
    <t>KHORBATE EL-GHAR CNE AHL-EL-KSAR</t>
  </si>
  <si>
    <t>SARL CARRIERES A.E. K</t>
  </si>
  <si>
    <t>KOUDIET EDDIRE CNE EL-HACHIMIA</t>
  </si>
  <si>
    <t xml:space="preserve">SARL CMCA </t>
  </si>
  <si>
    <t>EL-MOUHGENE CNE OUED-EL-BERDI</t>
  </si>
  <si>
    <t xml:space="preserve">SARL  SCAD </t>
  </si>
  <si>
    <t xml:space="preserve">0-3 3-8 8-15 15-25  0-25  0-40   </t>
  </si>
  <si>
    <t>KOUDIET OUMAHMOUD CNE ATH-MANSOUR</t>
  </si>
  <si>
    <t xml:space="preserve">SABLIERE  ATHABBAS </t>
  </si>
  <si>
    <t>AZROU KELLAL CNE ATH-MANSOUR</t>
  </si>
  <si>
    <t xml:space="preserve">EURL GRAVEX </t>
  </si>
  <si>
    <t>TIHAMZIOUINE CNE AHL-EL-KSAR</t>
  </si>
  <si>
    <t xml:space="preserve">EURL PRODAGCO AEK </t>
  </si>
  <si>
    <t xml:space="preserve">0-3 3-8 8-15 15-25 20-60 </t>
  </si>
  <si>
    <t xml:space="preserve">EURL PRODAGCO AM </t>
  </si>
  <si>
    <t>KOUDIET EL KHECHBA CNE OUED-EL-BERDI</t>
  </si>
  <si>
    <t>EURL ENFOC</t>
  </si>
  <si>
    <t>0-3 3-8 8-15 0-25  15-25 0-40</t>
  </si>
  <si>
    <t>HALOUFA CNE DE S.E.G.</t>
  </si>
  <si>
    <t xml:space="preserve">SARL SEGA </t>
  </si>
  <si>
    <t>0-3 3-8 8-15 15-25 0-40</t>
  </si>
  <si>
    <t>DJBEL NEMMARA CNE DE S.E.G.</t>
  </si>
  <si>
    <t xml:space="preserve">SARL SECAB </t>
  </si>
  <si>
    <t>KOUDIET TACHENIED CNE EL-HACHIMIA</t>
  </si>
  <si>
    <t xml:space="preserve">SARL SIDAR </t>
  </si>
  <si>
    <t xml:space="preserve">0-25  200-400  3-8  15-25  </t>
  </si>
  <si>
    <t>AFENGOUR CNE ATH-MANSOUR</t>
  </si>
  <si>
    <t xml:space="preserve">SARL EMPTRAF </t>
  </si>
  <si>
    <t xml:space="preserve">0-3 3-8 8-15 15-25 0-25 </t>
  </si>
  <si>
    <t>DJEBEL TICHY CNE ATH MANSOUR</t>
  </si>
  <si>
    <t>SARL PIERRE UNIQUE</t>
  </si>
  <si>
    <t>SARL KFCA</t>
  </si>
  <si>
    <t xml:space="preserve">SARL AGREGAT </t>
  </si>
  <si>
    <t>Tamanrasset</t>
  </si>
  <si>
    <t xml:space="preserve"> In-Emguel</t>
  </si>
  <si>
    <t>Glranulats  concassés Entreprise Fihakhier Med AEK</t>
  </si>
  <si>
    <t>0-3   3-8   8-15</t>
  </si>
  <si>
    <t>unité en activité</t>
  </si>
  <si>
    <t>SARL BTS Oued bent hassen salah</t>
  </si>
  <si>
    <t>Glranulats  concassés SARL BTS Oued bent hassen salah</t>
  </si>
  <si>
    <t>1875,  2172 ,  2936;  3984</t>
  </si>
  <si>
    <t>SARL BTS Tissanaouine tamanrasset</t>
  </si>
  <si>
    <t>Glranulats  concassés SARL BTS Tissanaouine tamanrasset</t>
  </si>
  <si>
    <t>2185 , 2880  ,  3670  ;  4920</t>
  </si>
  <si>
    <t>Glranulats  concassés Tam</t>
  </si>
  <si>
    <t>0-3   3-8   8-15  15-25</t>
  </si>
  <si>
    <t xml:space="preserve"> IN-elhadjadj daira in salat</t>
  </si>
  <si>
    <t>SARL Tergui sahraoui-Glranulats  concassés</t>
  </si>
  <si>
    <t xml:space="preserve"> Tissanaouine commune de Tamanrasset</t>
  </si>
  <si>
    <t>SARL Assibat-Glranulats  concassés</t>
  </si>
  <si>
    <t>Tébessa</t>
  </si>
  <si>
    <t>EL-MALABIOD</t>
  </si>
  <si>
    <t>ENG EL-MALABIOD</t>
  </si>
  <si>
    <t>E.P.E</t>
  </si>
  <si>
    <t>0-3-3-8-8-15-15-25-25-50</t>
  </si>
  <si>
    <t>BOULHAF DYR</t>
  </si>
  <si>
    <t>E.P.E INFRAFER</t>
  </si>
  <si>
    <t>E.P.E-S.P.A</t>
  </si>
  <si>
    <t>0-3-3-8-8-15-15-25-25-50 et TVC</t>
  </si>
  <si>
    <t>E.R.T.P</t>
  </si>
  <si>
    <t>Domanial</t>
  </si>
  <si>
    <t>0-3-3-8-8-15-15-25-0-26-20-40-40-70</t>
  </si>
  <si>
    <t>E.T.C.T</t>
  </si>
  <si>
    <t>0-3-3-8-8-15-15-25</t>
  </si>
  <si>
    <t>SARL E.P.A.V</t>
  </si>
  <si>
    <t>m3/j</t>
  </si>
  <si>
    <t>0-3-3-8-8-15-15-25 etGC</t>
  </si>
  <si>
    <t>MESLOULA</t>
  </si>
  <si>
    <t>MACOTEB</t>
  </si>
  <si>
    <t>0-3-8-15-15-25-0-25</t>
  </si>
  <si>
    <t>KEF DBAA</t>
  </si>
  <si>
    <t>SOTRAMAT</t>
  </si>
  <si>
    <t>0-3-3-8-8-15-15-25-0-25</t>
  </si>
  <si>
    <t>EL OGLA</t>
  </si>
  <si>
    <t>DJEBEL EL -BESBES</t>
  </si>
  <si>
    <t>BIR DHEB</t>
  </si>
  <si>
    <t>SALMAT BIR DHEB</t>
  </si>
  <si>
    <t>0-3-3-8-8-15  15-25 0.31- 0.40 TVC</t>
  </si>
  <si>
    <t>SALMAT EL-MALABIOD</t>
  </si>
  <si>
    <t>0.80-0.40-0.31</t>
  </si>
  <si>
    <t>MOUMEN ET TOUATI</t>
  </si>
  <si>
    <t>0-25-8-15-15-25 0-3-TVC</t>
  </si>
  <si>
    <t>MORSOTT</t>
  </si>
  <si>
    <t>AKADH</t>
  </si>
  <si>
    <t>EURL</t>
  </si>
  <si>
    <t>OUENZA</t>
  </si>
  <si>
    <t>AFEK</t>
  </si>
  <si>
    <t>0-25-8-15-15-25-0-3</t>
  </si>
  <si>
    <t>Tlemcen</t>
  </si>
  <si>
    <t xml:space="preserve"> commune hennaya</t>
  </si>
  <si>
    <t>E.U.R.L.Carrière Granulats ain hedjar-Carrière d’agrégats</t>
  </si>
  <si>
    <t>15-25-8-15-3-8-0-3</t>
  </si>
  <si>
    <t>043-20-31-02          0661221371</t>
  </si>
  <si>
    <t>0 43207772</t>
  </si>
  <si>
    <t xml:space="preserve">Ain El Hadjar commune Hennaya
</t>
  </si>
  <si>
    <t>E.U.R.L Melylia-+Carrière d’agrégats</t>
  </si>
  <si>
    <t>0 770305380</t>
  </si>
  <si>
    <t>0 43286319</t>
  </si>
  <si>
    <t xml:space="preserve"> commune Ain Fezza</t>
  </si>
  <si>
    <t>E.U.R.L SaraOuchba-Carrière d’agrégats</t>
  </si>
  <si>
    <t>0770992762     0550461080</t>
  </si>
  <si>
    <t>Oum Allou Ouchba commune ain fezza</t>
  </si>
  <si>
    <t>E.U.R.L LanfadDjebel -+Carrière d’agrégats</t>
  </si>
  <si>
    <t>0551353549  0773880157</t>
  </si>
  <si>
    <t xml:space="preserve"> communeAmieur</t>
  </si>
  <si>
    <t>E.U.R.L Silouane Zediga-Carrière d’agrégats</t>
  </si>
  <si>
    <t>8-15-3-8-0-3</t>
  </si>
  <si>
    <t>0 668412641      0 43383666</t>
  </si>
  <si>
    <t>0 43383666</t>
  </si>
  <si>
    <t>E.U.R.L ZirarZedigua Amieur</t>
  </si>
  <si>
    <t>E.U.R.L ZirarZedigua Amieur-Carrière d’agrégats</t>
  </si>
  <si>
    <t>15-25-8-15-3-8</t>
  </si>
  <si>
    <t>0 560160134</t>
  </si>
  <si>
    <t xml:space="preserve"> commune Honnaine</t>
  </si>
  <si>
    <t>Sarl S C M C Tadjra-Carrière d’agrégats</t>
  </si>
  <si>
    <t>0 557176493</t>
  </si>
  <si>
    <t>0 41324252</t>
  </si>
  <si>
    <t>en activité</t>
  </si>
  <si>
    <t>commune Souahlia</t>
  </si>
  <si>
    <t>SARL EL Ghazi Mostefa R'zaik -Carrière d’agrégats</t>
  </si>
  <si>
    <t>0 43478459</t>
  </si>
  <si>
    <t>0 43 478074</t>
  </si>
  <si>
    <t xml:space="preserve">E.U.R.L Dar Mahiou
Ach El Agab
commune Dar Yaghmouracène
</t>
  </si>
  <si>
    <t>E.U.R.L Dar Mahiou
Ach El Agab
commune Dar Yaghmouracène
 -</t>
  </si>
  <si>
    <t>0 770636065    0 556542432</t>
  </si>
  <si>
    <t xml:space="preserve">E.U.R.L Sidi Mansour
Boughedma commune Souani
</t>
  </si>
  <si>
    <t>E.U.R.L Sidi Mansour
Boughedma commune Souani
 -</t>
  </si>
  <si>
    <t>0 661220182         0 771159885</t>
  </si>
  <si>
    <t xml:space="preserve">E.U.R.L Sidi Bourzine
Dar Mansour commune Souk Tlata
</t>
  </si>
  <si>
    <t>E.U.R.L Sidi Bourzine
Dar Mansour commune Souk Tlata
 -</t>
  </si>
  <si>
    <t>0 771301883</t>
  </si>
  <si>
    <t xml:space="preserve">E.U.R.L Sidi Lahcène
Dar Mansour commune Souk Tlata
</t>
  </si>
  <si>
    <t>E.U.R.L Sidi Lahcène
Dar Mansour commune Souk Tlata
 -</t>
  </si>
  <si>
    <t>0 771535174</t>
  </si>
  <si>
    <t xml:space="preserve">SARL Faymed Mazari
Sidi Youcef 1 commune Ain Fezza
</t>
  </si>
  <si>
    <t>SARL Faymed Mazari
Sidi Youcef 1 commune Ain Fezza
 -</t>
  </si>
  <si>
    <t>0 40910153-54</t>
  </si>
  <si>
    <t>0 43277634</t>
  </si>
  <si>
    <t xml:space="preserve">ENG
Djebel Labiod commune Sidi Abdelli
</t>
  </si>
  <si>
    <t>ENG
Djebel Labiod commune Sidi Abdelli
 -</t>
  </si>
  <si>
    <t>0 40920341          0 40920644</t>
  </si>
  <si>
    <t>0 40920643</t>
  </si>
  <si>
    <t>SPA ALGRAN Djebel Ouakrif commune sidi abdelli</t>
  </si>
  <si>
    <t>SPA ALGRAN Djebel Ouakrif commune sidi abdelli -</t>
  </si>
  <si>
    <t>ENOF ALGRAN
Tadjertila commune Sidi Djilali</t>
  </si>
  <si>
    <t>ENOF ALGRAN
Tadjertila commune Sidi Djilali -</t>
  </si>
  <si>
    <t>0 43342567            0 43342569</t>
  </si>
  <si>
    <t>0 43342567</t>
  </si>
  <si>
    <t>SPA ENAMARBRE commune Honaine</t>
  </si>
  <si>
    <t>SPA ENAMARBRE commune Honaine -</t>
  </si>
  <si>
    <t>0 43240491</t>
  </si>
  <si>
    <t xml:space="preserve">E.U.R.L EECR N° 6622
Ghirane Errih commune Ain Fezza
</t>
  </si>
  <si>
    <t>E.U.R.L EECR N° 6622
Ghirane Errih commune Ain Fezza
 -</t>
  </si>
  <si>
    <t>0 661220571       0668957240</t>
  </si>
  <si>
    <t xml:space="preserve">E.U.R.L EECR N°5235
Ghar El Nakous commune Ain Fezza
</t>
  </si>
  <si>
    <t>E.U.R.L EECR N°5235
Ghar El Nakous commune Ain Fezza
 -</t>
  </si>
  <si>
    <t xml:space="preserve">S.T.A.R.R
EL Bordj Amieur
</t>
  </si>
  <si>
    <t>S.T.A.R.R
EL Bordj Amieur
 -</t>
  </si>
  <si>
    <t>0 433890-80-82</t>
  </si>
  <si>
    <t>0 43389307-06</t>
  </si>
  <si>
    <t xml:space="preserve">SARL El Manar
Djebel Mounit commune Ain Fezza
</t>
  </si>
  <si>
    <t>SARL El Manar
Djebel Mounit commune Ain Fezza
 -</t>
  </si>
  <si>
    <t>0 771614177       0 771353674</t>
  </si>
  <si>
    <t xml:space="preserve">E.U.R.L Kaid
Sidi Haroun-Ouchba
Ain Fezza
</t>
  </si>
  <si>
    <t>E.U.R.L Kaid
Sidi Haroun-Ouchba
Ain Fezza
 -</t>
  </si>
  <si>
    <t xml:space="preserve">SARL AGS
Saf Labied commune Souk Tlata
</t>
  </si>
  <si>
    <t>SARL AGS
Saf Labied commune Souk Tlata
 -</t>
  </si>
  <si>
    <t>0 550258009</t>
  </si>
  <si>
    <t xml:space="preserve">SARL UniGranulats
Djebel Zerwal
commune Sidi El Abdelli
</t>
  </si>
  <si>
    <t>SARL UniGranulats
Djebel Zerwal
commune Sidi El Abdelli
 -</t>
  </si>
  <si>
    <t>0 43274075         0 43265429</t>
  </si>
  <si>
    <t>0 43266020         0 43272270</t>
  </si>
  <si>
    <t xml:space="preserve">SARL SGO
Djebel Mezouche
commune Souk Tlata
</t>
  </si>
  <si>
    <t>SARL SGO
Djebel Mezouche
commune Souk Tlata
 -</t>
  </si>
  <si>
    <t>15-25-3-8-8-15</t>
  </si>
  <si>
    <t>0 43273939</t>
  </si>
  <si>
    <t>0 43273714</t>
  </si>
  <si>
    <t xml:space="preserve">SARL SITRAS ES-SALAM
Teniet commune El Gor 
</t>
  </si>
  <si>
    <t>SARL SITRAS ES-SALAM
Teniet commune El Gor 
 -</t>
  </si>
  <si>
    <t>0 550327392</t>
  </si>
  <si>
    <t>0 43270627</t>
  </si>
  <si>
    <t>EURL KHANDEK ELKEBIR bled el djerdane commune sabra</t>
  </si>
  <si>
    <t>EURL KHANDEK ELKEBIR bled el djerdane commune sabra -</t>
  </si>
  <si>
    <t>SPA ETUHP MENANI djebel hassen1 Commune de SOUKTELLATA</t>
  </si>
  <si>
    <t>0 337434380</t>
  </si>
  <si>
    <t>0 33735050</t>
  </si>
  <si>
    <t>SIDI BOUDJNANE COMMUNE DE SOUANI</t>
  </si>
  <si>
    <t>SIDI BOUDJNANE COMMUNE DE SOUANI -</t>
  </si>
  <si>
    <t xml:space="preserve">Sarl A u Bon Agrégat
Djebel Labiad commune Sidi Abdelli
</t>
  </si>
  <si>
    <t>0 555232323</t>
  </si>
  <si>
    <t>0 43286213</t>
  </si>
  <si>
    <t xml:space="preserve">SARL NEGOCE
NORD-SUD
Es Saf El Abied commune Souahlia
</t>
  </si>
  <si>
    <t>SARL NEGOCE
NORD-SUD
Es Saf El Abied commune Souahlia
 -</t>
  </si>
  <si>
    <t>0 555060449</t>
  </si>
  <si>
    <t>0 41432103</t>
  </si>
  <si>
    <t xml:space="preserve">Sarl LITMAG CARRIERE
Souk Arbaa
Beni Ouarssous
</t>
  </si>
  <si>
    <t>Sarl LITMAG CARRIERE
Souk Arbaa
Beni Ouarssous
 -</t>
  </si>
  <si>
    <t>0-5-8-15-3-8-0-3</t>
  </si>
  <si>
    <t>0 43273491-92</t>
  </si>
  <si>
    <t>0 43273493</t>
  </si>
  <si>
    <t xml:space="preserve">SARL SANTA CRUZ
EL GOR Sebdou
</t>
  </si>
  <si>
    <t>SARL SANTA CRUZ
EL GOR Sebdou
 -</t>
  </si>
  <si>
    <t>0 41420008      0 661212045</t>
  </si>
  <si>
    <t>0 41420008</t>
  </si>
  <si>
    <t xml:space="preserve">SARL SECJ
Ain Nessnissa commune Bouihi
</t>
  </si>
  <si>
    <t>SARL SECJ
Ain Nessnissa commune Bouihi
 -</t>
  </si>
  <si>
    <t>0 50827080</t>
  </si>
  <si>
    <t xml:space="preserve">E.U.R.L Sidi Al Abdelli
El Allama commune Sidi Al Abdelli
</t>
  </si>
  <si>
    <t>E.U.R.L Sidi Al Abdelli
El Allama commune Sidi Al Abdelli
 -</t>
  </si>
  <si>
    <t>0 770520482</t>
  </si>
  <si>
    <t xml:space="preserve">E.U.R.L carrière
Agrégats Solides
Sid Abdelkader commune Ain Fezza
</t>
  </si>
  <si>
    <t>E.U.R.L carrière
Agrégats Solides
Sid Abdelkader commune Ain Fezza
 -</t>
  </si>
  <si>
    <t>0 43203102      0 661221371</t>
  </si>
  <si>
    <t xml:space="preserve">Coopérative
Artisanale Aourab
Oum el Allou Ain Fezza
</t>
  </si>
  <si>
    <t>Coopérative
Artisanale Aourab
Oum el Allou Ain Fezza
 -</t>
  </si>
  <si>
    <t>3-8-0-3</t>
  </si>
  <si>
    <t>0 661222254       0 771445053</t>
  </si>
  <si>
    <t xml:space="preserve">E.U.R.L. UMABT
Sidi youcef commune Ain Fezza
</t>
  </si>
  <si>
    <t>E.U.R.L. UMABT
Sidi youcef commune Ain Fezza
 -</t>
  </si>
  <si>
    <t>0 661221223     0 5 50964780</t>
  </si>
  <si>
    <t>0 41 103183</t>
  </si>
  <si>
    <t>SPA ADWAN CHEMICALS COMPANY sidi yahia belhadj commune aricha</t>
  </si>
  <si>
    <t>0 40206818</t>
  </si>
  <si>
    <t>0 41423113</t>
  </si>
  <si>
    <t>SARLSOCOP gaadet edar commune beni behdel</t>
  </si>
  <si>
    <t>SARLSOCOP gaadet edar commune beni behdel -</t>
  </si>
  <si>
    <t xml:space="preserve">EURL GEDEN
Fayed Echikh
commune Dar Yaghmouracène
</t>
  </si>
  <si>
    <t>EURL GEDEN
Fayed Echikh
commune Dar Yaghmouracène
 -</t>
  </si>
  <si>
    <t>0 43275000</t>
  </si>
  <si>
    <t xml:space="preserve">SNC EL ARAAR
Djebel El Araar
commune Beni Mester
</t>
  </si>
  <si>
    <t>SNC EL ARAAR
Djebel El Araar
commune Beni Mester
 -</t>
  </si>
  <si>
    <t>8-15  3-8</t>
  </si>
  <si>
    <t>Tiaret</t>
  </si>
  <si>
    <t xml:space="preserve">Commune de Naima </t>
  </si>
  <si>
    <t xml:space="preserve">CARRIERES MAATOUK </t>
  </si>
  <si>
    <t>03-3/8-8/15-15/25-25/40</t>
  </si>
  <si>
    <t>07 71 13 33 55</t>
  </si>
  <si>
    <t xml:space="preserve">EURL ROUINA  CONCASSEUR </t>
  </si>
  <si>
    <t>06 58 17 11 90              05 53 27 11 86</t>
  </si>
  <si>
    <t xml:space="preserve">Commune de Oued lili </t>
  </si>
  <si>
    <t xml:space="preserve">BELLAL ABDELMOUMEN </t>
  </si>
  <si>
    <t>0/3,0/8/15,15/25,25/40</t>
  </si>
  <si>
    <t xml:space="preserve">0661 28 04 61 </t>
  </si>
  <si>
    <t>EURL MAC Commune de Oued lili</t>
  </si>
  <si>
    <t>0661 23 03 22</t>
  </si>
  <si>
    <t>DARDARA  2 Commune de Oued lili</t>
  </si>
  <si>
    <t>07 72 66 59 25</t>
  </si>
  <si>
    <t>ENFOC Commune de Oued lili</t>
  </si>
  <si>
    <t xml:space="preserve"> 0661 62 52 49</t>
  </si>
  <si>
    <t xml:space="preserve"> 026 83 83 94</t>
  </si>
  <si>
    <t>BRIQUETRIE OULED NAIL Commune de Oued lili</t>
  </si>
  <si>
    <t>0793 34 63 22</t>
  </si>
  <si>
    <t>EURL SAECS Commune de Oued lili</t>
  </si>
  <si>
    <t xml:space="preserve">0661 51 04 67 
</t>
  </si>
  <si>
    <t>021 20 51 20</t>
  </si>
  <si>
    <t>EL FETH Commune de Oued lili</t>
  </si>
  <si>
    <t xml:space="preserve"> 0771 24 72 72</t>
  </si>
  <si>
    <t>AGREX Commune de Oued lili</t>
  </si>
  <si>
    <t>06 61 35 33 33</t>
  </si>
  <si>
    <t>Commune de Si Abedelghani</t>
  </si>
  <si>
    <t xml:space="preserve"> GRABINOT   
                           </t>
  </si>
  <si>
    <t xml:space="preserve"> 0658 17 11 90</t>
  </si>
  <si>
    <t xml:space="preserve">KOUDIAT Commune de Si 
Abedelghani    </t>
  </si>
  <si>
    <t xml:space="preserve"> 0773 38 28 21</t>
  </si>
  <si>
    <t>046 41 31 67</t>
  </si>
  <si>
    <t>Commune de Takhmert</t>
  </si>
  <si>
    <t xml:space="preserve">BOUMERDESSE </t>
  </si>
  <si>
    <t>046 40 60 05 
05 50 92 31 08</t>
  </si>
  <si>
    <t>EL MADINA EL JADIDA</t>
  </si>
  <si>
    <t>05 58 27 25 97</t>
  </si>
  <si>
    <t xml:space="preserve">SIDI BOUZID BENALI </t>
  </si>
  <si>
    <t>05 56 27 25 97</t>
  </si>
  <si>
    <t xml:space="preserve">SARAMA </t>
  </si>
  <si>
    <t>0770 51 46 78
0551 03 32 40</t>
  </si>
  <si>
    <t xml:space="preserve"> 046 42 53 13</t>
  </si>
  <si>
    <t xml:space="preserve"> HIDJARA ABASSIA </t>
  </si>
  <si>
    <t>05 50 27 95 05</t>
  </si>
  <si>
    <t xml:space="preserve">LEBLEDJ </t>
  </si>
  <si>
    <t xml:space="preserve"> 045 80 18 93</t>
  </si>
  <si>
    <t xml:space="preserve">  045 81 33 52</t>
  </si>
  <si>
    <t>Commune de Madena</t>
  </si>
  <si>
    <t xml:space="preserve">COSIDER  </t>
  </si>
  <si>
    <t>0661 18 02 86
 046 40 01 33</t>
  </si>
  <si>
    <t xml:space="preserve"> 046 40 01 33</t>
  </si>
  <si>
    <t xml:space="preserve">MBA DJEDID </t>
  </si>
  <si>
    <t xml:space="preserve"> 0770 98 16 89</t>
  </si>
  <si>
    <t>Commune de Ain  Kermes</t>
  </si>
  <si>
    <t xml:space="preserve">ECBRL </t>
  </si>
  <si>
    <t>06 61 64 01 54</t>
  </si>
  <si>
    <t>029 92 02 85</t>
  </si>
  <si>
    <t>Commune de Rechaiga</t>
  </si>
  <si>
    <t xml:space="preserve">GRADOL FRERES BENBRAHIM </t>
  </si>
  <si>
    <t>06 61 65 89 07</t>
  </si>
  <si>
    <t xml:space="preserve">CAROMA </t>
  </si>
  <si>
    <t>0661 30 30 81
0550 83 84 87</t>
  </si>
  <si>
    <t xml:space="preserve">SARL-SARA NOUR LES MINES </t>
  </si>
  <si>
    <t xml:space="preserve">PRV </t>
  </si>
  <si>
    <t xml:space="preserve"> 03-3/8-8/15-15/25-25/40</t>
  </si>
  <si>
    <t xml:space="preserve">021 44 55 00 </t>
  </si>
  <si>
    <t xml:space="preserve"> 021 56 35 63</t>
  </si>
  <si>
    <t xml:space="preserve">SAADOUNI BOUCHETA </t>
  </si>
  <si>
    <t>05 50 30 72 43</t>
  </si>
  <si>
    <t xml:space="preserve">CARRIERE TIRECHE </t>
  </si>
  <si>
    <t>07 72 50 82 26</t>
  </si>
  <si>
    <t xml:space="preserve">ROUINA CONCASS </t>
  </si>
  <si>
    <t>0658 17 11 90</t>
  </si>
  <si>
    <t xml:space="preserve">SOCIETE FRERES BENBORDI </t>
  </si>
  <si>
    <t>0550 52 23 89</t>
  </si>
  <si>
    <t xml:space="preserve">AMOURI BIG MACHINERY </t>
  </si>
  <si>
    <t xml:space="preserve"> 0550 18 16 08</t>
  </si>
  <si>
    <t xml:space="preserve">Commune de K/Chellala </t>
  </si>
  <si>
    <t xml:space="preserve">SARL SOSTARA </t>
  </si>
  <si>
    <t>06 61 65 14 18</t>
  </si>
  <si>
    <t xml:space="preserve">S.D.E </t>
  </si>
  <si>
    <t>0552 65 58 85</t>
  </si>
  <si>
    <t xml:space="preserve">SARL BBM  DJEBEL RAYACHA              </t>
  </si>
  <si>
    <t>05 60 04 13 57</t>
  </si>
  <si>
    <t>Commune de Tagdempt</t>
  </si>
  <si>
    <t xml:space="preserve">BATTIA </t>
  </si>
  <si>
    <t>046 42 76 68</t>
  </si>
  <si>
    <t xml:space="preserve"> 046 42 11 82</t>
  </si>
  <si>
    <t xml:space="preserve">Commune de Ain Dzarit </t>
  </si>
  <si>
    <t xml:space="preserve">CARRIERE BENSALM </t>
  </si>
  <si>
    <t>05 50 65 06 63</t>
  </si>
  <si>
    <t>04641 31 67</t>
  </si>
  <si>
    <t>Commune de Medrissa</t>
  </si>
  <si>
    <t xml:space="preserve">TIARET AGREGATS </t>
  </si>
  <si>
    <t>0556 20 92 33</t>
  </si>
  <si>
    <t>Tizi ouzou</t>
  </si>
  <si>
    <t>CARRIERE  GRANULATS CONCASSES DE CALCAIRE (SPA)</t>
  </si>
  <si>
    <t>AOURIR COMMUNE ASSI YOUCEF</t>
  </si>
  <si>
    <t xml:space="preserve">0/3
3/8
8/15
15/40
</t>
  </si>
  <si>
    <t>CARRIERE GRANULATS  CONCASSES DE CALCAIRE (EURL)</t>
  </si>
  <si>
    <t>AZROU KLAA COMMUNE IBOUDRARENE</t>
  </si>
  <si>
    <t>15/40</t>
  </si>
  <si>
    <t>CARRIERE GRANULATS CONCASSES DE MARBRE (EURL)</t>
  </si>
  <si>
    <t xml:space="preserve">ALMAHAROUN
COMMUNE MEKLA
</t>
  </si>
  <si>
    <t>0/3</t>
  </si>
  <si>
    <t>0770 44 32 90</t>
  </si>
  <si>
    <t>carriere_almaharoune@live.fr</t>
  </si>
  <si>
    <t>Activité</t>
  </si>
  <si>
    <t>CARRIERE  GRANULATS CONCASSES DE MARBRE (EURL)</t>
  </si>
  <si>
    <t>TAFOUGHALT COMMUNE AIT YAHIA MOUSSA</t>
  </si>
  <si>
    <t xml:space="preserve">0/3
1/5
1/3
</t>
  </si>
  <si>
    <t xml:space="preserve">CARRIERE GRANULATS CONCASSES DE MARBRE (ENAMARBRE) </t>
  </si>
  <si>
    <t>AGOULMIME COMMUNE DE AIT KHELLILI</t>
  </si>
  <si>
    <t xml:space="preserve">8/15
3/5
0/3
poudre
</t>
  </si>
  <si>
    <t>0660 36 00 93</t>
  </si>
  <si>
    <t>026 37 00 36</t>
  </si>
  <si>
    <t>enamarbremekla@gmail,com</t>
  </si>
  <si>
    <t>Alger</t>
  </si>
  <si>
    <t>RUE MOKHTAR OMAR LOT 99 G 340, BIRTOUTA</t>
  </si>
  <si>
    <t>SARL SABLIERE SOUK EL HAD1</t>
  </si>
  <si>
    <t>SABLIERE</t>
  </si>
  <si>
    <t>01 RUE MOKHTAR BOUZIANE, HUSSEIN DEY</t>
  </si>
  <si>
    <t>BENBRAHIM ESG EURL1</t>
  </si>
  <si>
    <t>EXTRACTION SABLES ET GRAVIERS</t>
  </si>
  <si>
    <t>ZONE D'ACTIVITE OUED EL KARMA BAB ALI, BIRTOUTA</t>
  </si>
  <si>
    <t>SARL COBRAF    SANSAL BOUALEM1</t>
  </si>
  <si>
    <t>PRODUCTION DE BeTON</t>
  </si>
  <si>
    <t>ZI Oued Smar Voie n°3 -lot N°57</t>
  </si>
  <si>
    <t>GRANITEX</t>
  </si>
  <si>
    <t>Fabrication d'améliorants de béton</t>
  </si>
  <si>
    <t>021 51 66 81                 Mob0660 17 19 73</t>
  </si>
  <si>
    <t xml:space="preserve">     021 516523-                             64 22</t>
  </si>
  <si>
    <t>ZI Oued Smar-lot N°209</t>
  </si>
  <si>
    <t>MBS (MAWADS BUILDING SOLUTION)</t>
  </si>
  <si>
    <t>Fabrication de produits de béton</t>
  </si>
  <si>
    <t>ZI Oued Smar-lot N°86</t>
  </si>
  <si>
    <t>SPDBM (EX ENSP)</t>
  </si>
  <si>
    <t>Production et vente de matériaux en béton</t>
  </si>
  <si>
    <t>ZI Baba Ali-lot N°3</t>
  </si>
  <si>
    <t>BASF1</t>
  </si>
  <si>
    <t>Production d'adjuvants béton</t>
  </si>
  <si>
    <t>RAIS HAMIDOU</t>
  </si>
  <si>
    <t>SCAL</t>
  </si>
  <si>
    <t xml:space="preserve">33 974, </t>
  </si>
  <si>
    <t>calcaire massif et du schist</t>
  </si>
  <si>
    <t>OUED KOREICH</t>
  </si>
  <si>
    <t>ECAVA</t>
  </si>
  <si>
    <t>Djelfa</t>
  </si>
  <si>
    <t>Oued Sddeur commune de Ain El bel</t>
  </si>
  <si>
    <t>Carrière Oued Sddeur commune de Ain El bel</t>
  </si>
  <si>
    <t>En Activité</t>
  </si>
  <si>
    <t>Bouiret Lahdeb 2 commune de Bouiret Lahdeb</t>
  </si>
  <si>
    <t>Carrière Bouiret Lahdeb 2 commune de Bouiret Lahdeb</t>
  </si>
  <si>
    <t>Zaccar 11 commune de Zaccar</t>
  </si>
  <si>
    <t>Carrière Zaccar 11 commune de Zaccar</t>
  </si>
  <si>
    <t>Bet Saleh commune de Ain El Bel</t>
  </si>
  <si>
    <t>Carrière Bet Saleh commune de Ain El Bel</t>
  </si>
  <si>
    <t>Zaccar 6 commune de Zaccar</t>
  </si>
  <si>
    <t>Carrière Zaccar 6 commune de Zaccar</t>
  </si>
  <si>
    <t>Zaccar 5 commune de Zaccar</t>
  </si>
  <si>
    <t>Carrière Zaccar 5 commune de Zaccar</t>
  </si>
  <si>
    <t>Zaccar 9 commune de Zaccar</t>
  </si>
  <si>
    <t>Carrière Zaccar 9 commune de Zaccar</t>
  </si>
  <si>
    <t>Zaccar 10 commune de Zaccar</t>
  </si>
  <si>
    <t>Carrière Zaccar 10 commune de Zaccar</t>
  </si>
  <si>
    <t>Djellal Elgherbi commune de Ain Bel</t>
  </si>
  <si>
    <t>1Carrière Djellal Elgherbi commune de Ain Bel</t>
  </si>
  <si>
    <t>Bouiret Lahdeb commune de Bouiret Lahdeb</t>
  </si>
  <si>
    <t>Carrière Bouiret Lahdeb commune de Bouiret Lahdeb1</t>
  </si>
  <si>
    <t>Carrière Djellal Elgherbi commune de Ain Bel2</t>
  </si>
  <si>
    <t>Carrière Bouiret Lahdeb commune de Bouiret Lahdeb2</t>
  </si>
  <si>
    <t>Taicha 2 commune de Bouiret Lahdeb</t>
  </si>
  <si>
    <t>Carrière Taicha 2 commune de Bouiret Lahdeb</t>
  </si>
  <si>
    <t>Taicha 1 commune de Hassi Bahbah</t>
  </si>
  <si>
    <t>Carrière Taicha 1 commune de Hassi Bahbah</t>
  </si>
  <si>
    <t>Djebel Taicha commune de Bouiret Lahdeb</t>
  </si>
  <si>
    <t>Carrière Djebel Taicha commune de Bouiret Lahdeb</t>
  </si>
  <si>
    <t>Birine Commune Birine</t>
  </si>
  <si>
    <t>Carrière Birine Commune Birine</t>
  </si>
  <si>
    <t>Rasse Nougra 2 commune de Khemis</t>
  </si>
  <si>
    <t>Carrière Rasse Nougra 2 commune de Khemis</t>
  </si>
  <si>
    <t>Sbaa Rous Commune Bouiret Lahdeb</t>
  </si>
  <si>
    <t>Carrière Sbaa Rous Commune Bouiret Lahdeb</t>
  </si>
  <si>
    <t>Rasse Nougra 1commune de Khemis</t>
  </si>
  <si>
    <t>Carrière Rasse Nougra 1commune de Khemis</t>
  </si>
  <si>
    <t>Carrière Djellal Elgherbi commune de Ain Bel3</t>
  </si>
  <si>
    <t>Bent Saleh Commune AIN bel+Deldoul</t>
  </si>
  <si>
    <t>Carrière Bent Saleh Commune AIN bel+Deldoul</t>
  </si>
  <si>
    <t>Bouiret Lahdeb Commune Bouiret Lahdeb</t>
  </si>
  <si>
    <t>Carrière Bouiret Lahdeb Commune Bouiret Lahdeb</t>
  </si>
  <si>
    <t>jijel</t>
  </si>
  <si>
    <t>LARABAA</t>
  </si>
  <si>
    <t>SARL NOSTRAP</t>
  </si>
  <si>
    <t>GC,Sable 3/8 8/15 15/25</t>
  </si>
  <si>
    <t>07.70.59.58.74</t>
  </si>
  <si>
    <t>034.59.62.17</t>
  </si>
  <si>
    <t>NOSTRAP18@YAHOO,FR</t>
  </si>
  <si>
    <t xml:space="preserve">EURL WAFA </t>
  </si>
  <si>
    <t>En activité moyenne</t>
  </si>
  <si>
    <t xml:space="preserve">ACHOUCHA   </t>
  </si>
  <si>
    <t xml:space="preserve">CANAL JIJEL   </t>
  </si>
  <si>
    <t>Diamètres 200  300  400  600 800</t>
  </si>
  <si>
    <t>Ouled Arbi</t>
  </si>
  <si>
    <t>CARRIERE D'EXTRUCTION DE GRANULATS (frêres BOUZEKRI)</t>
  </si>
  <si>
    <t>25000 à 30000</t>
  </si>
  <si>
    <t>0/40 , 0/25 ,0/20 , 0/15</t>
  </si>
  <si>
    <t>034 52 41 92</t>
  </si>
  <si>
    <t>sncfreresbouzekri@gmail.com</t>
  </si>
  <si>
    <t>Sidi Maarouf</t>
  </si>
  <si>
    <t>AGGREGATS</t>
  </si>
  <si>
    <t>0/20, 0/40</t>
  </si>
  <si>
    <t>Ouled Rabah</t>
  </si>
  <si>
    <t xml:space="preserve"> 0/3, 3/8 , 8/15 , 15/25 40 </t>
  </si>
  <si>
    <t>Djebel Merada Tadarnout Ziama Mansouriah</t>
  </si>
  <si>
    <t>Carrière d'extraction de granulats concassées</t>
  </si>
  <si>
    <t>07 78 064 916</t>
  </si>
  <si>
    <t>Sétif</t>
  </si>
  <si>
    <t>COMMUNE EL OURICIA-AIN ARNET</t>
  </si>
  <si>
    <t>MAOUANE -GRANULATS CONCASSES</t>
  </si>
  <si>
    <t>1 MILLION</t>
  </si>
  <si>
    <t>06 61 35 36 51</t>
  </si>
  <si>
    <t>036 53 84 56</t>
  </si>
  <si>
    <t>EURLcarrikhaled@gmail.com</t>
  </si>
  <si>
    <t>EN ACTIVITE</t>
  </si>
  <si>
    <t>COMMUNE AIN LAHDJAR - AIN AZEL</t>
  </si>
  <si>
    <t>EPTR SUD EST -GRANULATS CONCASSES</t>
  </si>
  <si>
    <t xml:space="preserve">  0-3-3-8-8-15-15-25 stérille</t>
  </si>
  <si>
    <t>036 60 50 68    036 62 50 69</t>
  </si>
  <si>
    <t xml:space="preserve"> COMMUNE AIN LAHDJAR - AIN AZEL</t>
  </si>
  <si>
    <t>SONATRO DJABEL SKAKINE-GRANULATS CONCASSES</t>
  </si>
  <si>
    <t>0-3-3-8-8-15-15-25-0-31,5</t>
  </si>
  <si>
    <t>036 83 63 53</t>
  </si>
  <si>
    <t>ENOF DJABEL EL GUETTAR -GRANULATS CONCASSES</t>
  </si>
  <si>
    <t>0-3-3-8-8-15-15-25-25-40</t>
  </si>
  <si>
    <t>07 02 18 86 41</t>
  </si>
  <si>
    <t>ALTRO DJABEL SKAKINE -GRANULATS CONCASSES</t>
  </si>
  <si>
    <t xml:space="preserve">07 82 84 79 61   036 60 53 32 </t>
  </si>
  <si>
    <t>EURL BELHAD KHEIR DJABEL SKAKINE -GRANULATS CONCASSES</t>
  </si>
  <si>
    <t>06 61 35 32 39</t>
  </si>
  <si>
    <t>EURL MOSTEFAOUI DJABEL SKAKINE COMMUNE AIN LAHDJAR - AIN AZEL</t>
  </si>
  <si>
    <t>GRANULATS CONCASSES EURL MOSTEFAOUI DJABEL SKAKINE</t>
  </si>
  <si>
    <t>0-3-3-8-8-15</t>
  </si>
  <si>
    <t>05 53 67 27 54</t>
  </si>
  <si>
    <t>06 61 62 02 69</t>
  </si>
  <si>
    <t>SARL LAALA SASSI DJABEL SKAKINE -GRANULATS CONCASSES</t>
  </si>
  <si>
    <t>07 73 54 00 34</t>
  </si>
  <si>
    <t>SNC FRERES SATTA DJABEL SKAKINE-GRANULATS CONCASSES</t>
  </si>
  <si>
    <t>07 78 27 13 57</t>
  </si>
  <si>
    <t>ZAIDI KHEIR DJABEL SKAKINE-GRANULATS CONCASSES</t>
  </si>
  <si>
    <t xml:space="preserve">05 56 33 84 72   05 50 02 00 02 </t>
  </si>
  <si>
    <t>SARL CHRAITIYA DJABEL SKAKINE-GRANULATS CONCASSES</t>
  </si>
  <si>
    <t>COMMUNE BIR HADDADA - AIN AZEL</t>
  </si>
  <si>
    <t>SNC KEBICHE FRERES KEF LAHMAR -GRANULATS CONCASSES</t>
  </si>
  <si>
    <t>07 71 50 69 98</t>
  </si>
  <si>
    <t xml:space="preserve"> COMMUNE BIR HADDADA - AIN AZEL</t>
  </si>
  <si>
    <t>SNC KEBICHE ET CIE KEF LAHMAR-GRANULATS CONCASSES</t>
  </si>
  <si>
    <t>06 58 41 64 01</t>
  </si>
  <si>
    <t>SARL KEBICHE RACHID DJEBEL YOUCEF -GRANULATS CONCASSES</t>
  </si>
  <si>
    <t>SARL ATH BOUBAKER OULED HEMIDA-GRANULATS CONCASSES</t>
  </si>
  <si>
    <t>FRERES GOUICHICHE DJEBEL YOUCEF-GRANULATS CONCASSES</t>
  </si>
  <si>
    <t>07 70 53 14 38</t>
  </si>
  <si>
    <t>SNC AGGOUNE ALLITI-GRANULATS CONCASSES</t>
  </si>
  <si>
    <t>FRERES SALHI COMMUNE BIR HADDADA - AIN AZEL</t>
  </si>
  <si>
    <t xml:space="preserve">GRANULATS CONCASSES FRERES SALHI </t>
  </si>
  <si>
    <t>06 61 35 99 60</t>
  </si>
  <si>
    <t>DJEBEL YOUCEF COMMUNE AIT TIZI -BOUANDAS</t>
  </si>
  <si>
    <t>DJEBEL YOUCEF -GRANULATS CONCASSES</t>
  </si>
  <si>
    <t>BOUANDAS</t>
  </si>
  <si>
    <t>DJEBEL BOUANDAS TAKERKART -GRANULATS CONCASSES</t>
  </si>
  <si>
    <t xml:space="preserve"> COMMUNE BIR LABIEDH -GUEDJEL</t>
  </si>
  <si>
    <t>CARRIERE SAID MESTFAOUI-GRANULATS CONCASSES</t>
  </si>
  <si>
    <t>0-3-8-15-15-25</t>
  </si>
  <si>
    <t>COMMUNE BIR LABIEDH -GUEDJEL</t>
  </si>
  <si>
    <t>CARRIERE GOUCHICHE FRERES -GRANULATS CONCASSES</t>
  </si>
  <si>
    <t>COMMUNE BIR LABIEDH</t>
  </si>
  <si>
    <t>CARRIERE RABIE MADJILI -GRANULATS CONCASSES</t>
  </si>
  <si>
    <t>COMMUNE BIR LABIEDH-GUEDJEL</t>
  </si>
  <si>
    <t xml:space="preserve"> COMMUNE BIR LABIEDH-GUEDJEL</t>
  </si>
  <si>
    <t>CARRIERE SITRWSGRANULATS CONCASSES</t>
  </si>
  <si>
    <t>POUR LEUR PROJETS</t>
  </si>
  <si>
    <t xml:space="preserve"> COMMUNE L'EMZARA -GUEDJEL</t>
  </si>
  <si>
    <t>CARRIERE MALKI ACHOUR -GRANULATS CONCASSES</t>
  </si>
  <si>
    <t>COMMUNE L'EMZARA -GUEDJEL</t>
  </si>
  <si>
    <t>CARRIERE HAMZA BOULEKHLOUF - GRANULATS CONCASSES</t>
  </si>
  <si>
    <t>CARRIERE NEZAR-  GRANULATS CONCASSES</t>
  </si>
  <si>
    <t>ETIF COMMUNE L'EMZARA</t>
  </si>
  <si>
    <t>CARRIERE SPG S -GRANULATS CONCASSES</t>
  </si>
  <si>
    <t>GRANULATS CONCASSES EMZARA -GUEDJEL</t>
  </si>
  <si>
    <t>CARRIERE ADEL SALAH COMMUNE L'EMZARA -GUEDJEL</t>
  </si>
  <si>
    <t>CARRIERE AISSA SALHI -GRANULATS CONCASSES</t>
  </si>
  <si>
    <t>CARRIERE SAADAOUI ALOLA  -GRANULATS CONCASSES</t>
  </si>
  <si>
    <t>CARRIERE FRERES CHERAITIYA -GRANULATS CONCASSES</t>
  </si>
  <si>
    <t>0-40-0-3-8-15-15-25</t>
  </si>
  <si>
    <t>CARRIERE ISSAADI DJEBAR -GRANULATS CONCASSES</t>
  </si>
  <si>
    <t>0-3-8-15-15-26</t>
  </si>
  <si>
    <t>CARRIERE MEDJILI DJAMEL  -GRANULATS CONCASSES</t>
  </si>
  <si>
    <t>0-3-8-15-15-27</t>
  </si>
  <si>
    <t>CARRIERE MESTFAOUI SAFIEDDINE -GRANULATS CONCASSES</t>
  </si>
  <si>
    <t>CARRIERE ALCIB  -GRANULATS CONCASSES</t>
  </si>
  <si>
    <t>COMMUNE L'EMZARA-GUEDJEL</t>
  </si>
  <si>
    <t>CARRIERE AGGOUN ET ALITI - GRANULATS CONCASSES</t>
  </si>
  <si>
    <t>0-3-8-15-15-29</t>
  </si>
  <si>
    <t>CARRIERE HAMLAOUI ET LAALA  -GRANULATS CONCASSES</t>
  </si>
  <si>
    <t>0-3-8-15-15-30</t>
  </si>
  <si>
    <t>CARRIERE GETIC - GRANULATS CONCASSES</t>
  </si>
  <si>
    <t>0-3-8-15-15-31</t>
  </si>
  <si>
    <t>CARRIERE EMIVAR - GRANULATS CONCASSES</t>
  </si>
  <si>
    <t>CARRIERE GROUPE ALITI - GRANULATS CONCASSES</t>
  </si>
  <si>
    <t xml:space="preserve"> COMMUNE L'EMZARA-GUEDJEL</t>
  </si>
  <si>
    <t>CARRIERE BOUCHERABINE - GRANULATS CONCASSES</t>
  </si>
  <si>
    <t>COMMUNE AIN ROUA -BOUGAA</t>
  </si>
  <si>
    <t>AIN ROUA -GRANULATS CONCASSES</t>
  </si>
  <si>
    <t>AGREGATS</t>
  </si>
  <si>
    <t xml:space="preserve"> COMMUNE AIN ROUA -BOUGAA</t>
  </si>
  <si>
    <t>KEF ERRAND -GRANULATS CONCASSES</t>
  </si>
  <si>
    <t>KEF ERRAND  1- EXTRACTION ET PREPARATION SABLE CONCASSAGE D'AGREGATS</t>
  </si>
  <si>
    <t>KEF ERRAND COMMUNE AIN ROUA-BOUGAA</t>
  </si>
  <si>
    <t>COMMUNE BEN ZAGHIB -AIN EL KEBIRA</t>
  </si>
  <si>
    <t>ALITI KHMISSI  CARRIERE  GRANULATS CONCASSES</t>
  </si>
  <si>
    <t>KECHAT - CARRIERE  GRANULATS CONCASSES</t>
  </si>
  <si>
    <t>FRERES ALITI - CARRIERE  GRANULATS CONCASSES</t>
  </si>
  <si>
    <t>Saida</t>
  </si>
  <si>
    <t>Merdja commune Doui Thabet</t>
  </si>
  <si>
    <t>EURL Keddacheb de granulas concassés</t>
  </si>
  <si>
    <t>0550533253</t>
  </si>
  <si>
    <t>EURL Sligos de granulas concassés</t>
  </si>
  <si>
    <t>0552953285</t>
  </si>
  <si>
    <t>SARL KTPH    de granulas concassés</t>
  </si>
  <si>
    <t>0661247050</t>
  </si>
  <si>
    <t>SARL Algeroc  de granulas concassés</t>
  </si>
  <si>
    <t>0661518090</t>
  </si>
  <si>
    <t>Djebel Messaoud commune de Sidi Boubkeur</t>
  </si>
  <si>
    <t>SARL Ould Ouali  de granulas concassés</t>
  </si>
  <si>
    <t>0661234836</t>
  </si>
  <si>
    <t>Negmout communer de Sidi Amar</t>
  </si>
  <si>
    <t>EURL chohra larab de granulas concassés</t>
  </si>
  <si>
    <t>0657405164</t>
  </si>
  <si>
    <t>Ain Zerga 2 commune O Khaled</t>
  </si>
  <si>
    <t>SARL Souhoub   de granulas concassés</t>
  </si>
  <si>
    <t>Ain Zerga 6 commune O Khaled</t>
  </si>
  <si>
    <t>ETPH Mohand Salah de granulas concassés</t>
  </si>
  <si>
    <t>0776047180</t>
  </si>
  <si>
    <t>Ain Zerga 3 commune O Khaled</t>
  </si>
  <si>
    <t>ETP Zouaoui  de granulas concassés</t>
  </si>
  <si>
    <t xml:space="preserve"> Privé</t>
  </si>
  <si>
    <t>0770535710</t>
  </si>
  <si>
    <t>Ain Zerga 7 commune O Khaled</t>
  </si>
  <si>
    <t>EURL Keddache  de granulas concassés</t>
  </si>
  <si>
    <t>0559764089</t>
  </si>
  <si>
    <t>Belftouh 1 commune O Khaled</t>
  </si>
  <si>
    <t>ETP Hadi Bachir    de granulas concassés</t>
  </si>
  <si>
    <t>0541950936</t>
  </si>
  <si>
    <t>Belftouh 2 commune O Khaled</t>
  </si>
  <si>
    <t>ETP Youcef Achira de granulas concassés</t>
  </si>
  <si>
    <t>0560405003</t>
  </si>
  <si>
    <t>Djebel Mosbah commune de Sidi Ahmed</t>
  </si>
  <si>
    <t>EURL chohra larab  de granulas concassés</t>
  </si>
  <si>
    <t>Tafraoua commune de Sidi Ahmed</t>
  </si>
  <si>
    <t>EURL Khalfaoui de granulas concassés</t>
  </si>
  <si>
    <t>0554759516</t>
  </si>
  <si>
    <t>Skikda</t>
  </si>
  <si>
    <t>ENG BEN AZZOUZ COMMUNE BEN AZZOUZ</t>
  </si>
  <si>
    <t xml:space="preserve"> -ENG BEN AZZOUZ COMMUNE BEN AZZOUZ</t>
  </si>
  <si>
    <t>030-90-34-98          030-90-35-13</t>
  </si>
  <si>
    <t>038-73-04-45</t>
  </si>
  <si>
    <t>SCHS CALCAIRE Djebel Safia Commune BEN AZZOUZ</t>
  </si>
  <si>
    <t>CALAIRE POUR CIMENT</t>
  </si>
  <si>
    <t>038-87-88-42          038-87-88-43</t>
  </si>
  <si>
    <t>038-87-88-42          038-87-88-41</t>
  </si>
  <si>
    <t>SOTSKI Djeebel sebaa rgoud Commune Zedazas</t>
  </si>
  <si>
    <t xml:space="preserve"> -SOTSKI Djeebel sebaa rgoud Commune Zedazas</t>
  </si>
  <si>
    <t>0-3-3-8-8-15-15-25-TVC25-40</t>
  </si>
  <si>
    <t>038-93-14-57</t>
  </si>
  <si>
    <t>SARL TRANTERAP GHADJATTA Commune de DJENDEL</t>
  </si>
  <si>
    <t>038-79-18-70</t>
  </si>
  <si>
    <t>ENOF EL GHEDIR Commune EL GHEDIR</t>
  </si>
  <si>
    <t xml:space="preserve"> -ENOF EL GHEDIR Commune EL GHEDIR</t>
  </si>
  <si>
    <t>030-91-16-84</t>
  </si>
  <si>
    <t>030-91-19-84</t>
  </si>
  <si>
    <t>ETPH BENATIA DJBEL EL GHEDIR Commune EL GHEDIR</t>
  </si>
  <si>
    <t xml:space="preserve"> -ETPH BENATIA DJBEL EL GHEDIR Commune EL GHEDIR</t>
  </si>
  <si>
    <t>038-87-71-67</t>
  </si>
  <si>
    <t>SARL AMG LOC AIN Lakbel Commune EL GHEDIR</t>
  </si>
  <si>
    <t xml:space="preserve"> -SARL AMG LOC AIN Lakbel Commune EL GHEDIR</t>
  </si>
  <si>
    <t>021-82-69-41</t>
  </si>
  <si>
    <t>021-82-67-91</t>
  </si>
  <si>
    <t>SARL BOUSTIL RABEH Djenane Erand Commune DJENDEL</t>
  </si>
  <si>
    <t xml:space="preserve"> -SARL BOUSTIL RABEH Djenane Erand Commune DJENDEL</t>
  </si>
  <si>
    <t>ALTRO Lamrabta Mesouda Commune ES-SEBT</t>
  </si>
  <si>
    <t xml:space="preserve"> -ALTRO Lamrabta Mesouda Commune ES-SEBT</t>
  </si>
  <si>
    <t>038-70-24-03</t>
  </si>
  <si>
    <t>038-92-27-44</t>
  </si>
  <si>
    <t>GRAVISKI Commune EL-HADAIEK</t>
  </si>
  <si>
    <t xml:space="preserve"> -GRAVISKI Commune EL-HADAIEK</t>
  </si>
  <si>
    <t>038-92-70-02</t>
  </si>
  <si>
    <t>Sidi-Bel-Abbès</t>
  </si>
  <si>
    <t>Sidi ali benyoub</t>
  </si>
  <si>
    <t>ENG concassé</t>
  </si>
  <si>
    <t>048531136 040408074</t>
  </si>
  <si>
    <t>048531514</t>
  </si>
  <si>
    <t>www,eng,dz</t>
  </si>
  <si>
    <t>sidialibenyoub@eng,dz</t>
  </si>
  <si>
    <t>SARL SOMC (MEHYAOUI) concassé</t>
  </si>
  <si>
    <t>0555034548</t>
  </si>
  <si>
    <t>SARL ALGERIE 2000 concassé</t>
  </si>
  <si>
    <t xml:space="preserve">0661203746  </t>
  </si>
  <si>
    <t>SARL ABDELLI  concassé</t>
  </si>
  <si>
    <t>0661240970  0770952685</t>
  </si>
  <si>
    <t>Ouled ziad Tenira</t>
  </si>
  <si>
    <t xml:space="preserve">EL FARHAT Taourira concassé </t>
  </si>
  <si>
    <t xml:space="preserve"> 0558487891</t>
  </si>
  <si>
    <t>Benachiba</t>
  </si>
  <si>
    <t>SARL DISTRIMETAL   concassé</t>
  </si>
  <si>
    <t>0555000469</t>
  </si>
  <si>
    <t>OCG Tlemcen     concassé</t>
  </si>
  <si>
    <t>0555056402</t>
  </si>
  <si>
    <t>048770830</t>
  </si>
  <si>
    <t>Chetouane Belaila</t>
  </si>
  <si>
    <t>Groupe HASNAOUI  concassé</t>
  </si>
  <si>
    <t>048770317 048770140</t>
  </si>
  <si>
    <t>048770301</t>
  </si>
  <si>
    <t>www,sec-hasnaoui,com</t>
  </si>
  <si>
    <t>sech@groupe-hasnaoui.com</t>
  </si>
  <si>
    <t>SARL EL BORDJ concassé</t>
  </si>
  <si>
    <t>0661240165 0555616232</t>
  </si>
  <si>
    <t>Annaba</t>
  </si>
  <si>
    <t>SARL EL IKHLAS Dahset E l Ramoul Oued El Aneb</t>
  </si>
  <si>
    <t>SARL EL IKHLAS</t>
  </si>
  <si>
    <t>0-3,3-8,8-15,15-25</t>
  </si>
  <si>
    <t xml:space="preserve">ACTIVITE </t>
  </si>
  <si>
    <t>GTH ex SOPRABA Oum El Aidal Oued El Aneb</t>
  </si>
  <si>
    <t>GTH ex SOPRABA2</t>
  </si>
  <si>
    <t>Eurl Carriere El Hanna Oued El Aneb</t>
  </si>
  <si>
    <t>Eurl Carriere El Hanna</t>
  </si>
  <si>
    <t xml:space="preserve">enrochement </t>
  </si>
  <si>
    <t>SARL EETPRH Marouania</t>
  </si>
  <si>
    <t xml:space="preserve">SARL EETPRH </t>
  </si>
  <si>
    <t>ACTIVITE</t>
  </si>
  <si>
    <t>COSIDER SIDI NOUAR Oued El Aneb</t>
  </si>
  <si>
    <t>EURL CARRIERE EL HANA Oued El Aneb</t>
  </si>
  <si>
    <t>SARL EETPRH Oued El Aneb</t>
  </si>
  <si>
    <t>ERCE-GIC Koudiet Zoubia Chetaibi</t>
  </si>
  <si>
    <t>SARL ETPH BENATIA Oued El Aneb</t>
  </si>
  <si>
    <t>EURL ABBADI Seraidi</t>
  </si>
  <si>
    <t>GROUPE OHL-A Oued El Aneb</t>
  </si>
  <si>
    <t>GROUPE OHL-A Oued El Aneb1</t>
  </si>
  <si>
    <t>GROUPE OHL-A Oued El Aneb2</t>
  </si>
  <si>
    <t>Guelma</t>
  </si>
  <si>
    <t>Bouzitoune Héliopolis</t>
  </si>
  <si>
    <t>Ragouba -El Fedjoudj</t>
  </si>
  <si>
    <t>SPA   ALTRO</t>
  </si>
  <si>
    <t>0-3 3-8 8-15 15-25</t>
  </si>
  <si>
    <t xml:space="preserve">SNC Bedoud et Frères </t>
  </si>
  <si>
    <t>Kef El Makhdoum-Bouhachana</t>
  </si>
  <si>
    <t>SNC Société Frères Bedoud et agrégats</t>
  </si>
  <si>
    <t>Dj Debagh EL Fedjoudj</t>
  </si>
  <si>
    <t xml:space="preserve">SARL Carrière EL Feteh </t>
  </si>
  <si>
    <t>SNC  Frères Bousselba 1</t>
  </si>
  <si>
    <t>2003</t>
  </si>
  <si>
    <t xml:space="preserve"> 0-3 3-8 8-15 12-25 25-40 </t>
  </si>
  <si>
    <t>SNC  Frères Bousselba 2</t>
  </si>
  <si>
    <t>2004</t>
  </si>
  <si>
    <t>Ain Arko - Tamlouka</t>
  </si>
  <si>
    <t>EURL DHRIF SAMIR EX Sarab et Associe</t>
  </si>
  <si>
    <t>Héliopolis</t>
  </si>
  <si>
    <t>SARL Rock Well</t>
  </si>
  <si>
    <t>Tamlouka</t>
  </si>
  <si>
    <t xml:space="preserve">SARL Carrière ZERRAD </t>
  </si>
  <si>
    <t>Tabet khedjidja-Nechmaya</t>
  </si>
  <si>
    <t>Sarl Carrière Ramoul</t>
  </si>
  <si>
    <t>2000</t>
  </si>
  <si>
    <t>Dj Debagh -EL Fedjoudj</t>
  </si>
  <si>
    <t>Ain Saboune -Ain Sandal</t>
  </si>
  <si>
    <t xml:space="preserve">SARL SAFA et Maroua </t>
  </si>
  <si>
    <t>Tabet Ennaga-Benjerrah</t>
  </si>
  <si>
    <t xml:space="preserve">SARL SAPAM </t>
  </si>
  <si>
    <t>Ras El Maa-Bouhachana</t>
  </si>
  <si>
    <t>SARL Carrière El Haoudjaa</t>
  </si>
  <si>
    <t>Ouled Harid - Bendjerrah</t>
  </si>
  <si>
    <t>SARL Est -Agrégats</t>
  </si>
  <si>
    <t>0-3 3-8 8-15 15-25 0-22</t>
  </si>
  <si>
    <t>Dj Debagh- Roknia</t>
  </si>
  <si>
    <t>SARL Agrégats et Sable Débagh Roknia SASD</t>
  </si>
  <si>
    <t>1999</t>
  </si>
  <si>
    <t>Lagrar Dahouara</t>
  </si>
  <si>
    <t>SARL Carrière Larbi</t>
  </si>
  <si>
    <t>m3/h</t>
  </si>
  <si>
    <t>Ain Lahjel - Dahouara</t>
  </si>
  <si>
    <t xml:space="preserve">SARL Thoulatia Gravier et Sable </t>
  </si>
  <si>
    <t xml:space="preserve">SARL Alama  Travaux Publiclic </t>
  </si>
  <si>
    <t>Ain Dardar - Dahouara</t>
  </si>
  <si>
    <t>SARL société Hadj Ouled Khalifa</t>
  </si>
  <si>
    <t>Mechtet Glaa 1- El Fedjoudj</t>
  </si>
  <si>
    <t>SNC Carrière Frères Benmessalel</t>
  </si>
  <si>
    <t>Ain samouana 1 El Fedjoudj</t>
  </si>
  <si>
    <t>SARL Est gran " Exploitation carrière de calcaire "</t>
  </si>
  <si>
    <t>Mechtet Glaa 2- El Fedjoudj</t>
  </si>
  <si>
    <t>SARL SAVI EST V</t>
  </si>
  <si>
    <t>Smouana -El Fedjoudj</t>
  </si>
  <si>
    <t>SPA EPE GESI -BAT</t>
  </si>
  <si>
    <t>0-3 3-8 8-15 12-25 25-40</t>
  </si>
  <si>
    <t>Constantine</t>
  </si>
  <si>
    <t>AIN ABID</t>
  </si>
  <si>
    <t>SPRV ELOILE</t>
  </si>
  <si>
    <t>Ø 03             Ø3-8 -5 15-8+TVC</t>
  </si>
  <si>
    <t xml:space="preserve">LES QUANTITES PRODUIT DE L'EXPLOTATION  </t>
  </si>
  <si>
    <t>SNC CRERES GAAGAA</t>
  </si>
  <si>
    <t>EURL DIR MOSTAPHA</t>
  </si>
  <si>
    <t>SARL CARRIERE EFALAH</t>
  </si>
  <si>
    <t>SARL ADRER AMELEL</t>
  </si>
  <si>
    <t>SARL BOUSFORE (1)</t>
  </si>
  <si>
    <t>SARL BOUSFORE (2)</t>
  </si>
  <si>
    <t>SARL AMASTAT</t>
  </si>
  <si>
    <t>SARL EL MAYAMINE</t>
  </si>
  <si>
    <t>SARL CONOLIATE EL BAIDA</t>
  </si>
  <si>
    <t>SARL MARANI SALAH</t>
  </si>
  <si>
    <t>SARL ADRAR AZIZA</t>
  </si>
  <si>
    <t>SARL IFMER</t>
  </si>
  <si>
    <t>SARL CARRIERE EL COURSSA</t>
  </si>
  <si>
    <t>SARL EST MC</t>
  </si>
  <si>
    <t>SARL- CARRIERE CIRTA</t>
  </si>
  <si>
    <t>SARL CHER GOF ET BOUTIBIL</t>
  </si>
  <si>
    <t>SNC AIBECHE</t>
  </si>
  <si>
    <t>SARL BELIRE</t>
  </si>
  <si>
    <t>SNC BOUHZILA</t>
  </si>
  <si>
    <t>SARL SAKHIR ELATIK</t>
  </si>
  <si>
    <t>EURL CARRIERE HAMEL</t>
  </si>
  <si>
    <t xml:space="preserve">BEN BADIS </t>
  </si>
  <si>
    <t xml:space="preserve"> SARL CEBA TRAD</t>
  </si>
  <si>
    <t>BEN BADIS</t>
  </si>
  <si>
    <t xml:space="preserve"> SARL BM CARREBAG</t>
  </si>
  <si>
    <t xml:space="preserve">  SARL CARRIERE EL MAROURA</t>
  </si>
  <si>
    <t xml:space="preserve">BEN BADIS  </t>
  </si>
  <si>
    <t>SARL CARRIERE IDIR</t>
  </si>
  <si>
    <t xml:space="preserve">  EURL GAOUTU</t>
  </si>
  <si>
    <t xml:space="preserve">SARL CARRIERE HOCINE BOUHZIL </t>
  </si>
  <si>
    <t xml:space="preserve">  SARL CARRIERE HOCINE BOUHZIL</t>
  </si>
  <si>
    <t xml:space="preserve"> SARL STRR</t>
  </si>
  <si>
    <t xml:space="preserve"> SARL SAVIEST</t>
  </si>
  <si>
    <t xml:space="preserve"> EURL AOUATI</t>
  </si>
  <si>
    <t>DIDOUCHE MOURAD</t>
  </si>
  <si>
    <t xml:space="preserve">CARRIERE AGREGAT  </t>
  </si>
  <si>
    <t>0-3 J , 3-8J                 8-15J , 15-25J</t>
  </si>
  <si>
    <t>HAMMA BOUZIENNE</t>
  </si>
  <si>
    <t>0-3J , 3-8J                8-15J , 15-25J</t>
  </si>
  <si>
    <t>IBN ZIAD</t>
  </si>
  <si>
    <t>SARL SOUIAAD</t>
  </si>
  <si>
    <t xml:space="preserve"> 3-8, 5-15  ,5-25 , 40-70, ROULE</t>
  </si>
  <si>
    <t xml:space="preserve">26,66 </t>
  </si>
  <si>
    <t>0-3 , 3-8, 5-15 ,5-25 , TVC</t>
  </si>
  <si>
    <t>ADRAZ AZIZA</t>
  </si>
  <si>
    <t>El KHROUB</t>
  </si>
  <si>
    <t>SARL CARRIERE EL FALLAH</t>
  </si>
  <si>
    <t>BOUSFORE INITIAL</t>
  </si>
  <si>
    <t>BOUSFORE -I-EXTENSION 1</t>
  </si>
  <si>
    <t>BOUSFORE -I-EXTENSION 2</t>
  </si>
  <si>
    <t>CIRTA AGREGATS</t>
  </si>
  <si>
    <t>MAYAMINE EXTENSION</t>
  </si>
  <si>
    <t>OULED RAHMOUN</t>
  </si>
  <si>
    <t>SARL EL DJOUSSOUR</t>
  </si>
  <si>
    <t>EST MC</t>
  </si>
  <si>
    <t xml:space="preserve">AIN ABID </t>
  </si>
  <si>
    <t>BELLIRI</t>
  </si>
  <si>
    <t>DJIMLI MED SAID (EX OUM SETTAS)</t>
  </si>
  <si>
    <t>SNC BOUHZILA Abdallah /Said</t>
  </si>
  <si>
    <t>SARL BOUSFORE SITE DE SUBSTITUTION</t>
  </si>
  <si>
    <t>ADRER AMELLEL INITIAL</t>
  </si>
  <si>
    <t>ADRER AMELLEL EXT</t>
  </si>
  <si>
    <t>AIBECHE KEF AMER</t>
  </si>
  <si>
    <t>EURL  GHODBANE KEF LEKEHAL</t>
  </si>
  <si>
    <t>ABOUM</t>
  </si>
  <si>
    <t>IBN BADIS</t>
  </si>
  <si>
    <t>SARL EL COUDIAT EL BAIDA EX EL WYAM</t>
  </si>
  <si>
    <t>SARL MAYAMINE  2</t>
  </si>
  <si>
    <t>EURL BOULKHERFANE Ex SAHEL</t>
  </si>
  <si>
    <t>BOUSFORE 3</t>
  </si>
  <si>
    <t>SAKHR EL ATTIK</t>
  </si>
  <si>
    <t>DJEBEL DEKHLA</t>
  </si>
  <si>
    <t>BENBRAHIM EXT</t>
  </si>
  <si>
    <t>EL HAMEL</t>
  </si>
  <si>
    <t>SARL PACIFIQUE POUR ROUTE Ex STPR</t>
  </si>
  <si>
    <t>AIBECHE 2</t>
  </si>
  <si>
    <t>SAVIEST</t>
  </si>
  <si>
    <t>PIERRE D'OR</t>
  </si>
  <si>
    <t>OUM SETTAT</t>
  </si>
  <si>
    <t xml:space="preserve">GEBATRAP </t>
  </si>
  <si>
    <t>OUGHIDNI</t>
  </si>
  <si>
    <t>NEDJMA</t>
  </si>
  <si>
    <t>CARRIERE D'OR</t>
  </si>
  <si>
    <t>ENG El KHROUB</t>
  </si>
  <si>
    <t>SNC BEXCAR</t>
  </si>
  <si>
    <t>COJAAL BOUNOUARA</t>
  </si>
  <si>
    <t>EURL DAR DEMBRI Ex CARRIERE D'AGREGATS D'EST</t>
  </si>
  <si>
    <t>EL BASRA</t>
  </si>
  <si>
    <t>ESMA</t>
  </si>
  <si>
    <t>SNC DIB ET ASSOCIES</t>
  </si>
  <si>
    <t>SNC EL AMENE RAYEH</t>
  </si>
  <si>
    <t>BENKAHOUL-A-</t>
  </si>
  <si>
    <t>AIN SMARA</t>
  </si>
  <si>
    <t>COSIDER El KHROUB</t>
  </si>
  <si>
    <t>OULED YAGUOUB</t>
  </si>
  <si>
    <t>HEDNA</t>
  </si>
  <si>
    <t>STPR AIN ZBIRA</t>
  </si>
  <si>
    <t>EPTP</t>
  </si>
  <si>
    <t>SARL SNA</t>
  </si>
  <si>
    <t xml:space="preserve">CIRTA HAMMA </t>
  </si>
  <si>
    <t xml:space="preserve"> SIDI ARAB</t>
  </si>
  <si>
    <t>AGLO EST</t>
  </si>
  <si>
    <t>COJAAL DIDOUCHE EXT</t>
  </si>
  <si>
    <t>SAFCER</t>
  </si>
  <si>
    <t>FRERES YAICHE</t>
  </si>
  <si>
    <t xml:space="preserve">OULED REHMOUNE </t>
  </si>
  <si>
    <t xml:space="preserve">CARRIERE D'OR </t>
  </si>
  <si>
    <t>ENG OULED REHMOUNE - El KHROUB</t>
  </si>
  <si>
    <t>OULED REHMOUNE</t>
  </si>
  <si>
    <t>BEXCAR OULED REHMOUNE - El KHROUB</t>
  </si>
  <si>
    <t xml:space="preserve">COJJAL BOUNOUARA </t>
  </si>
  <si>
    <t>ENTREPRISE ETRANGERE</t>
  </si>
  <si>
    <t xml:space="preserve">CARRIERE D'AGREGAT d'EST </t>
  </si>
  <si>
    <t>SNC ALPHA ROUCHE EX ACHOUCHE ET FILS</t>
  </si>
  <si>
    <t>OULED REHMOUN</t>
  </si>
  <si>
    <t xml:space="preserve">EL BASRA </t>
  </si>
  <si>
    <t>CARRIERE ESMA</t>
  </si>
  <si>
    <t xml:space="preserve">CARRIERE DIB ET ASSOCIER </t>
  </si>
  <si>
    <t xml:space="preserve">CARRIERE EL AMANE RAYEH </t>
  </si>
  <si>
    <t xml:space="preserve">CARRIERE RAMKI Ex BENKAHOUL </t>
  </si>
  <si>
    <t xml:space="preserve">CARRIERE COSIDER </t>
  </si>
  <si>
    <t xml:space="preserve">CARRIERE OULED YAAGOUB </t>
  </si>
  <si>
    <t xml:space="preserve">CARRIERE HADNA </t>
  </si>
  <si>
    <t xml:space="preserve">CARRIERE STPR AIN ZEBIRA  </t>
  </si>
  <si>
    <t>Médéa</t>
  </si>
  <si>
    <t>Kef el ghoula</t>
  </si>
  <si>
    <t>CARRIERE 1 Kef el ghoula</t>
  </si>
  <si>
    <t>0-40 , 0-25 , 0-15</t>
  </si>
  <si>
    <t>CARRIERE 2 Kef el ghoula</t>
  </si>
  <si>
    <t>CARRIERE 3 Kef el ghoula</t>
  </si>
  <si>
    <t>CARRIERE 4 Kef el ghoula</t>
  </si>
  <si>
    <t>kef el Assel cne Gelkebir</t>
  </si>
  <si>
    <t>Carrière 1 kef el Assel cne Gelkebir</t>
  </si>
  <si>
    <t>Carrière 2 kef el Assel cne Gelkebir</t>
  </si>
  <si>
    <t xml:space="preserve">604 800 </t>
  </si>
  <si>
    <t>Carrière 3 kef el Assel cne Gelkebir</t>
  </si>
  <si>
    <t>Kef El Karia cne ElHamdania</t>
  </si>
  <si>
    <t>Carrière Kef El Karia cne ElHamdania</t>
  </si>
  <si>
    <t>Matlag cne Zoubiria</t>
  </si>
  <si>
    <t>Carrière Matlag 1 cne Zoubiria</t>
  </si>
  <si>
    <t>Carrière Matlag 2 cne Zoubiria</t>
  </si>
  <si>
    <t>Gaadat Mragib cne Zoubiria</t>
  </si>
  <si>
    <t>CARRIERE Gaadat Mragib cne Zoubiria</t>
  </si>
  <si>
    <t>Ain ELKherba cne Zoubiria</t>
  </si>
  <si>
    <t>CARRIERE Ain ELKherba cne Zoubiria</t>
  </si>
  <si>
    <t>Sidi Messalem cne Hannacha</t>
  </si>
  <si>
    <t>CARRIERE Sidi Messalem cne Hannacha</t>
  </si>
  <si>
    <t>Oued ELHadd Cne Bouaichoune</t>
  </si>
  <si>
    <t>Sarl Saghoune  CARRIERE</t>
  </si>
  <si>
    <t>Kerabib Cne Zoubiria</t>
  </si>
  <si>
    <t>Carrière Kerabib 2 Cne Zoubiria</t>
  </si>
  <si>
    <t>Maizia cne Hanacha</t>
  </si>
  <si>
    <t>Carrière Maizia 3 cne Hanacha</t>
  </si>
  <si>
    <t>Mostaganem</t>
  </si>
  <si>
    <t>M'chetta Commune Hassi Mamèche</t>
  </si>
  <si>
    <t>Carrière M'chetta Commune Hassi Mamèche</t>
  </si>
  <si>
    <t>Argile</t>
  </si>
  <si>
    <t>Douar Sid Ahmed Commune Souaflia</t>
  </si>
  <si>
    <t>Carrière Douar Sid Ahmed Commune Souaflia</t>
  </si>
  <si>
    <t xml:space="preserve">35 000 </t>
  </si>
  <si>
    <t>Sable de construction</t>
  </si>
  <si>
    <t>Haouitate Belhacel Commune Souaflia</t>
  </si>
  <si>
    <t>Carrière Haouitate Belhacel Commune Souaflia</t>
  </si>
  <si>
    <t xml:space="preserve">13 200 </t>
  </si>
  <si>
    <t>Sable dégraissant</t>
  </si>
  <si>
    <t>Ouled Allou Commune Sidi Ali</t>
  </si>
  <si>
    <t>Carrière Ouled Allou Commune Sidi Ali</t>
  </si>
  <si>
    <t xml:space="preserve">50 000 </t>
  </si>
  <si>
    <t>Setfoura commune de Sidi Ali</t>
  </si>
  <si>
    <t>Carrière Setfoura commune de Sidi Ali</t>
  </si>
  <si>
    <t xml:space="preserve">24 000 </t>
  </si>
  <si>
    <t>Tuf</t>
  </si>
  <si>
    <t>Ouled Ziane Commune de Sidi Ali</t>
  </si>
  <si>
    <t>Carrière Ouled Ziane Commune de Sidi Ali</t>
  </si>
  <si>
    <t xml:space="preserve">312 000 </t>
  </si>
  <si>
    <t>Douar Beni Zerara Commune de Achaâcha</t>
  </si>
  <si>
    <t>Carrière Douar Beni Zerara Commune de Achaâcha</t>
  </si>
  <si>
    <t xml:space="preserve">300 000 </t>
  </si>
  <si>
    <t>Beni Zeroual Commune de Mansourah</t>
  </si>
  <si>
    <t>Carrière Beni Zeroual Commune de Mansourah</t>
  </si>
  <si>
    <t xml:space="preserve">45 000 </t>
  </si>
  <si>
    <t>Douar Bencherguia Commune de Sour</t>
  </si>
  <si>
    <t>Carrière Douar Bencherguia Commune de Sour</t>
  </si>
  <si>
    <t xml:space="preserve">110 000 </t>
  </si>
  <si>
    <t>Douar Chaib Draa commune de Sour</t>
  </si>
  <si>
    <t>Carrière Douar Chaib Draa commune de Sour</t>
  </si>
  <si>
    <t xml:space="preserve">19 230 </t>
  </si>
  <si>
    <t>M'Sila</t>
  </si>
  <si>
    <t>EURL HODNA DJARRAF</t>
  </si>
  <si>
    <t>M'SILA</t>
  </si>
  <si>
    <t>0,3-3-8-8-15-15-25</t>
  </si>
  <si>
    <t>BOUBAAIA HAJ AISSA</t>
  </si>
  <si>
    <t>HAMMAM DALAA</t>
  </si>
  <si>
    <t>BOU- SAADA</t>
  </si>
  <si>
    <t>OUALI HAKIM</t>
  </si>
  <si>
    <t>OUALI AYOUB</t>
  </si>
  <si>
    <t>BEN GUESMIA IBRAHIM</t>
  </si>
  <si>
    <t>SADRATI NADHIR</t>
  </si>
  <si>
    <t>HINNI DHIAA EDDINE</t>
  </si>
  <si>
    <t>DHAIRI MONIR</t>
  </si>
  <si>
    <t>SAKAI NOURI</t>
  </si>
  <si>
    <t>SAADA YOUNES</t>
  </si>
  <si>
    <t>AICHAOUI KOUIDER</t>
  </si>
  <si>
    <t>AZOUZ EL HADI</t>
  </si>
  <si>
    <t>SALAMANI A,KADER</t>
  </si>
  <si>
    <t>RAKZA AMAR</t>
  </si>
  <si>
    <t>ROKBA MOHAMED</t>
  </si>
  <si>
    <t>AZOUZ TAHAR</t>
  </si>
  <si>
    <t>AZOUZ KHMISSI</t>
  </si>
  <si>
    <t>RAACHI AHMED</t>
  </si>
  <si>
    <t>KOTAI TOUFIK</t>
  </si>
  <si>
    <t>SARL AFAQ EL BINA</t>
  </si>
  <si>
    <t>TAIBI AMIN</t>
  </si>
  <si>
    <t>BOURAS RAHIM</t>
  </si>
  <si>
    <t>KHEIDHRI NOUR EDDIN</t>
  </si>
  <si>
    <t>SNC FRERES TALLAH</t>
  </si>
  <si>
    <t>DAHDOUH AHMED</t>
  </si>
  <si>
    <t>BEN A,ALLAH SALAHEDDINE</t>
  </si>
  <si>
    <t>CHAOUKI HALIM OMAR</t>
  </si>
  <si>
    <t>KOUIDRI BADRA</t>
  </si>
  <si>
    <t>ALTR MSILA</t>
  </si>
  <si>
    <t>SARL SALAMAN MATERIA UX DE CONSTRUCTION</t>
  </si>
  <si>
    <t>FOUITEH EL HADJ</t>
  </si>
  <si>
    <t>KASSIMI EL HACEN MOHAMED MOSTAFA</t>
  </si>
  <si>
    <t>SARL AKHROUF</t>
  </si>
  <si>
    <t>DAHDOUH AMER</t>
  </si>
  <si>
    <t>SARL MT SABLE MAHDOUB DJAMEL</t>
  </si>
  <si>
    <t>DHRIF YOUCEF</t>
  </si>
  <si>
    <t>SAYADA OMAR OUADIE</t>
  </si>
  <si>
    <t>EURL CARRIERE</t>
  </si>
  <si>
    <t>NASRI SIHAM</t>
  </si>
  <si>
    <t>HAMIAT MASSAOUE</t>
  </si>
  <si>
    <t>SARL TRAVAUXDES</t>
  </si>
  <si>
    <t>SARL CARTEL BUILDING MATERIELLE</t>
  </si>
  <si>
    <t>SALAH EDDINE NADJOUI</t>
  </si>
  <si>
    <t>SARL EL-RAYANE</t>
  </si>
  <si>
    <t>SARL LATRACH ET DRAIM</t>
  </si>
  <si>
    <t>EURL MOHAMED AKRAM</t>
  </si>
  <si>
    <t>GHARBI NOUR EDDINE</t>
  </si>
  <si>
    <t>BEN A,ALLAH MOHAMED</t>
  </si>
  <si>
    <t>SARL ALLIANCE GENERAL CONSTUCTION</t>
  </si>
  <si>
    <t>EURL EL KAF BOUSAADA</t>
  </si>
  <si>
    <t>BEN AMRI AHMED HICHEM</t>
  </si>
  <si>
    <t>LABAN ISMAIL</t>
  </si>
  <si>
    <t>KHNEICH ABDEL AZIZ</t>
  </si>
  <si>
    <t>HLAILIA ABDEL OUAHAB</t>
  </si>
  <si>
    <t>EURL DAKHANE</t>
  </si>
  <si>
    <t>SOSCITE TAMSA</t>
  </si>
  <si>
    <t>Mascara</t>
  </si>
  <si>
    <t>Kararma Commune de Tizi</t>
  </si>
  <si>
    <t xml:space="preserve"> SPA ETGR (Extraction de granulat concassés  )</t>
  </si>
  <si>
    <t>sable concassé-3-8-8-15-15-25-0-40</t>
  </si>
  <si>
    <t>0553563744</t>
  </si>
  <si>
    <t>Mergub sidi ali Commune de Froha</t>
  </si>
  <si>
    <t xml:space="preserve"> SPA GRRANUOUEST (Extraction de granulat concassés )</t>
  </si>
  <si>
    <t>0661465629</t>
  </si>
  <si>
    <t>Dj ,Nfous Commune de Tizi</t>
  </si>
  <si>
    <t xml:space="preserve"> SPA CARIMAS (Extraction de granulat concassés  )</t>
  </si>
  <si>
    <t>0550571498</t>
  </si>
  <si>
    <t>Mazaidia Commune de Hachem</t>
  </si>
  <si>
    <t xml:space="preserve"> SPA NESR AGREG (Extraction de granulat concassés  )</t>
  </si>
  <si>
    <t>0550569907</t>
  </si>
  <si>
    <t>Dj ,Nfous commune de Tizi</t>
  </si>
  <si>
    <t xml:space="preserve"> SPA KADIRIA (Extraction de granulat concassés  )</t>
  </si>
  <si>
    <t>sable concassé-3-8-8-15-1525-0-40</t>
  </si>
  <si>
    <t>0550535407</t>
  </si>
  <si>
    <t>Dj ,Boughadou Commune de Tizi</t>
  </si>
  <si>
    <t xml:space="preserve"> SPA BOUGHADOU (Extraction de granulat concassés  )</t>
  </si>
  <si>
    <t>0550533515</t>
  </si>
  <si>
    <t>SARL AGREMAS (Extraction de granulat concassés  )</t>
  </si>
  <si>
    <t>0770423481</t>
  </si>
  <si>
    <t>Dj,Fouka commune de Matmore</t>
  </si>
  <si>
    <t xml:space="preserve"> SARL ANAMANE (Extraction de granulat concassés  )</t>
  </si>
  <si>
    <t>0775247494</t>
  </si>
  <si>
    <t>Zouaneb Commune de Froha</t>
  </si>
  <si>
    <t>EURL BENFREHA AEK zouaneb (Extraction de granulat concassés)</t>
  </si>
  <si>
    <t>045,81,51,50</t>
  </si>
  <si>
    <t>045,81,26,48</t>
  </si>
  <si>
    <t>Saf Saf Commune de Ghriss</t>
  </si>
  <si>
    <t>EURLBENFREHA AEK saf  saf (Extraction de granulat concassés)</t>
  </si>
  <si>
    <t>EURL MEZOUGHI MED (Extraction de granulat concassés)</t>
  </si>
  <si>
    <t>040,46,00,17 ou      040,46,00,18 ou 045935900</t>
  </si>
  <si>
    <t>SNC MEZOUGHI FILS (Extraction de granulat concassés)</t>
  </si>
  <si>
    <t>Commune de Tizi</t>
  </si>
  <si>
    <t>EURL MEZOUGHI MED  (Extraction de granulat concassés)</t>
  </si>
  <si>
    <t xml:space="preserve"> SARL Concamas Est (Extraction de granulat concassés)</t>
  </si>
  <si>
    <t>0550446400</t>
  </si>
  <si>
    <t>SARL Concamas Ouest (Extraction de granulat concassés)</t>
  </si>
  <si>
    <t>0550446401</t>
  </si>
  <si>
    <t>Dj, Oued Sma Commune de Oggaz</t>
  </si>
  <si>
    <t>SPA CIBA AOUD S'MA (Extraction de granulat concassés)</t>
  </si>
  <si>
    <t>0770279977 OU 0445649798</t>
  </si>
  <si>
    <t>045649798</t>
  </si>
  <si>
    <t>Dj ,Boughadou Commune de Froha</t>
  </si>
  <si>
    <t>SARL COTRAM (Extraction de granulat concassés)</t>
  </si>
  <si>
    <t>SARL BENICHOGRANE (Extraction de granulat concassés)</t>
  </si>
  <si>
    <t>Makda Commune de GHRISS</t>
  </si>
  <si>
    <t>EURL AMRANI said (Extraction de granulat concassés)</t>
  </si>
  <si>
    <t>0550205921</t>
  </si>
  <si>
    <t>EURL  CHAFI CARRIER (Extraction de granulat concassés)</t>
  </si>
  <si>
    <t>0770912272</t>
  </si>
  <si>
    <t>DJ,Annouba Commune de Ain Frass</t>
  </si>
  <si>
    <t>EURL  SCOP CARRIERE1 (Extraction de granulat concassés)</t>
  </si>
  <si>
    <t>SABLE</t>
  </si>
  <si>
    <t>048655374</t>
  </si>
  <si>
    <t>DJ,Touakes Commune de Sig</t>
  </si>
  <si>
    <t>EURL  ECS SIG (Extraction de granulat concassés)</t>
  </si>
  <si>
    <t>SABLE (verrerie)</t>
  </si>
  <si>
    <t>0776226000</t>
  </si>
  <si>
    <t>Douar el Mallah commune de allaimia</t>
  </si>
  <si>
    <t>SARL BATIR ERRACHID TCE1 (Extraction de granulat concassés)</t>
  </si>
  <si>
    <t>SARL BATIR ERRACHID TCE2 (Extraction de granulat concassés)</t>
  </si>
  <si>
    <t>0550570040</t>
  </si>
  <si>
    <t>DJ Boutouil Commune de ain frass</t>
  </si>
  <si>
    <t>EURL SCOP CARRIERE 2 (Extraction de granulat concassés)</t>
  </si>
  <si>
    <t>SABLE(setirile)</t>
  </si>
  <si>
    <t>EURL SMRE (Extraction de granulat concassés)</t>
  </si>
  <si>
    <t>Djebel Boudjelida Commune de el Gaada commune de sig</t>
  </si>
  <si>
    <t>SPA IRRIGOUT(Extraction de granulat concassés)</t>
  </si>
  <si>
    <t>045838567</t>
  </si>
  <si>
    <t>Sidi ali cherif Commune Sig</t>
  </si>
  <si>
    <t>SPA IRRIGOUT (Extraction de granulat concassés)</t>
  </si>
  <si>
    <t>045838568</t>
  </si>
  <si>
    <t xml:space="preserve">En activité  </t>
  </si>
  <si>
    <t>Ouargla</t>
  </si>
  <si>
    <t>Haoud Elhamra
PK 666 RN3 Commune Hassi Benabdallah</t>
  </si>
  <si>
    <t>carrière d'extraction de granulats  concassés1 (Ben Brahim)</t>
  </si>
  <si>
    <t>03-08
08-15
15-25</t>
  </si>
  <si>
    <t>029 70 30 82</t>
  </si>
  <si>
    <t>029 70 07 98</t>
  </si>
  <si>
    <t>PK222 Haoud EL Hamra, Commune Ain EL Beida</t>
  </si>
  <si>
    <t>carrière d'extraction de granulats  concassés2 (Ben Brahim)</t>
  </si>
  <si>
    <t>Khchem El Rih Commune Hassi Benabdallah</t>
  </si>
  <si>
    <t>carrière d'extraction de granulats  concassés (Henka et frères)</t>
  </si>
  <si>
    <t>Haoud EL Hamra, Commune Hassi Massaoud</t>
  </si>
  <si>
    <t>carrière d'extraction de granulats  concassés (ENGCB)</t>
  </si>
  <si>
    <t>PK224 Haoud EL Hamra, Commune Hassi Benabdallah</t>
  </si>
  <si>
    <t>carrière d'extraction de granulats  concassés (Carrière LALA)</t>
  </si>
  <si>
    <t>carrière d'extraction de granulats  concassés (Satrech Ben Brahim)</t>
  </si>
  <si>
    <t>029 76 06 96</t>
  </si>
  <si>
    <t>PK661 RN3 Haoud EL Hamra, Hassi Benabdallah</t>
  </si>
  <si>
    <t xml:space="preserve">carrière d'extraction de granulats  concassés (Satrec) PK661 </t>
  </si>
  <si>
    <t>PK14 Koum Ladam Commune Rouissat</t>
  </si>
  <si>
    <t>carrière d'extraction de granulats  concassés (Satrec) PK14</t>
  </si>
  <si>
    <t>PK668 Haoud EL Hamra, Commune Hassi Benabdallah</t>
  </si>
  <si>
    <t>carrière d'extraction de granulats  concassés1 (Ammari Services)</t>
  </si>
  <si>
    <t>PK666 Haoud EL Hamra, Commune Hassi Benabdallah</t>
  </si>
  <si>
    <t>carrière d'extraction de granulats  concassés2 (Ammari Servces)</t>
  </si>
  <si>
    <t>Haoud EL Hamra Commune, Hassi Benabdallah</t>
  </si>
  <si>
    <t>carrière d'extraction de granulats  concassés3 (Ammari Servces)</t>
  </si>
  <si>
    <t>carrière d'extraction de granulats  concassés (El wasl)</t>
  </si>
  <si>
    <t>Commune El Alia</t>
  </si>
  <si>
    <t>carrière d'extraction de granulats  concassés(Lala) El Alia</t>
  </si>
  <si>
    <t>029 73 90 60</t>
  </si>
  <si>
    <t>029 73 88 00</t>
  </si>
  <si>
    <t>carrière d'extraction de granulats  concassés (Groupe Amouri)</t>
  </si>
  <si>
    <t>032 10 42 60</t>
  </si>
  <si>
    <t>carrière d'extraction de granulats  concassés (SMCO)</t>
  </si>
  <si>
    <t>029 71 77 91</t>
  </si>
  <si>
    <t>029 71 64 27</t>
  </si>
  <si>
    <t>Koum Ladam B2 Commune Rouissat</t>
  </si>
  <si>
    <t>carrière d'extraction de granulats  concassés (Chokri)</t>
  </si>
  <si>
    <t>0661 33 85 43</t>
  </si>
  <si>
    <t>031 57 47 70</t>
  </si>
  <si>
    <t>Touareg Commune Rouissat</t>
  </si>
  <si>
    <t xml:space="preserve">carrière d'extraction de granulats  concassés(Lala) Touareg </t>
  </si>
  <si>
    <t>029 73 76 62</t>
  </si>
  <si>
    <t>029 73 86 00</t>
  </si>
  <si>
    <t>ENGCB</t>
  </si>
  <si>
    <t>029 73 90 66</t>
  </si>
  <si>
    <t>contact,dpalgcb,dz</t>
  </si>
  <si>
    <t>Hassi Sayah Commune Hassi Benabdallah</t>
  </si>
  <si>
    <t>carrière d'extraction du sable (SGT Khamgni)</t>
  </si>
  <si>
    <t>029 71 84 92</t>
  </si>
  <si>
    <t>Irara Commune Hassi Massaoud</t>
  </si>
  <si>
    <t>carrière d'extraction du sable (Chams Khalfaoui)</t>
  </si>
  <si>
    <t>029 76 13 34</t>
  </si>
  <si>
    <t>Touidjine Commune M'nagueur</t>
  </si>
  <si>
    <t>carrière d'extraction du sable (Atakor)</t>
  </si>
  <si>
    <t>Garet echouf Commune Hassi Benabdallah</t>
  </si>
  <si>
    <t>carrière d'extraction du sable (Gassab Sili)</t>
  </si>
  <si>
    <t>0660 94 10 45</t>
  </si>
  <si>
    <t>Sliaa Commune M'nagueur</t>
  </si>
  <si>
    <t>carrière d'extraction du sable (Saighi)</t>
  </si>
  <si>
    <t>Ighil Ali Travaux Construction TCE</t>
  </si>
  <si>
    <t>Commune Sidi Sliman</t>
  </si>
  <si>
    <t>carrière d'extraction du sable (Trich et Gohmas)</t>
  </si>
  <si>
    <t>SNC</t>
  </si>
  <si>
    <t>Touidjine A Commune M'nagueur</t>
  </si>
  <si>
    <t>Sablière Djamia</t>
  </si>
  <si>
    <t>Touidjine 2 Commune M'nagueur</t>
  </si>
  <si>
    <t>carrière d'extraction du sable (Oued D’heb)</t>
  </si>
  <si>
    <t>0665 65 41 40</t>
  </si>
  <si>
    <t>Touidjine 1 Commune M'nagueur</t>
  </si>
  <si>
    <t>Grand Travaux du Sud</t>
  </si>
  <si>
    <t>029 73 47 95</t>
  </si>
  <si>
    <t>Tergt@gmail,com</t>
  </si>
  <si>
    <t>El Anat Commune Touggourt</t>
  </si>
  <si>
    <t>carrière d'extraction du sable (ASTIMO)</t>
  </si>
  <si>
    <t>029 67 04 93</t>
  </si>
  <si>
    <t>El Walima Trans</t>
  </si>
  <si>
    <t>0559 05 88 73</t>
  </si>
  <si>
    <t>Trailer Fast</t>
  </si>
  <si>
    <t>Oran</t>
  </si>
  <si>
    <t>ENOF commune de Sidi Ben Yebka</t>
  </si>
  <si>
    <t>Carrière ENOF commune de Sidi Ben Yebka</t>
  </si>
  <si>
    <t>882.000</t>
  </si>
  <si>
    <t>SOTRAMO commune de Gdyel</t>
  </si>
  <si>
    <t>Carrière SOTRAMO commune de Gdyel</t>
  </si>
  <si>
    <t>302.000</t>
  </si>
  <si>
    <t>COSIDER commune de Gdyel</t>
  </si>
  <si>
    <t>Carrière COSIDER commune de Gdyel</t>
  </si>
  <si>
    <t>752.500</t>
  </si>
  <si>
    <t>SEA commune de Sidi Benyebka</t>
  </si>
  <si>
    <t>Carrière SEA commune de Sidi Benyebka</t>
  </si>
  <si>
    <t>100.000</t>
  </si>
  <si>
    <t>74.000</t>
  </si>
  <si>
    <t>0-3 ,3-8 ,8-15,0-40</t>
  </si>
  <si>
    <t>AFAF commune de Sidi Benyebka</t>
  </si>
  <si>
    <t>Carrière AFAF commune de Sidi Benyebka</t>
  </si>
  <si>
    <t>55.500</t>
  </si>
  <si>
    <t>SABTP commune de Sidi Benyebka</t>
  </si>
  <si>
    <t>Carrière SABTP commune de Sidi Benyebka</t>
  </si>
  <si>
    <t>40.000</t>
  </si>
  <si>
    <t>0-200</t>
  </si>
  <si>
    <t>SACTP commune de Gdyel</t>
  </si>
  <si>
    <t>Carrière SACTP commune de Gdyel</t>
  </si>
  <si>
    <t>133.000</t>
  </si>
  <si>
    <t>0-3 ,3-8 ,8-15 ,15-25 ,
25-40</t>
  </si>
  <si>
    <t>TRACE I,II,III commune de Gdyel</t>
  </si>
  <si>
    <t>Carrière TRACE I,II,III commune de Gdyel</t>
  </si>
  <si>
    <t>335.500</t>
  </si>
  <si>
    <t>ORCONSMAT commune de Gdyel</t>
  </si>
  <si>
    <t>Carrière ORCONSMAT commune de Gdyel</t>
  </si>
  <si>
    <t>636.300</t>
  </si>
  <si>
    <t>0-3,0-400, roches</t>
  </si>
  <si>
    <t>PROMACOCO commune de Gdyel</t>
  </si>
  <si>
    <t>Carrière PROMACOCO commune de Gdyel</t>
  </si>
  <si>
    <t>69.300</t>
  </si>
  <si>
    <t>TPCO commune de Gdyel</t>
  </si>
  <si>
    <t>Carrière TPCO commune de Gdyel</t>
  </si>
  <si>
    <t>92.800</t>
  </si>
  <si>
    <t>0-3 ,3-8 ,8-15 ,15-25 ,
0-40</t>
  </si>
  <si>
    <t>SABRAT commune de Gdyel</t>
  </si>
  <si>
    <t>Carrière SABRAT commune de Gdyel</t>
  </si>
  <si>
    <t>96.900</t>
  </si>
  <si>
    <t>ETTPMA commune de Gdyel</t>
  </si>
  <si>
    <t>Carrière ETTPMA commune de Gdyel</t>
  </si>
  <si>
    <t>19.200</t>
  </si>
  <si>
    <t>CPAMC commune d’El Ançor</t>
  </si>
  <si>
    <t>Carrière CPAMC commune d’El Ançor</t>
  </si>
  <si>
    <t>349.500</t>
  </si>
  <si>
    <t xml:space="preserve">    ˃200</t>
  </si>
  <si>
    <t>El-Bayadh</t>
  </si>
  <si>
    <t>PK 70 Commune Kef Lahmar</t>
  </si>
  <si>
    <t xml:space="preserve">Granulats Concassés PK 70 </t>
  </si>
  <si>
    <t>0-3 - 3-8 - 8-15</t>
  </si>
  <si>
    <t xml:space="preserve">Granulats Concassés2 PK 70 </t>
  </si>
  <si>
    <t>BOUNADJI Commune Stitten</t>
  </si>
  <si>
    <t>Granulats Concassés BOUNADJI</t>
  </si>
  <si>
    <t>RAHOUNDJAI Commune Krekda</t>
  </si>
  <si>
    <t>Granulats Concassés RAHOUNDJAI</t>
  </si>
  <si>
    <t>NTA-Sid Cheikh Commune El Abiodh s-c</t>
  </si>
  <si>
    <t xml:space="preserve"> Granulats Concassés NTA-Sid Cheikh </t>
  </si>
  <si>
    <t>Granulats Concassés3 PK 70</t>
  </si>
  <si>
    <t xml:space="preserve">Granulats Concassés RAHOUNDJAI </t>
  </si>
  <si>
    <t>Granulats Concassés RAHOUNDJAI 1</t>
  </si>
  <si>
    <t>Illizi</t>
  </si>
  <si>
    <t>Alrar Commune DEBDEB</t>
  </si>
  <si>
    <t>Production granulats Alrar Commune DEBDEB</t>
  </si>
  <si>
    <t>En exploitation</t>
  </si>
  <si>
    <t>SP2,RN53 PK393 DEBDEB</t>
  </si>
  <si>
    <t>Production granulats SP2,RN53 PK393 DEBDEB</t>
  </si>
  <si>
    <t>03,3-8,8-15,15-25,0-40</t>
  </si>
  <si>
    <t>PK 1359 OHANET IN AMENAS</t>
  </si>
  <si>
    <t>Production granulats PK 1359 OHANET</t>
  </si>
  <si>
    <t>,3-8,8-15,16-25</t>
  </si>
  <si>
    <t>Ohanet commune in amenas</t>
  </si>
  <si>
    <t>Production granulats Ohanet</t>
  </si>
  <si>
    <t>tin taoussis 1</t>
  </si>
  <si>
    <t>Production granulats tin taoussis 1</t>
  </si>
  <si>
    <t>tin taoussis 2</t>
  </si>
  <si>
    <t>Production granulats tin taoussis 2</t>
  </si>
  <si>
    <t>sirouanet</t>
  </si>
  <si>
    <t>Production granulats sirouanet</t>
  </si>
  <si>
    <t>Laarache w commune Illizi</t>
  </si>
  <si>
    <t>Production granulats Laarache</t>
  </si>
  <si>
    <t>Laarache c Illizi</t>
  </si>
  <si>
    <t>Production granulats Laarache1</t>
  </si>
  <si>
    <t>SP2,RN 53 DEBDEB</t>
  </si>
  <si>
    <t>Production granulats SP2,RN 53 DEBDEB</t>
  </si>
  <si>
    <t>TIN TAOUSSIS COMMUNE DJANET</t>
  </si>
  <si>
    <t xml:space="preserve">Production granulats TIN TAOUSSIS </t>
  </si>
  <si>
    <t>0-3,3-8,8-15,16-25</t>
  </si>
  <si>
    <t>tin taoussis 4 Commune DJANET</t>
  </si>
  <si>
    <t xml:space="preserve">Production granulats tin taoussis 4 </t>
  </si>
  <si>
    <t>,3-8,8-15,15-25</t>
  </si>
  <si>
    <t>Tin taoussis 3 nord DJANET</t>
  </si>
  <si>
    <t xml:space="preserve">Production granulats Tin taoussis 3 </t>
  </si>
  <si>
    <t>Tin taoussis DJANET</t>
  </si>
  <si>
    <t>Production granulats Tin taoussis2</t>
  </si>
  <si>
    <t>Adrar imeriou c- djanet</t>
  </si>
  <si>
    <t>Production granulats Adrar imeriou</t>
  </si>
  <si>
    <t>2017</t>
  </si>
  <si>
    <t>Bordj-Bou-Arreridj</t>
  </si>
  <si>
    <t>BORDJ GHEDIR</t>
  </si>
  <si>
    <t>SARL WAHDA CARRIERE</t>
  </si>
  <si>
    <t xml:space="preserve">TOUT  TYPES </t>
  </si>
  <si>
    <t>BELIMOUR</t>
  </si>
  <si>
    <t>SPA TRACAPAG CARRIERE</t>
  </si>
  <si>
    <t>EURL BENSAOULA WAHDA CARRIERE</t>
  </si>
  <si>
    <t>EURL ALTRAPCO CARRIERE</t>
  </si>
  <si>
    <t>EL ANNASSER</t>
  </si>
  <si>
    <t>CARRIERE EURL NOUIOUA</t>
  </si>
  <si>
    <t>EL Euch</t>
  </si>
  <si>
    <t>Carr7re EL Euch</t>
  </si>
  <si>
    <t>TOUT  TYPES</t>
  </si>
  <si>
    <t>BH GRANOULATS ,CARRIERE</t>
  </si>
  <si>
    <t>SNC TORCHE, CARRIERE</t>
  </si>
  <si>
    <t>SARL HDDTI NADJI, CARRIERE</t>
  </si>
  <si>
    <t>SARL MINEN, CARRIERE</t>
  </si>
  <si>
    <t>SARL HEDNA , CARRIERE</t>
  </si>
  <si>
    <t>SARL EL WIAM, CARRIERE</t>
  </si>
  <si>
    <t>SARL STE EL ADIAF, CARRIERE</t>
  </si>
  <si>
    <t>SARL TDBB, CARRIERE</t>
  </si>
  <si>
    <t>SARL GRADDR CARRIERE</t>
  </si>
  <si>
    <t>SARL DJERAF 1 CARRIERE</t>
  </si>
  <si>
    <t>SARL EL HADJAR MOKH CARRIERE</t>
  </si>
  <si>
    <t>SARL DJERAF 2 CARRIERE</t>
  </si>
  <si>
    <t>EL MERIR</t>
  </si>
  <si>
    <t>SARL STATION AZROU CARRIERE</t>
  </si>
  <si>
    <t>TOT TYPES</t>
  </si>
  <si>
    <t>SARLSIDI BAKOU  CARRIERE</t>
  </si>
  <si>
    <t>SARL AGREM CARRIERE</t>
  </si>
  <si>
    <t>SARL EL MHIR ARREBATS CARRIERE</t>
  </si>
  <si>
    <t>SARL BKH, CARRIERE</t>
  </si>
  <si>
    <t>SARL COSIDER, CARRIERE</t>
  </si>
  <si>
    <t>TIXTER</t>
  </si>
  <si>
    <t xml:space="preserve">EURL ZEDIM, CARRIERE </t>
  </si>
  <si>
    <t>TOUT TYPES</t>
  </si>
  <si>
    <t xml:space="preserve">SARL RAS EL KHEIMA, CARRIERE </t>
  </si>
  <si>
    <t xml:space="preserve">SARL ESSAIB ENAFAA, CARRIERE </t>
  </si>
  <si>
    <t xml:space="preserve">SARL GRANULEX, CARRIERE </t>
  </si>
  <si>
    <t>Boumerdès</t>
  </si>
  <si>
    <t>1Commune  KEDDARA</t>
  </si>
  <si>
    <t>Agrégats sable</t>
  </si>
  <si>
    <t xml:space="preserve">0560 50 65 66  023 82 71 81     0658 290 327 </t>
  </si>
  <si>
    <t>www.ALGRAN.dz</t>
  </si>
  <si>
    <t>algran SPA @gmail. com</t>
  </si>
  <si>
    <t>Commune  KEDDARA2</t>
  </si>
  <si>
    <t>Commune  KEDDARA3</t>
  </si>
  <si>
    <t>0790 09 14 94</t>
  </si>
  <si>
    <t>Commune  KEDDARA4</t>
  </si>
  <si>
    <t>024-81-41-06</t>
  </si>
  <si>
    <t>Commune  KEDDARA5</t>
  </si>
  <si>
    <t>05 60  07 22 88</t>
  </si>
  <si>
    <t>024 91 35 06</t>
  </si>
  <si>
    <t>Commune  KHEROUBA1</t>
  </si>
  <si>
    <t>Agrégats</t>
  </si>
  <si>
    <t>021-20-28-67</t>
  </si>
  <si>
    <t>Commune  KHEROUBA2</t>
  </si>
  <si>
    <t>021-37-46-42</t>
  </si>
  <si>
    <t>Publi</t>
  </si>
  <si>
    <t>Commune  KHEROUBA3</t>
  </si>
  <si>
    <t>Commune  KHEROUBA4</t>
  </si>
  <si>
    <t>0550-29-98-78</t>
  </si>
  <si>
    <t>Commune  KHEROUBA5</t>
  </si>
  <si>
    <t>05 55 61 30 40</t>
  </si>
  <si>
    <t>Commune  KHEROUBA6</t>
  </si>
  <si>
    <t>024-94 30 79</t>
  </si>
  <si>
    <t>Commune d' AMMAL 1</t>
  </si>
  <si>
    <t>06 61 65 24 89</t>
  </si>
  <si>
    <t>Commune d' AMMAL 2</t>
  </si>
  <si>
    <t>05 60 06 82 04</t>
  </si>
  <si>
    <t>Publiclic</t>
  </si>
  <si>
    <t>Commune de SI MUSTAPHA</t>
  </si>
  <si>
    <t>0660-37-68-67 -69</t>
  </si>
  <si>
    <t>Commune  CAP-DJINET public</t>
  </si>
  <si>
    <t>024-87-82-46</t>
  </si>
  <si>
    <t>Commune  CAP-DJINET Privé</t>
  </si>
  <si>
    <t>026-21-49-52</t>
  </si>
  <si>
    <t>El-Tarf</t>
  </si>
  <si>
    <t>Damous cne Bouhadjar</t>
  </si>
  <si>
    <t>Carriére d'éxtraction de granulats concassées</t>
  </si>
  <si>
    <t>0-025</t>
  </si>
  <si>
    <t>Tindouf</t>
  </si>
  <si>
    <t>COMMUNE DE OUME EL ASSEL</t>
  </si>
  <si>
    <t>carrière d'extraction de granulats EPE SPA SERA</t>
  </si>
  <si>
    <t>041 34 29 11-14</t>
  </si>
  <si>
    <t>041 35 12 09</t>
  </si>
  <si>
    <t>carrie d'extraction de granulats EPTPB</t>
  </si>
  <si>
    <t>049 81 61 27</t>
  </si>
  <si>
    <t>049 81 13 40</t>
  </si>
  <si>
    <t>SOUIHAT COMMUNE OUM AL ASSEL</t>
  </si>
  <si>
    <t>carrie d'extraction de granulats SEB SEB</t>
  </si>
  <si>
    <t>06 96 63 52 85</t>
  </si>
  <si>
    <t>JET II COMMUNE TINDOUF</t>
  </si>
  <si>
    <t>carrie d'extraction de granulats SARL OULAD ABEIRI</t>
  </si>
  <si>
    <t>049 93 15 15</t>
  </si>
  <si>
    <t>049 93 14 14</t>
  </si>
  <si>
    <t>OUM AL ASSEL A 14 COUMMUNE OUM AL ASSEL</t>
  </si>
  <si>
    <t>carrie d'extraction de granulats BATIMETAL</t>
  </si>
  <si>
    <t>06 61 66 42 17</t>
  </si>
  <si>
    <t>049 81 47 71</t>
  </si>
  <si>
    <t>CHENACHENE COMMUNE TINDOUF</t>
  </si>
  <si>
    <t>carrie d'extraction de granulats SARL EGETRA</t>
  </si>
  <si>
    <t>021 53 41 30</t>
  </si>
  <si>
    <t>021 76 87 78</t>
  </si>
  <si>
    <t>carrie d'extraction de granulats EURL TOUATI</t>
  </si>
  <si>
    <t>037 44 77 77</t>
  </si>
  <si>
    <t>carrie d'extraction de granulats ETB ABGHACHE</t>
  </si>
  <si>
    <t>06 61 27 8643</t>
  </si>
  <si>
    <t>049 92 43 23</t>
  </si>
  <si>
    <t>OUM AL ASSEL A 11 COUMMUNE OUM AL ASSEL</t>
  </si>
  <si>
    <t>carrie d'extraction de granulats ETPHB ZOUAOUI</t>
  </si>
  <si>
    <t>048 50 27 61</t>
  </si>
  <si>
    <t>OUM AL ASSEL A 10 COUMMUNE OUM AL ASSEL</t>
  </si>
  <si>
    <t>carrie d'extraction de granulats EPIC ECC</t>
  </si>
  <si>
    <t>06 61 59 00 46</t>
  </si>
  <si>
    <t>021 30 92 23</t>
  </si>
  <si>
    <t>OUM AL ASSEL A 12 COUMMUNE OUM AL ASSEL</t>
  </si>
  <si>
    <t>carrie d'extraction de granulats SUD EXPERESS</t>
  </si>
  <si>
    <t>049 83 64 30</t>
  </si>
  <si>
    <t>049 83 85 94</t>
  </si>
  <si>
    <t>Tissemsilt</t>
  </si>
  <si>
    <t>DIEBEL ROKBAT ATBA BOUKAID</t>
  </si>
  <si>
    <t>Carrierre DIEBEL ROKBAT ATBA BOUKAID</t>
  </si>
  <si>
    <t>03 à 15-25</t>
  </si>
  <si>
    <t>05 54 94 86 62</t>
  </si>
  <si>
    <t>KEF Boumleh EL BATHA C-BORDJ BOONAAMA</t>
  </si>
  <si>
    <t>Carrierre KEF Boumleh EL BATHA C-BORDJ BOONAAMA</t>
  </si>
  <si>
    <t>0-3 à 0-200</t>
  </si>
  <si>
    <t>07 70 61 71 67</t>
  </si>
  <si>
    <t>C.B.B C-BORDJ BOUNAAMA</t>
  </si>
  <si>
    <t>Carrierre C.B.B C-BORDJ BOUNAAMA</t>
  </si>
  <si>
    <t>0-3 à 0-70</t>
  </si>
  <si>
    <t>06 67 79 48 86</t>
  </si>
  <si>
    <t>KEF SIDI BELKHEIRET C-BORDJ BOUNAAMA</t>
  </si>
  <si>
    <t>Carrierre KEF SIDI BELKHEIRET C-BORDJ BOUNAAMA1</t>
  </si>
  <si>
    <t>0-3 à 15-25</t>
  </si>
  <si>
    <t>07 82 25 28 67</t>
  </si>
  <si>
    <t>Carrierre KEF SIDI BELKHEIRET C-BORDJ BOUNAAMA2</t>
  </si>
  <si>
    <t>06 61 28 02 89</t>
  </si>
  <si>
    <t>Carrierre KEF SIDI BELKHEIRET C-BORDJ BOUNAAMA3</t>
  </si>
  <si>
    <t>06 60 74 37 08</t>
  </si>
  <si>
    <t>0 27 71 88 74</t>
  </si>
  <si>
    <t>ROUBA C-BORDJ BOUNAAMA</t>
  </si>
  <si>
    <t>Carrierre ROUBA C-BORDJ BOUNAAMA</t>
  </si>
  <si>
    <t>05 50 72 37 95</t>
  </si>
  <si>
    <t>046 53 42 77</t>
  </si>
  <si>
    <t>EL BATHA C-BORDJ BOUNAAMA</t>
  </si>
  <si>
    <t>Carrierre EL BATHA C-BORDJ BOUNAAMA</t>
  </si>
  <si>
    <t>SIDI AEK C-BORDJ EL EMIR AEK</t>
  </si>
  <si>
    <t>Carrierre SIDI AEK C-BORDJ EL EMIR AEK</t>
  </si>
  <si>
    <t>06 61 56 56 40</t>
  </si>
  <si>
    <t>026 20 03 93</t>
  </si>
  <si>
    <t>SARL.ARLES@YAHOO.DZ</t>
  </si>
  <si>
    <t>unité est en activité production faible (manque les explosifs)</t>
  </si>
  <si>
    <t>Theniet Elddem C-YOUSSOUFIA</t>
  </si>
  <si>
    <t>Carrierre Theniet Elddem C-YOUSSOUFIA</t>
  </si>
  <si>
    <t>06 74 68 48 20</t>
  </si>
  <si>
    <t>046 57 66 47</t>
  </si>
  <si>
    <t>dadiden200@gmail.com</t>
  </si>
  <si>
    <t>T.E,N° 51 KEF MEZIOUD</t>
  </si>
  <si>
    <t>Carrierre T.E,N° 51 KEF MEZIOUD</t>
  </si>
  <si>
    <t>046-58-52-19</t>
  </si>
  <si>
    <t>046-58-50-63</t>
  </si>
  <si>
    <t>SARL MINES DES BRAZES@YAHOO.FR</t>
  </si>
  <si>
    <t>GHILAS ELGHARBI N° 02</t>
  </si>
  <si>
    <t>Carrierre GHILAS ELGHARBI N° 02</t>
  </si>
  <si>
    <t>06-60-64-39-42</t>
  </si>
  <si>
    <t>El-Oued</t>
  </si>
  <si>
    <t>El Baadj</t>
  </si>
  <si>
    <t>sable de construction1</t>
  </si>
  <si>
    <t>Laassila</t>
  </si>
  <si>
    <t>sable de construction2</t>
  </si>
  <si>
    <t>Khenchela</t>
  </si>
  <si>
    <t>EURL CHERRAB El-Mekki Commune de AÏN TOUILA</t>
  </si>
  <si>
    <t>Carrière EURL CHERRAB Mekki</t>
  </si>
  <si>
    <t>0-3  3-8  8-15  15-25</t>
  </si>
  <si>
    <t>SPA COSIDER Commune de N'SIGHA</t>
  </si>
  <si>
    <t>Carrière EURL CHERRAB sarl COSIDER</t>
  </si>
  <si>
    <t>0-3  3-8  8-15  15-26</t>
  </si>
  <si>
    <t>s.bouafes@outlook.coml</t>
  </si>
  <si>
    <t>SARL BENYAHIA Commune de AÏN TOUILA</t>
  </si>
  <si>
    <t>SARL BENYAHIA  Carrière EURL CHERRAB</t>
  </si>
  <si>
    <t>0-3  3-8  8-15  15-27</t>
  </si>
  <si>
    <t>etrabenyahia@yahoo.fr</t>
  </si>
  <si>
    <t>SARL KHELFAOUI Commune de Baghaï</t>
  </si>
  <si>
    <t>SARL KHELFAOUI  Carrière EURL CHERRAB</t>
  </si>
  <si>
    <t>CHERRAB Commune de Baghaï</t>
  </si>
  <si>
    <t>CHERRAB Carrière EURL CHERRAB</t>
  </si>
  <si>
    <t>BENYAHIA Commune de Baghaï</t>
  </si>
  <si>
    <t>BENYAHIA Carrière EURL CHERRAB</t>
  </si>
  <si>
    <t>DRAA LAHMAR Commune d'El Hamma</t>
  </si>
  <si>
    <t>Carrière EURL CHERRAB DRAA LAHMAR</t>
  </si>
  <si>
    <t>SPA GICA FERIAL GRANULATS Djbel Gharfa Commune de N'sigha</t>
  </si>
  <si>
    <t xml:space="preserve">Carrière EURL CHERRAB SPA GICA FERIAL </t>
  </si>
  <si>
    <t>granuest.ghorfa@yahoo.com</t>
  </si>
  <si>
    <t>SOMIBAR Aîn Mimoun Commune de Tamza</t>
  </si>
  <si>
    <t xml:space="preserve">Baryte </t>
  </si>
  <si>
    <t>Souk-Ahras</t>
  </si>
  <si>
    <t>EURL Mie Pierre Mechta Bayada Souk Ahras</t>
  </si>
  <si>
    <t xml:space="preserve">Carrière d'extraction de granulat EURL Mie Pierre </t>
  </si>
  <si>
    <t>0-13-0-40-0-25-0-15-15-21-15-25</t>
  </si>
  <si>
    <t>EURL Ain Flombo Capra Barral Saleh Souk Ahras</t>
  </si>
  <si>
    <t>Carrière d'extraction de granulat EURL Ain Flombo Capra</t>
  </si>
  <si>
    <t>EURL Ouartia Ain Sedjra Souk Ahras</t>
  </si>
  <si>
    <t>Carrière d'extraction de granulat EURL Ouartia</t>
  </si>
  <si>
    <t>EURL Mouhoubia PK 108 Souk Ahras</t>
  </si>
  <si>
    <t>Carrière d'extraction de granulat EURL Mouhoubia</t>
  </si>
  <si>
    <t>SNC El Baraka Fedj Lekbech Oueled Idriss</t>
  </si>
  <si>
    <t>Carrière d'extraction de granulat SNC El Baraka</t>
  </si>
  <si>
    <t>EURL Baarour Route Ain Zana Oueled Idriss</t>
  </si>
  <si>
    <t xml:space="preserve">Carrière d'extraction de granulat EURL Baarour </t>
  </si>
  <si>
    <t>SNC Idriss Bld O-Idriss Oueled Idriss</t>
  </si>
  <si>
    <t xml:space="preserve">Carrière d'extraction de granulat SNC Idriss </t>
  </si>
  <si>
    <t>SARL Sogémine Redid Oueled Idriss</t>
  </si>
  <si>
    <t>Carrière d'extraction de granulat SARL Sogémine</t>
  </si>
  <si>
    <t>SARL Rimel dhahabia Ain Khrouf Henancha</t>
  </si>
  <si>
    <t xml:space="preserve">Carrière d'extraction de granulat SARL Rimel </t>
  </si>
  <si>
    <t>SNC Hamrouni et Cie Djebel Ourella Henancha</t>
  </si>
  <si>
    <t>Carrière d'extraction de granulat SNC Hamrouni</t>
  </si>
  <si>
    <t>EURL El Henchire Djebel Boukhuata Henancha</t>
  </si>
  <si>
    <t>Carrière d'extraction de granulat EURL El Henchire</t>
  </si>
  <si>
    <t>SARL CG Agrega Kef Dekma Henancha</t>
  </si>
  <si>
    <t xml:space="preserve">Carrière d'extraction de granulat SARL CG Agrega </t>
  </si>
  <si>
    <t>SNC Drici Abdelhakim Hamri Henancha</t>
  </si>
  <si>
    <t xml:space="preserve">ETR Souk Ahras Mechroha </t>
  </si>
  <si>
    <t>EURL Maroua essanabel Koudiat Lahmimin Sedrata</t>
  </si>
  <si>
    <t>EURL Menai El Khengua Sedrata</t>
  </si>
  <si>
    <t xml:space="preserve">SARL Med Boudhiaf Kodiat Tiffech </t>
  </si>
  <si>
    <t>EURL Bendahmène de production et vente d'agrégats El kheff Tiffech</t>
  </si>
  <si>
    <t>SARL Oueled Rebaii TP Mechta Sidi Abdallah Tiffech</t>
  </si>
  <si>
    <t>EURL Cogemine Djebel Tiffech Tiffech</t>
  </si>
  <si>
    <t>EURL Sahab El Achraa Ras El Assa Ragouba</t>
  </si>
  <si>
    <t>SARL Sosigem Kodiat Hamouda Ouillen</t>
  </si>
  <si>
    <t>SARL El Djaloulia Kodiat Hamouda 01 Ouillen</t>
  </si>
  <si>
    <t>SARL Sidi Messaoud Kodiat Hamouda 02 Ouillen</t>
  </si>
  <si>
    <t>SARL Carrière Tayba Bir El Goula Ouillen</t>
  </si>
  <si>
    <t>EURL Farchani Boukebech Ouillen</t>
  </si>
  <si>
    <t>Tipaza</t>
  </si>
  <si>
    <t>Sidi Braham Commune Gouraya</t>
  </si>
  <si>
    <t xml:space="preserve">Carrière EURL CHERRAB Sidi Braham </t>
  </si>
  <si>
    <t>0.550.03.83.91</t>
  </si>
  <si>
    <t>active</t>
  </si>
  <si>
    <t>Oued Damous Commune Damous</t>
  </si>
  <si>
    <t xml:space="preserve">Sabliére Oued Damous </t>
  </si>
  <si>
    <t>0.666.71.48.70</t>
  </si>
  <si>
    <t>garah442@       gmail.com</t>
  </si>
  <si>
    <t>Carierre El Lahouel AHMEUR EL AIN</t>
  </si>
  <si>
    <t>Station Concassage Carierre El Lahouel</t>
  </si>
  <si>
    <t>Gravier 0-40</t>
  </si>
  <si>
    <t>0.20.54.00.33</t>
  </si>
  <si>
    <t>0.20.54.05.25</t>
  </si>
  <si>
    <t>DOUAR CARIERRE Ahmeur El Ain</t>
  </si>
  <si>
    <t xml:space="preserve">Station Concassage DOUAR CARIERRE </t>
  </si>
  <si>
    <t>Gravier 3-8-8-15</t>
  </si>
  <si>
    <t>Souidani Boudjemaa AHMEUR EL AIN</t>
  </si>
  <si>
    <t>Gravier 3-8-8-15 15-25- sable 0-3</t>
  </si>
  <si>
    <t>Carierre 300 Chouhada Ahmeur El Ain</t>
  </si>
  <si>
    <t>Boufares Sidi Semiane CHERCHELLE</t>
  </si>
  <si>
    <t>Barityne           Pour Forage</t>
  </si>
  <si>
    <t>Sidi Ali Oumeriene Sidi Ghiles CHERCHELL</t>
  </si>
  <si>
    <t xml:space="preserve">Granulats Concassés Sidi Ali Oumeriene </t>
  </si>
  <si>
    <t>MEDITRAM</t>
  </si>
  <si>
    <t>Koudiet Koub Oudjaout Hadjret Ennous CHERCHELL</t>
  </si>
  <si>
    <t>Granulats Concassés (Granite)</t>
  </si>
  <si>
    <t>EGECO</t>
  </si>
  <si>
    <t>Tazrout Oudjelid Cherchell</t>
  </si>
  <si>
    <t>Granulats Concassés (Calcaire)</t>
  </si>
  <si>
    <t>Plage Hamdania 1 Cherchell</t>
  </si>
  <si>
    <t>Granulats           (TUF)</t>
  </si>
  <si>
    <t>Etatique</t>
  </si>
  <si>
    <t>Plage Hamdania 2 Cherchell</t>
  </si>
  <si>
    <t>Granulats Concassés  (TUF)</t>
  </si>
  <si>
    <t>CSCEC de Chine</t>
  </si>
  <si>
    <t>Koudiet Bel azem 1 Cherchell</t>
  </si>
  <si>
    <t>TUF Koudiet Bel azem 1 Cherchell</t>
  </si>
  <si>
    <t>Koudiet Bel azem 2 Cherchell</t>
  </si>
  <si>
    <t>TUF Koudiet Bel azem 2 Cherchell</t>
  </si>
  <si>
    <t>Public Chine</t>
  </si>
  <si>
    <t>Domaine El M'hazel Cherchell</t>
  </si>
  <si>
    <t xml:space="preserve">TUF Domaine El M'hazel </t>
  </si>
  <si>
    <t>OULED SMANE Commune de ATTATBA KOLEA</t>
  </si>
  <si>
    <t>Carriere TUFF</t>
  </si>
  <si>
    <t>SARL EXTRA-TUFF Privé</t>
  </si>
  <si>
    <t>TUFF</t>
  </si>
  <si>
    <t>TISI BOUCHANE NADOR SIDI AMAR</t>
  </si>
  <si>
    <t xml:space="preserve">Concassé TISI BOUCHANE </t>
  </si>
  <si>
    <t>05.53.63.64.64</t>
  </si>
  <si>
    <t>Actif (NADOR)</t>
  </si>
  <si>
    <t>TIFRIHINE SIDI AMAR</t>
  </si>
  <si>
    <t>Concassé TIFRIHINE</t>
  </si>
  <si>
    <t>06.57.49.04.88</t>
  </si>
  <si>
    <t>SIDI SALAH SIDI AMAR</t>
  </si>
  <si>
    <t xml:space="preserve">Concassé SIDI SALAH </t>
  </si>
  <si>
    <t>06.61.42.80.97</t>
  </si>
  <si>
    <t>Actif (MENACEUR)</t>
  </si>
  <si>
    <t>Mila</t>
  </si>
  <si>
    <t>AIN TINN, DJBEL AKRAL</t>
  </si>
  <si>
    <t>EURL CARRIERE SIARI SAID</t>
  </si>
  <si>
    <t>SARL CARRIERE BOUARROUDJ</t>
  </si>
  <si>
    <t>SARL CARRIERE SOUIKI</t>
  </si>
  <si>
    <t xml:space="preserve"> SOPROMAC - MILA</t>
  </si>
  <si>
    <t>SPA</t>
  </si>
  <si>
    <t>AIN MELOUK, DJBEL GROUZ</t>
  </si>
  <si>
    <t>SARL ERIMEL</t>
  </si>
  <si>
    <t>SARL CECB (01)</t>
  </si>
  <si>
    <t>SARL  CECB (02)</t>
  </si>
  <si>
    <t xml:space="preserve">SNC CBK (CARRIERE BENISSAD ET KERRICHE) </t>
  </si>
  <si>
    <t>SARL  EL HIDAB</t>
  </si>
  <si>
    <t>SNC SABLE D'OR (01)</t>
  </si>
  <si>
    <t>SNC SABLE D'OR (02)</t>
  </si>
  <si>
    <t>SARL  EL FATH</t>
  </si>
  <si>
    <t>SARL CARRIERE BENISSAD YAHIA ET ASSOCIES</t>
  </si>
  <si>
    <t xml:space="preserve"> ALTRO</t>
  </si>
  <si>
    <t>EURL CARRIERE ARRIS KHODJA (01)</t>
  </si>
  <si>
    <t>EURL CARRIERE ARRIS KHODJA (02)</t>
  </si>
  <si>
    <t>SARL  CARRIERE LA PIERRE BLANCHE</t>
  </si>
  <si>
    <t>SARL HADJAR ASSAM</t>
  </si>
  <si>
    <t>SNC BEDJAOUI ET MAAMERI (02)</t>
  </si>
  <si>
    <t>EURL HASSA GROUZ FRERES BENISSAD</t>
  </si>
  <si>
    <t>SNC CARRIERES ARIS ET ASSOCIE</t>
  </si>
  <si>
    <t>CHELGH-OUM LAID, DJEBEL GROUZ SUD-EST</t>
  </si>
  <si>
    <t>SARL  EST - MC</t>
  </si>
  <si>
    <t>CHELGH-OUM LAID, DJEBEL GROUZ</t>
  </si>
  <si>
    <t>SARL  ENNOUR</t>
  </si>
  <si>
    <t>CHELGH-OUM LAID, DJEBEL GROUZ 1</t>
  </si>
  <si>
    <t>SNC BEDJAOUI ET MAAMERI (01)</t>
  </si>
  <si>
    <t>SARL  AGREGATS DE L'EST</t>
  </si>
  <si>
    <t>SARL  AGREGATS EL MOURAD</t>
  </si>
  <si>
    <t>CHELGH-OUM LAID, DJEBEL GROUZ 3</t>
  </si>
  <si>
    <t>SARL  ASCOM</t>
  </si>
  <si>
    <t xml:space="preserve"> EMAC CHELGHOUM - LAID</t>
  </si>
  <si>
    <t>EURL BOUTALEB DES CARRIETRES</t>
  </si>
  <si>
    <t>OUED ATHMANIA, DJEBEL GROUZ</t>
  </si>
  <si>
    <t>SNC BENISSAD MOULOUD ET ASSOCIES</t>
  </si>
  <si>
    <t>OUED ATHMANIA, DJEBEL GROUZ 2</t>
  </si>
  <si>
    <t>SNC BENISSAD ABDELMADJID ET ASSOCIE</t>
  </si>
  <si>
    <t>OUED ATHMANIA, DJEBEL GROUZ-EST</t>
  </si>
  <si>
    <t>SNC CARRIERE EL KHALIL FRERES AGUEB</t>
  </si>
  <si>
    <t>OUED ATHMANIA, KBAR EL AZRI</t>
  </si>
  <si>
    <t>SNC FRERES FREGATI</t>
  </si>
  <si>
    <t>OUED ATHMANIA, DJ GUERN TARF</t>
  </si>
  <si>
    <t>OUED ATHMANIA, DJEBEL AGUEB</t>
  </si>
  <si>
    <t>SNC KAOUCHE ET ASSOCIES</t>
  </si>
  <si>
    <t>SARL CARRIERE DJEBEL AGUEB</t>
  </si>
  <si>
    <t>SNC HAMAMA ET ASSOCIES</t>
  </si>
  <si>
    <t xml:space="preserve"> EPTP CONSTANTINE</t>
  </si>
  <si>
    <t>TADJEN-ANET, DJEBEL FORTAS</t>
  </si>
  <si>
    <t>SARL  HASSA TADJENA</t>
  </si>
  <si>
    <t>SARL  CTM</t>
  </si>
  <si>
    <t>SNC CARRIERE GUERRAICHE LARBI ET FILS</t>
  </si>
  <si>
    <t>Ouled Klouf, FefManchar</t>
  </si>
  <si>
    <t>CARRIERE SEKRINE</t>
  </si>
  <si>
    <t>OUED SEGUEN, OULED ARAMA</t>
  </si>
  <si>
    <t xml:space="preserve">SNC CARRIERE OULED ARAMA FRERES BRAHIMI </t>
  </si>
  <si>
    <t>OUED SEGUEN, BIR BRINIS</t>
  </si>
  <si>
    <t>EURL CARRIERE CONSTANTIONOISE</t>
  </si>
  <si>
    <t>EURL GENERALE ENTREPRISE</t>
  </si>
  <si>
    <t>OUED SEGUEN, BIR BRINIS 2</t>
  </si>
  <si>
    <t xml:space="preserve"> SOREST (01)</t>
  </si>
  <si>
    <t>SARL  CARRIERE BACHIRI ET ASSOCIES</t>
  </si>
  <si>
    <t xml:space="preserve"> EMAC   CHELGHOUM - LAID</t>
  </si>
  <si>
    <t>OUED SEGUEN, DJ FELTEN</t>
  </si>
  <si>
    <t>SARL  TAOURAR</t>
  </si>
  <si>
    <t>M'CHIRA, DJEBEL TIMETLAS</t>
  </si>
  <si>
    <t>SNC CARRIERE DEBECHE-BENSGHIR</t>
  </si>
  <si>
    <t xml:space="preserve"> GRANU-EST</t>
  </si>
  <si>
    <t>EURL BAAROUR ABDERAHMENE</t>
  </si>
  <si>
    <t>DERAHI BOUSLAH, DJEBEL TIMETLAS</t>
  </si>
  <si>
    <t xml:space="preserve">EURL EMTP TORCHI </t>
  </si>
  <si>
    <t>Aïn-defla</t>
  </si>
  <si>
    <t>Tiberkanine</t>
  </si>
  <si>
    <t>SPA ALGRN Ouled Ali,Calcaire</t>
  </si>
  <si>
    <t>SPA ENIR</t>
  </si>
  <si>
    <t>Rouina</t>
  </si>
  <si>
    <t>SPA FERPHOS</t>
  </si>
  <si>
    <t>SPA Ouled Ali</t>
  </si>
  <si>
    <t>El Attaf</t>
  </si>
  <si>
    <t>SPA Si Cherif</t>
  </si>
  <si>
    <t>SPA El Hassa</t>
  </si>
  <si>
    <t>Sarl SAPAM</t>
  </si>
  <si>
    <t>Djelida</t>
  </si>
  <si>
    <t>Sarl Agrégats</t>
  </si>
  <si>
    <t>Miliana</t>
  </si>
  <si>
    <t>SNC SAEPAV</t>
  </si>
  <si>
    <t>Sarl sid Abderrahmane</t>
  </si>
  <si>
    <t>Sarl ECTP Abrous</t>
  </si>
  <si>
    <t>Sarl Asma Attar</t>
  </si>
  <si>
    <t>Sarl Bouharaoua</t>
  </si>
  <si>
    <t>Sarl Ferhad</t>
  </si>
  <si>
    <t>Grave concassée0.40</t>
  </si>
  <si>
    <t>Ain Torki</t>
  </si>
  <si>
    <t>Sarl Matec</t>
  </si>
  <si>
    <t>ETP Ramla Amar</t>
  </si>
  <si>
    <t>ETRHB Haddad</t>
  </si>
  <si>
    <t>SPA EPTRC</t>
  </si>
  <si>
    <t>SPA SONATRO</t>
  </si>
  <si>
    <t>Sarl Ouled Bouras</t>
  </si>
  <si>
    <t>EURL Essakhra</t>
  </si>
  <si>
    <t>Tizi Ouchir</t>
  </si>
  <si>
    <t>EURL GOLDIM</t>
  </si>
  <si>
    <t>Sarl EGEGRAN</t>
  </si>
  <si>
    <t>Naâma</t>
  </si>
  <si>
    <t>EPE INFRAFER(01), DJ SOUIGA 01 à NAAMA</t>
  </si>
  <si>
    <t>granulats concassés EPE INFRAFER</t>
  </si>
  <si>
    <t>EPE INFRAFER(02), DJ SOUIGA 02 à NAAMA</t>
  </si>
  <si>
    <t>granulats concassés EPE INFRAFER(02)</t>
  </si>
  <si>
    <t>PADEN ENCIEN SITE, DJ SOUIGA à NAAMA</t>
  </si>
  <si>
    <t>granulats concassés PADEN ENCIEN SITE</t>
  </si>
  <si>
    <t>049-59-63-26</t>
  </si>
  <si>
    <t>nerjeschourouk@yahou,fr</t>
  </si>
  <si>
    <t>SARL PADEN NOUVEAU SITE, MOGTAA DELLI 6 à NAAMA</t>
  </si>
  <si>
    <t>granulats concassés SARL PADEN NOUVEAU SITE</t>
  </si>
  <si>
    <t>ISSAADI ANCIEN SITE, DJ ANITAR à MECHERIA</t>
  </si>
  <si>
    <t>granulats concassés ISSAADI ANCIEN SITE</t>
  </si>
  <si>
    <t>SARL ETRS, DJ SOUIGA à NAAMA</t>
  </si>
  <si>
    <t>granulats concassés SARL ETRS</t>
  </si>
  <si>
    <t>SARL IRIGOUT, DJ SOUIGA à NAAMA</t>
  </si>
  <si>
    <t>granulats concassés SARL IRIGOUT</t>
  </si>
  <si>
    <t>SOUSTARA, THENIET SOUIGA à NAAMA</t>
  </si>
  <si>
    <t>granulats concassés SOUSTARA,</t>
  </si>
  <si>
    <t>EURL-ECABEM, DJ ANTAR à MECHERIA</t>
  </si>
  <si>
    <t>granulats concassés EURL-ECABEM</t>
  </si>
  <si>
    <t>ISSAADI NOUVEAU SITE, DJ ANITAR à MECHERIA</t>
  </si>
  <si>
    <t>granulats concassés ISSAADI NOUVEAU SITE</t>
  </si>
  <si>
    <t>LITERNEL, DJ ANITER à MECHERIA</t>
  </si>
  <si>
    <t>granulats concassés LITERNEL,</t>
  </si>
  <si>
    <t>SOIREM, DJ ANITER 03 à MECHERIA</t>
  </si>
  <si>
    <t>granulats concassés SOIREM</t>
  </si>
  <si>
    <t>GOUNIBER, DJ BEN HENDJIR à AIN SEFRA</t>
  </si>
  <si>
    <t>granulats concassés GOUNIBER,</t>
  </si>
  <si>
    <t>FRERES EN NACIR PESTATION, DJ SOUIGA 3 à NAAMA</t>
  </si>
  <si>
    <t>BEN SLIMANE F,Z, DJ ANTAR NORD 02 à MECHERIA</t>
  </si>
  <si>
    <t>granulats concassés BEN SLIMANE F,Z,</t>
  </si>
  <si>
    <t>Aïn-Témouchent</t>
  </si>
  <si>
    <t>ENG  Malah Dhar El Mendjel  Malah</t>
  </si>
  <si>
    <t>2002</t>
  </si>
  <si>
    <t>Dhar El Mendjel Terga</t>
  </si>
  <si>
    <t>LEMOUCHI</t>
  </si>
  <si>
    <t>0-3, 3-8, 8-15,  15-25</t>
  </si>
  <si>
    <t>INFRARAIL</t>
  </si>
  <si>
    <t>0-3, 3-8, 8-15</t>
  </si>
  <si>
    <t>SAT</t>
  </si>
  <si>
    <t>Skhouna   Béni Saf</t>
  </si>
  <si>
    <t>SACOA</t>
  </si>
  <si>
    <t>Tounit , Chaabat Leham</t>
  </si>
  <si>
    <t>UNIO MILOUD</t>
  </si>
  <si>
    <t>Dhar El Mendjel, Terga</t>
  </si>
  <si>
    <t>TRANSCANAL</t>
  </si>
  <si>
    <t>BATIAT</t>
  </si>
  <si>
    <t>Ain Isdiel Hassasna</t>
  </si>
  <si>
    <t>SARL TRANS, AGREGAT</t>
  </si>
  <si>
    <t>Merazigue, Aoubellil</t>
  </si>
  <si>
    <t xml:space="preserve">CHALI SERVICE </t>
  </si>
  <si>
    <t>Ghardaia</t>
  </si>
  <si>
    <t>BERRIANE</t>
  </si>
  <si>
    <t>Concaber</t>
  </si>
  <si>
    <t xml:space="preserve">3-8.15-18.12-15 3-0 </t>
  </si>
  <si>
    <t>029-846541</t>
  </si>
  <si>
    <t>UCOGEBER</t>
  </si>
  <si>
    <t xml:space="preserve">0-3.3-8.8-15 15-25 </t>
  </si>
  <si>
    <t xml:space="preserve"> B.C M C EX EMCB</t>
  </si>
  <si>
    <t>0-3.3-8.8-15.15-25</t>
  </si>
  <si>
    <t>MENEA Hassi El Gara</t>
  </si>
  <si>
    <t>ECRO</t>
  </si>
  <si>
    <t>3-8.15-8.12-15.3-0</t>
  </si>
  <si>
    <t>Metlili 1</t>
  </si>
  <si>
    <t>SMCM</t>
  </si>
  <si>
    <t>0-3.3-8.8-15 15-25</t>
  </si>
  <si>
    <t>Oued Azouil</t>
  </si>
  <si>
    <t>ROBAT</t>
  </si>
  <si>
    <t>El djaoua</t>
  </si>
  <si>
    <t>EL DJAWADA</t>
  </si>
  <si>
    <t>Pk 29 Rn49</t>
  </si>
  <si>
    <t>SATRECH BEN BRAHIM</t>
  </si>
  <si>
    <t>Entage Essghir</t>
  </si>
  <si>
    <t>SIF SID AHMED</t>
  </si>
  <si>
    <t>Gour Inigle</t>
  </si>
  <si>
    <t>IMPORT-EXPORT EL GOLEA</t>
  </si>
  <si>
    <t>Relizane</t>
  </si>
  <si>
    <t>DJEBEL YAZROU S-M-ben aouda</t>
  </si>
  <si>
    <t>EURL Saadado EXTRACTION DES  GRANULATS</t>
  </si>
  <si>
    <t>SPA COSIDER    GRANULATS</t>
  </si>
  <si>
    <t>SARL UC-YAZROU  DE  GRANULATS</t>
  </si>
  <si>
    <t>ETP BELHADJ AEL de  GRANULATS</t>
  </si>
  <si>
    <t>Briqueterie</t>
  </si>
  <si>
    <t xml:space="preserve"> Adrar</t>
  </si>
  <si>
    <t>ADRAR 
Route nationle N°6</t>
  </si>
  <si>
    <t>Sarl Brique Timadanine</t>
  </si>
  <si>
    <t>0660341211</t>
  </si>
  <si>
    <t>049968791</t>
  </si>
  <si>
    <t>Sarl Timadanine Briqueterie</t>
  </si>
  <si>
    <t xml:space="preserve">  Chlef</t>
  </si>
  <si>
    <t>Heumis Commune de Bouzghaya</t>
  </si>
  <si>
    <t>SARL BRIQUETRIE Heumis</t>
  </si>
  <si>
    <t xml:space="preserve">briques,
</t>
  </si>
  <si>
    <t>zone indust commune oued sly</t>
  </si>
  <si>
    <t>SARL BRIQUETRIE 
EL OUANCHARIS</t>
  </si>
  <si>
    <t>SARL 
COMAP</t>
  </si>
  <si>
    <t xml:space="preserve">  Laghouat</t>
  </si>
  <si>
    <t>M'RIGHA Route de djelfa-LAGHOUAT</t>
  </si>
  <si>
    <t>SARL BRIQUETRIE AMOURI</t>
  </si>
  <si>
    <t>300 000</t>
  </si>
  <si>
    <t>Brique 08 TR,Brique 12 TR</t>
  </si>
  <si>
    <t>BOUCHAKRE -LAGHOUAT</t>
  </si>
  <si>
    <t>SARL FAC MACO (Amouri Lakhdar)</t>
  </si>
  <si>
    <t>Zone Industrielle Ben Naceur Ben Chohra - LAGHOUAT</t>
  </si>
  <si>
    <t>EURL Briquetrie  Amouri Toufik</t>
  </si>
  <si>
    <t>EURL AMOURI</t>
  </si>
  <si>
    <t>127 836</t>
  </si>
  <si>
    <t>Brique 08 TR, 12Tr</t>
  </si>
  <si>
    <t xml:space="preserve"> Oum-El-Bouaghi</t>
  </si>
  <si>
    <t>Meskiana R’hia</t>
  </si>
  <si>
    <t>GRAZZA LEMBAREK Sarl ETTU R’hia</t>
  </si>
  <si>
    <t xml:space="preserve">127 000 </t>
  </si>
  <si>
    <t>produit rouge brique</t>
  </si>
  <si>
    <t>032 49 16 12</t>
  </si>
  <si>
    <t>Briqueterierehia@gmail,com</t>
  </si>
  <si>
    <t xml:space="preserve">  Batna</t>
  </si>
  <si>
    <t>Fesdis Batna</t>
  </si>
  <si>
    <t>Unité briquetrie SBF</t>
  </si>
  <si>
    <t>BP 76 Fesdis Batna</t>
  </si>
  <si>
    <t>Eurl EPR
ATTIA SALAH</t>
  </si>
  <si>
    <t>033.80.82.34</t>
  </si>
  <si>
    <t>033.80.70.91</t>
  </si>
  <si>
    <t>indus.attia@lycos.com</t>
  </si>
  <si>
    <t>tazoult</t>
  </si>
  <si>
    <t>EURL GITEC-</t>
  </si>
  <si>
    <t>030.36.17.13
06.61.34.09.57</t>
  </si>
  <si>
    <t>033.92.13.23</t>
  </si>
  <si>
    <t>eurl.gitec@gmail.com</t>
  </si>
  <si>
    <t>Zone industrielle BP° 169 Barika,Batna</t>
  </si>
  <si>
    <t>SARL OULMI</t>
  </si>
  <si>
    <t>05.61.69.45.06
030.38.29.68</t>
  </si>
  <si>
    <t>033.38.29.68</t>
  </si>
  <si>
    <t>messaoudirach@yahoo.fr</t>
  </si>
  <si>
    <t>TAZOULT</t>
  </si>
  <si>
    <t>SARL BOUKHENOUFA</t>
  </si>
  <si>
    <t>033.80.69.71
0550.32.05.61</t>
  </si>
  <si>
    <t>033.80.69.71</t>
  </si>
  <si>
    <t>bet.afak@yahoo.com</t>
  </si>
  <si>
    <t>n'gaous</t>
  </si>
  <si>
    <t>SARL ENADJAH OUEL AMEL-</t>
  </si>
  <si>
    <t xml:space="preserve">033.88.83.55
</t>
  </si>
  <si>
    <t>033.88.89.91</t>
  </si>
  <si>
    <t>briqueteriengaous@yahoo.fr</t>
  </si>
  <si>
    <t>Timgad</t>
  </si>
  <si>
    <t>EURL PROTIMGAD</t>
  </si>
  <si>
    <t>033.86.08.08</t>
  </si>
  <si>
    <t>033.86.16.69</t>
  </si>
  <si>
    <t>protimgad@yahoo.fr</t>
  </si>
  <si>
    <t xml:space="preserve">  Béjaïa</t>
  </si>
  <si>
    <t>Remila</t>
  </si>
  <si>
    <t>Briqueterie Boudiab BBR</t>
  </si>
  <si>
    <t>Brique rouge creuses</t>
  </si>
  <si>
    <t>030 40 08 52</t>
  </si>
  <si>
    <t>030 40 08 50</t>
  </si>
  <si>
    <t>boudiab-br@gmail.com</t>
  </si>
  <si>
    <t>Seddouk</t>
  </si>
  <si>
    <t>Somacob unité Briqueterie Seddouk</t>
  </si>
  <si>
    <t>20 000 000        15 000 000</t>
  </si>
  <si>
    <t>034 41 84 18</t>
  </si>
  <si>
    <t>034 41 84 20</t>
  </si>
  <si>
    <t>Somacob unité Briqueterie Remila</t>
  </si>
  <si>
    <t>8 000 000          5 000 000          3 000 000</t>
  </si>
  <si>
    <t>030 40 00 22</t>
  </si>
  <si>
    <t>030 40 19 01</t>
  </si>
  <si>
    <t>Amizour</t>
  </si>
  <si>
    <t>Briqueterie NBS</t>
  </si>
  <si>
    <t xml:space="preserve">2 436 548 </t>
  </si>
  <si>
    <t>Taharacht</t>
  </si>
  <si>
    <t>briqueterie bahloul et fréres</t>
  </si>
  <si>
    <t>Hellouene</t>
  </si>
  <si>
    <t>Briqueterie DPR  AXXAM</t>
  </si>
  <si>
    <t>Brique creuses      08 trous                 12 trous                 tuile --  hourdis</t>
  </si>
  <si>
    <t>en cours</t>
  </si>
  <si>
    <t xml:space="preserve">  Biskra</t>
  </si>
  <si>
    <t>EL- OUTAYA</t>
  </si>
  <si>
    <t xml:space="preserve">EURL Ouled Nail </t>
  </si>
  <si>
    <t>BRIQUES</t>
  </si>
  <si>
    <t>033 65 95 76</t>
  </si>
  <si>
    <t>bon_zm@yahoo,fr</t>
  </si>
  <si>
    <t>EL- HADJEB</t>
  </si>
  <si>
    <t>SARL Briqueterie des Ziban</t>
  </si>
  <si>
    <t>BRANIS</t>
  </si>
  <si>
    <t xml:space="preserve">SARL BABAHOUM </t>
  </si>
  <si>
    <t>033 62 73 61-62</t>
  </si>
  <si>
    <t>033 62 73 59</t>
  </si>
  <si>
    <t>SARL El Hadjeb poterie</t>
  </si>
  <si>
    <t>020 96 26 65</t>
  </si>
  <si>
    <t>020 96 27 85</t>
  </si>
  <si>
    <t>ZONE INDUSTRIELLE BISKRA</t>
  </si>
  <si>
    <t>SARL Loutaya POTERIE ZI</t>
  </si>
  <si>
    <t>033 65 43 08</t>
  </si>
  <si>
    <t>033 65 42 97</t>
  </si>
  <si>
    <t>sarl_eloutaya_poterie@yahoo,com</t>
  </si>
  <si>
    <t xml:space="preserve">SARL  shari Loutaya </t>
  </si>
  <si>
    <t xml:space="preserve">SARL  STE AMOURI POTERIE </t>
  </si>
  <si>
    <t>020 96 23 45</t>
  </si>
  <si>
    <t>Amouri-poterie@yahoo,fr</t>
  </si>
  <si>
    <t>EURL Amouri Laroussi</t>
  </si>
  <si>
    <t>05 55 02 07 00</t>
  </si>
  <si>
    <t>amouri-laroussi@yahoo,fr</t>
  </si>
  <si>
    <t>SARL  SOCIETE ZIBAN TRAVEAU SZT</t>
  </si>
  <si>
    <t>033 65 42 80</t>
  </si>
  <si>
    <t>033 65 41 42</t>
  </si>
  <si>
    <t>Freres_Amouri@yahoo,fr</t>
  </si>
  <si>
    <t>Sarl Briqueterie Moderne Amouri Biskra (B.M.A.B)</t>
  </si>
  <si>
    <t>SARL AMOURI AMOURI</t>
  </si>
  <si>
    <t>033 72 71 17-21</t>
  </si>
  <si>
    <t>033 72 73 58</t>
  </si>
  <si>
    <t>SPA BRIQUETERIE BRANIS</t>
  </si>
  <si>
    <t xml:space="preserve">  Béchar</t>
  </si>
  <si>
    <t>Debdaba BECHAR</t>
  </si>
  <si>
    <t>Briqueterie nouvelle de BNECHAR B.N.B</t>
  </si>
  <si>
    <t>70.000</t>
  </si>
  <si>
    <t>Brique crevé B8 ET B12</t>
  </si>
  <si>
    <t>0770982433</t>
  </si>
  <si>
    <t xml:space="preserve">  Blida</t>
  </si>
  <si>
    <t>Meftah</t>
  </si>
  <si>
    <t>SARL Briqueterie
Souakria Frere</t>
  </si>
  <si>
    <t>100 000 T</t>
  </si>
  <si>
    <t>Brique 08TR.10TR</t>
  </si>
  <si>
    <t>05 50 90 72 13</t>
  </si>
  <si>
    <t>www.bsfdz.com</t>
  </si>
  <si>
    <t>contact@BSF.dz</t>
  </si>
  <si>
    <t xml:space="preserve">  Bouira</t>
  </si>
  <si>
    <t xml:space="preserve">Zone d’activité Touarès </t>
  </si>
  <si>
    <t>SARL MACTELL</t>
  </si>
  <si>
    <t>unite/an</t>
  </si>
  <si>
    <t xml:space="preserve">B8: 40 960 618 unités   B12:3 462 401 unités  </t>
  </si>
  <si>
    <t>brique</t>
  </si>
  <si>
    <t xml:space="preserve">026 70 83 67-84 44    05 55 62 30 25 </t>
  </si>
  <si>
    <t xml:space="preserve"> 026 70 83 73  </t>
  </si>
  <si>
    <t xml:space="preserve"> mactel@hotmail.com </t>
  </si>
  <si>
    <t>activité</t>
  </si>
  <si>
    <t>BP 38 Zone d’Activité Aomar Bouira</t>
  </si>
  <si>
    <t>EURL Briqueterie de Bouira</t>
  </si>
  <si>
    <t xml:space="preserve">026 90 83 72               05 55 01 05 70           05 61 74 11 13  </t>
  </si>
  <si>
    <t>026 70 83 71</t>
  </si>
  <si>
    <t>eurl.bb@groupebmsd.com</t>
  </si>
  <si>
    <t>siege social: LOT 108 SECTION 10 AOMAR                              lieu d'activité:ZI aomar bouira</t>
  </si>
  <si>
    <t>SARL BANOU MESSOUD</t>
  </si>
  <si>
    <t xml:space="preserve">243 000 </t>
  </si>
  <si>
    <t xml:space="preserve">tel :026 70 80 42 </t>
  </si>
  <si>
    <t>026 70 83 65</t>
  </si>
  <si>
    <t>banoumessaoud@ hotmail.com</t>
  </si>
  <si>
    <t xml:space="preserve">  Tébessa</t>
  </si>
  <si>
    <t>OUM-ALI</t>
  </si>
  <si>
    <t xml:space="preserve">S.O.A.B </t>
  </si>
  <si>
    <t>BENAMOR</t>
  </si>
  <si>
    <t xml:space="preserve">  Tlemcen</t>
  </si>
  <si>
    <t>SOUAHLIA COMMUNE SOUAHLIA</t>
  </si>
  <si>
    <t xml:space="preserve">SARL BRIQUETERIE 
EL GHAZI TILIOUINE SOUAHLIA
</t>
  </si>
  <si>
    <t xml:space="preserve">Briques 8 et 12 trous </t>
  </si>
  <si>
    <t>0 43478074</t>
  </si>
  <si>
    <t>MEZAOURO COMMUNE SOUAHLIA</t>
  </si>
  <si>
    <t>SARL SADJIA</t>
  </si>
  <si>
    <t>0 40239938</t>
  </si>
  <si>
    <t>sadjia31@hot mail.com</t>
  </si>
  <si>
    <t>unité prévuee 2018</t>
  </si>
  <si>
    <t>SIDI MBAREK   COMMUNE  REMCHI</t>
  </si>
  <si>
    <t>SARL ZENATA</t>
  </si>
  <si>
    <t>0 43236162</t>
  </si>
  <si>
    <t>0 43236160</t>
  </si>
  <si>
    <t>direction@briqueterie zenata.dz</t>
  </si>
  <si>
    <t>SIDI BOUNOIR COMMUNE REMCHI</t>
  </si>
  <si>
    <t>Briques 8- 12 et 16 trous</t>
  </si>
  <si>
    <t>043 24 68 89</t>
  </si>
  <si>
    <t>043 29 80 14</t>
  </si>
  <si>
    <t>direction@briqueterie tefna.dz</t>
  </si>
  <si>
    <t>Ouled charef commune Maghnia</t>
  </si>
  <si>
    <t>cirtaf la tafna maghnia</t>
  </si>
  <si>
    <t>043 48 62 66         0 43486333</t>
  </si>
  <si>
    <t>certaf@hotmail.com</t>
  </si>
  <si>
    <t xml:space="preserve">  Tiaret</t>
  </si>
  <si>
    <t xml:space="preserve"> Commune de  Frenda </t>
  </si>
  <si>
    <t>SARL BOUMERDES BRIQUETERIE</t>
  </si>
  <si>
    <t>B 08-B12</t>
  </si>
  <si>
    <t>046-40-60-05,    06-65-21-07-82</t>
  </si>
  <si>
    <t>046-40-60-05</t>
  </si>
  <si>
    <t>panagiotisk228@gmail.com</t>
  </si>
  <si>
    <t xml:space="preserve">Uunite De  Production De Medrissa Commune de  Ain Kermes  </t>
  </si>
  <si>
    <t>BRIQUETERIE</t>
  </si>
  <si>
    <t xml:space="preserve">hananeinst@yahoo.fr
</t>
  </si>
  <si>
    <t xml:space="preserve">SARL NOUVELLE DU SERSOU Commune de Rarouia </t>
  </si>
  <si>
    <t>046.44.85.63 Mob: 06.61.13.68.07 ,    06.61.17.57.54</t>
  </si>
  <si>
    <t xml:space="preserve"> 046.44.85.63</t>
  </si>
  <si>
    <t>Benaissalazreg@hotmail.fr</t>
  </si>
  <si>
    <t xml:space="preserve">  Tizi-Ouzou</t>
  </si>
  <si>
    <t>Route de Beni Douala, Cne Tizi Ouzou</t>
  </si>
  <si>
    <t>SARL TIZI-BRIQUES ZEMIRLI</t>
  </si>
  <si>
    <t>BRIQUE</t>
  </si>
  <si>
    <t>026 20 52 03</t>
  </si>
  <si>
    <t>026 20 55 58</t>
  </si>
  <si>
    <t>tizibriquesemirli@yahoo.com</t>
  </si>
  <si>
    <t>Zone des dépôts Tizi Ouzou</t>
  </si>
  <si>
    <t>SARL TIZI-CERAMIQUE</t>
  </si>
  <si>
    <t>BRIQUE 8T BRIQUE 12T</t>
  </si>
  <si>
    <t>026 19 96 72- 73-74-75-76</t>
  </si>
  <si>
    <t>026 15 56 76</t>
  </si>
  <si>
    <t>tizi_ceramique@yahoo.fr</t>
  </si>
  <si>
    <t>Zone Oued Aissi IRDJEN</t>
  </si>
  <si>
    <t>EURL Briqueterie IRDJEN</t>
  </si>
  <si>
    <t>026 41 40 53 026 41 40 54</t>
  </si>
  <si>
    <t>026 41 40 55</t>
  </si>
  <si>
    <t>groupebrahimi@gmail.com</t>
  </si>
  <si>
    <t>Lieu dit: Tillioua Draa Ben Khedda</t>
  </si>
  <si>
    <t xml:space="preserve">SARL DBK-MAT </t>
  </si>
  <si>
    <t>026 20 06 60- 03 47        0661 51 35 86 0770 93 47 40</t>
  </si>
  <si>
    <t>026 20 04 35</t>
  </si>
  <si>
    <t>sarldbkmat@yahoo.fr</t>
  </si>
  <si>
    <t>TALA ATHMANE Cne Tizi Ouzou</t>
  </si>
  <si>
    <t>EURL Briqueterie industrielle AMRAOUA</t>
  </si>
  <si>
    <t xml:space="preserve">BRIQUE 8T </t>
  </si>
  <si>
    <t>026 44 18 83</t>
  </si>
  <si>
    <t>026 44 18 81</t>
  </si>
  <si>
    <t>FREHA     AZAZGA</t>
  </si>
  <si>
    <t>UBTF</t>
  </si>
  <si>
    <t>0561 80 99 22 0561 80 95 21</t>
  </si>
  <si>
    <t>apmc_brfreha@yahoo.com</t>
  </si>
  <si>
    <t>Tizi Ouzou</t>
  </si>
  <si>
    <t>SARL BTI</t>
  </si>
  <si>
    <t>Unité nouvellement installée</t>
  </si>
  <si>
    <t>RN 12 SORTIE EST TIZI OUZOU</t>
  </si>
  <si>
    <t>SARL KABILIA BRIQUE</t>
  </si>
  <si>
    <t>BRIQUE 6T BRIQUE 8T BRIQUE 12T</t>
  </si>
  <si>
    <t>0561 80 99 22</t>
  </si>
  <si>
    <r>
      <t>apmc brfreha</t>
    </r>
    <r>
      <rPr>
        <u/>
        <sz val="9"/>
        <color rgb="FFFF0000"/>
        <rFont val="Arial"/>
        <family val="2"/>
      </rPr>
      <t>@yahoo.com</t>
    </r>
  </si>
  <si>
    <t xml:space="preserve"> Alger</t>
  </si>
  <si>
    <t>Zone Inustrielle Baba Ali-lot N°83</t>
  </si>
  <si>
    <t>CBTBA</t>
  </si>
  <si>
    <t>02130 94 65 - 66</t>
  </si>
  <si>
    <t>021 30 98 88,</t>
  </si>
  <si>
    <t>mail:cbtbalgerie@yahoo.fr</t>
  </si>
  <si>
    <t xml:space="preserve">2 Route , Ouled Fayet, DELY IBRAHIM                       ALGER  </t>
  </si>
  <si>
    <t>BNS SARL</t>
  </si>
  <si>
    <t>BRIQUETERIE NOUVELLE DU SAHEL</t>
  </si>
  <si>
    <t xml:space="preserve">Cité Freri 2,  LOT N °44 HAMIZ,                        DAR EL BEIDA </t>
  </si>
  <si>
    <t>BRIQUETERIE NAILI SARL</t>
  </si>
  <si>
    <t>BRIQUETERIE INDUSTRIELLE</t>
  </si>
  <si>
    <t>ROUTE DE LARBAA BP 30,                           EL HARRACH</t>
  </si>
  <si>
    <t>EPREM EURL</t>
  </si>
  <si>
    <t>BRIQUETERIE EL MOKRANIA</t>
  </si>
  <si>
    <t>Route de Gué de Constantine                                      , BARAKI</t>
  </si>
  <si>
    <t>TRUST INDUSTRIE  SPA</t>
  </si>
  <si>
    <t>USINE DE BABA ALI</t>
  </si>
  <si>
    <t>SARL CBTBA</t>
  </si>
  <si>
    <t>COMPLEX DE BRIQUE ET TUILETRIE</t>
  </si>
  <si>
    <t>BARAKI</t>
  </si>
  <si>
    <t>BTM BRIQUETERIE ET TUILERIES</t>
  </si>
  <si>
    <t>BRIQUETERIE ET TUILERIES</t>
  </si>
  <si>
    <t>LOT N°140 BP 57 M 
Z I  Oued Smar, DAR EL BEIDA</t>
  </si>
  <si>
    <t>BRIQUETERIE LAMIRETTE SARL</t>
  </si>
  <si>
    <t>021 51 62 11                021 51 62 18</t>
  </si>
  <si>
    <t xml:space="preserve"> 021 51 59 22</t>
  </si>
  <si>
    <t>N°10,  Rue du  1er NOVEMBRE                                 -   ZERALDA -</t>
  </si>
  <si>
    <t>HABBOUCHI MOHAMED</t>
  </si>
  <si>
    <t>FAB.DE PARPIN</t>
  </si>
  <si>
    <t>ROUTE DE MEFTAH BP 67, OUED SMAR</t>
  </si>
  <si>
    <t>BATIGEC SPA FILIALE BATIMETAL</t>
  </si>
  <si>
    <t>UNITE PROD MAT DE CONSTRUCTION</t>
  </si>
  <si>
    <t>113 LOTIS SAIDOUN MOHAMED BP 694, KOUBA</t>
  </si>
  <si>
    <t>SONATRO SPA</t>
  </si>
  <si>
    <t>UNIT GRAND TX CTR OUEST UGTCO</t>
  </si>
  <si>
    <t>BP 31 ZONE INDUSTRIELLE DE REGHAIA</t>
  </si>
  <si>
    <t>EMACAL EPE SPA</t>
  </si>
  <si>
    <t>PROD COMERC MAT DE CONSTRUCT</t>
  </si>
  <si>
    <t>ZONE MAKOUDI LOT N°5 BIS, OUED SMAR</t>
  </si>
  <si>
    <t>ZON KING SARL</t>
  </si>
  <si>
    <t>FAB MATERIAUX DE CONSTRUCTION</t>
  </si>
  <si>
    <t>Route Nationale N°05°, DAR EL BEIDA</t>
  </si>
  <si>
    <t>EBA SPA</t>
  </si>
  <si>
    <t>FAB DE MATERIAUX DE CONSTR</t>
  </si>
  <si>
    <t>ZONE INDUSTRIELLE.LOTN°8 DOUERA ALGER</t>
  </si>
  <si>
    <t xml:space="preserve">  Djelfa</t>
  </si>
  <si>
    <t>Zone Industrielle               Djelfa</t>
  </si>
  <si>
    <t>SARL SABRID</t>
  </si>
  <si>
    <t>B : 8T                           B :12 T</t>
  </si>
  <si>
    <t>Route Faied Botma Djelfa</t>
  </si>
  <si>
    <t>SARL PROGEMAC</t>
  </si>
  <si>
    <t>B :12 T</t>
  </si>
  <si>
    <t xml:space="preserve">SARL NAILI </t>
  </si>
  <si>
    <t xml:space="preserve">  Jijel</t>
  </si>
  <si>
    <t>Taher</t>
  </si>
  <si>
    <t xml:space="preserve">SARL </t>
  </si>
  <si>
    <t>10*20*30           15*20*30</t>
  </si>
  <si>
    <t>ALCdimex@hotmail.fr</t>
  </si>
  <si>
    <t xml:space="preserve">  Sétif</t>
  </si>
  <si>
    <t>ZONE INDUSRIELLE SETIF</t>
  </si>
  <si>
    <t xml:space="preserve">SARL BRIQUETERIE SITIFIS </t>
  </si>
  <si>
    <t>BRIQUES CREUSES            BRIQUES PLEINES</t>
  </si>
  <si>
    <t>036 84 47 88      036 62 55 26</t>
  </si>
  <si>
    <t>036 84 18 70            036 93 68 37</t>
  </si>
  <si>
    <t>groupe_bouras@yahoo.fr</t>
  </si>
  <si>
    <t>SARL BRIQUETERIE EL AFAQ</t>
  </si>
  <si>
    <t xml:space="preserve">BRIQUES CREUSES            </t>
  </si>
  <si>
    <t>036 62 55 26</t>
  </si>
  <si>
    <t>036 93 68 37</t>
  </si>
  <si>
    <t>ZONE INDUSTRIELLE SETIF</t>
  </si>
  <si>
    <t>SARL SEFCER</t>
  </si>
  <si>
    <t xml:space="preserve">036 93 81 81 </t>
  </si>
  <si>
    <t>036 93 03 03</t>
  </si>
  <si>
    <t>dg@groupesafcer.com</t>
  </si>
  <si>
    <t xml:space="preserve">  Saida</t>
  </si>
  <si>
    <t>Sidi Aissa, Sidi Amar</t>
  </si>
  <si>
    <t>Briqueterie SOB-RIS</t>
  </si>
  <si>
    <t>6153920 M3  8 tr et 13918700 M3 12 tr</t>
  </si>
  <si>
    <t>8 trous  12 trous</t>
  </si>
  <si>
    <t>TEL : 048465101</t>
  </si>
  <si>
    <t>FAX : 048465109</t>
  </si>
  <si>
    <t>car-sob dz @,yahoo,f1</t>
  </si>
  <si>
    <t>BP215. Route de Sidi Bel Abbès, Saida</t>
  </si>
  <si>
    <t>SARL BMSD</t>
  </si>
  <si>
    <t>8096450 M3   et 8486940 M3</t>
  </si>
  <si>
    <t>TEL : 048 51 96 62</t>
  </si>
  <si>
    <t>FAX : 04851 96 62</t>
  </si>
  <si>
    <t>Sarl bmsd dz  @ yahoo,fr</t>
  </si>
  <si>
    <t xml:space="preserve">  Skikda</t>
  </si>
  <si>
    <r>
      <t xml:space="preserve">BOUMAIZA Commune BEN AZZOUZ </t>
    </r>
    <r>
      <rPr>
        <sz val="9"/>
        <rFont val="Arial"/>
        <family val="2"/>
      </rPr>
      <t>Adresse RN 44 boumaiza</t>
    </r>
  </si>
  <si>
    <t>SARL BRIQUETERIE BEN AZZOUZ</t>
  </si>
  <si>
    <t>50000-60000</t>
  </si>
  <si>
    <t>BRIQUE ROUGE</t>
  </si>
  <si>
    <t>( 01) 0560094507   ( 02) 0554342674</t>
  </si>
  <si>
    <t>038 80 71 76</t>
  </si>
  <si>
    <t>sarlbbaalg@yahoo,fr</t>
  </si>
  <si>
    <t xml:space="preserve">  Sidi-Bel-Abbès</t>
  </si>
  <si>
    <t>Mostefa ben brahim</t>
  </si>
  <si>
    <t>SPA BABAHOUM</t>
  </si>
  <si>
    <t>briques 8 et 12 trous</t>
  </si>
  <si>
    <t>048716581</t>
  </si>
  <si>
    <t>048716582</t>
  </si>
  <si>
    <t>briqueteriembb@gmail.com</t>
  </si>
  <si>
    <t xml:space="preserve"> Annaba</t>
  </si>
  <si>
    <t xml:space="preserve"> Tréat </t>
  </si>
  <si>
    <t xml:space="preserve">Briqueterie  El Rym </t>
  </si>
  <si>
    <t>4-6-8-12 trous</t>
  </si>
  <si>
    <t xml:space="preserve"> Oued El Aneb  </t>
  </si>
  <si>
    <t xml:space="preserve">Briqueterie nouvelle </t>
  </si>
  <si>
    <t xml:space="preserve">8-12 trous </t>
  </si>
  <si>
    <t xml:space="preserve">Briqueterie EL AMEL </t>
  </si>
  <si>
    <t>trous</t>
  </si>
  <si>
    <t xml:space="preserve">  Guelma</t>
  </si>
  <si>
    <t xml:space="preserve">Bendjerah </t>
  </si>
  <si>
    <t>Sarl Briqueterie</t>
  </si>
  <si>
    <t xml:space="preserve">Brique 8 , 12 Trous </t>
  </si>
  <si>
    <t>Bordj Sabath</t>
  </si>
  <si>
    <t>Eurl  Touati</t>
  </si>
  <si>
    <t xml:space="preserve">  Constantine</t>
  </si>
  <si>
    <t>Z.I DIDOUCHE MOURAD </t>
  </si>
  <si>
    <t xml:space="preserve">SARL SAFCER </t>
  </si>
  <si>
    <t xml:space="preserve">Privé </t>
  </si>
  <si>
    <t xml:space="preserve">  Médéa</t>
  </si>
  <si>
    <t>boughezoul</t>
  </si>
  <si>
    <t xml:space="preserve">Sotbaf </t>
  </si>
  <si>
    <t xml:space="preserve">BRIQUES CREUSES </t>
  </si>
  <si>
    <t xml:space="preserve">Draa esmar </t>
  </si>
  <si>
    <t xml:space="preserve">BTM </t>
  </si>
  <si>
    <t xml:space="preserve">BRIQUES </t>
  </si>
  <si>
    <t xml:space="preserve">Oum djalil </t>
  </si>
  <si>
    <t>Briquetrie Hadj Ali</t>
  </si>
  <si>
    <t xml:space="preserve">  Mostaganem</t>
  </si>
  <si>
    <t>BRIQUETERIE  Commune de Ain Nouissy</t>
  </si>
  <si>
    <t>Groupe Lazreug eurl</t>
  </si>
  <si>
    <t>045 37 30 35</t>
  </si>
  <si>
    <t xml:space="preserve">  M'Sila</t>
  </si>
  <si>
    <t>Route d'EL MAADHAR Z.I. BP 128 Bou Saada, M'Sila</t>
  </si>
  <si>
    <t>L'ATLAS BRIQUETERIE SARL</t>
  </si>
  <si>
    <t>110000 T/AN</t>
  </si>
  <si>
    <t>B8 , B12  70% ,30%</t>
  </si>
  <si>
    <t>UNITE ACTUELLEMENT EN PRODUCTION 3X8 H</t>
  </si>
  <si>
    <t xml:space="preserve">  CITE ELDJORF commune de Ouled derradj   CNE BP 52 
Ouled Derradj</t>
  </si>
  <si>
    <t xml:space="preserve"> BRIMATEC briqueterie SOUYEH</t>
  </si>
  <si>
    <t>93850 T/AN</t>
  </si>
  <si>
    <t>035 39 84 28</t>
  </si>
  <si>
    <t>035 39 84 30</t>
  </si>
  <si>
    <t>M'Tarfa</t>
  </si>
  <si>
    <t>Briqueterie  KALAA BENI HAMED</t>
  </si>
  <si>
    <t>70000 T/AN</t>
  </si>
  <si>
    <t xml:space="preserve">  Mascara</t>
  </si>
  <si>
    <t>Hassine Commune de Hassine</t>
  </si>
  <si>
    <t>SARL REDLAND</t>
  </si>
  <si>
    <t>Brique (12 et 08 trous)</t>
  </si>
  <si>
    <t>045700495 ou 0660378372 ou 045890450</t>
  </si>
  <si>
    <t>commune Gueitna</t>
  </si>
  <si>
    <t>SARL SEC</t>
  </si>
  <si>
    <t>Brique(12 et 08 trous)</t>
  </si>
  <si>
    <t>0557874509</t>
  </si>
  <si>
    <t xml:space="preserve"> Ouargla</t>
  </si>
  <si>
    <t>Baldat Amor A Commune de Témacine</t>
  </si>
  <si>
    <t>SBN</t>
  </si>
  <si>
    <t>029 64 94 89-87</t>
  </si>
  <si>
    <t>029 63 96 52</t>
  </si>
  <si>
    <t>Commune de Baldat Amor</t>
  </si>
  <si>
    <t>SPMC</t>
  </si>
  <si>
    <t>029 63 31 40-41</t>
  </si>
  <si>
    <t>029 63 40 20</t>
  </si>
  <si>
    <t>Baldat Amor Commune de EL Hadjira</t>
  </si>
  <si>
    <t>STB</t>
  </si>
  <si>
    <t>029 63 43 53-54</t>
  </si>
  <si>
    <t>029 63 42 00</t>
  </si>
  <si>
    <t>Baldat Amor Sud Commune de Baldat Amor</t>
  </si>
  <si>
    <t>STB 16Ha société Timacine Brique</t>
  </si>
  <si>
    <t xml:space="preserve">Baldat Amor Ouest Commune de Baldat Amor </t>
  </si>
  <si>
    <t>Société DJEDEI ABDELKADER FABRICATION</t>
  </si>
  <si>
    <t>020 92 51 41</t>
  </si>
  <si>
    <t>020 92 51 51</t>
  </si>
  <si>
    <t xml:space="preserve">Belile 2 Commune de Baldat Amor </t>
  </si>
  <si>
    <t>Briquetrie moderne des Osis BMO</t>
  </si>
  <si>
    <t>029 67 20 20</t>
  </si>
  <si>
    <t>029 67 06 20</t>
  </si>
  <si>
    <t xml:space="preserve">Belile 1 Commune de Baldat Amor </t>
  </si>
  <si>
    <t>Sidi Rached 1 Commune de Sidi Sliman</t>
  </si>
  <si>
    <t>Briqueterie EL amouria</t>
  </si>
  <si>
    <t>032 15 68 24</t>
  </si>
  <si>
    <t>032 15 68 25</t>
  </si>
  <si>
    <t>Chott Hachachna Commune d’Elhadjira</t>
  </si>
  <si>
    <t>El dhia Briquetrie</t>
  </si>
  <si>
    <t>commune de Touggourt</t>
  </si>
  <si>
    <t>SBTMS</t>
  </si>
  <si>
    <t>020 91 88 67</t>
  </si>
  <si>
    <t>041 52 46 70</t>
  </si>
  <si>
    <t>Briquetrie Big Road</t>
  </si>
  <si>
    <t>Chouch Larmah Commune de EL Hadjira</t>
  </si>
  <si>
    <t>SAT Distribution</t>
  </si>
  <si>
    <t>Erg Elbaroud 1 Commune de EL Hadjira</t>
  </si>
  <si>
    <t xml:space="preserve">SARL Mesoudi PREST </t>
  </si>
  <si>
    <t>Mesoudiprestbrique@gmail,com</t>
  </si>
  <si>
    <t>Hchachna Commune de EL Hadjira</t>
  </si>
  <si>
    <t xml:space="preserve">SBMT </t>
  </si>
  <si>
    <t>029 63 48 94</t>
  </si>
  <si>
    <t xml:space="preserve">Sidi Rached Commune de Sidi Sliman </t>
  </si>
  <si>
    <t xml:space="preserve">Céramique du sud </t>
  </si>
  <si>
    <t>032 15 68 23</t>
  </si>
  <si>
    <t>032 15 65 56</t>
  </si>
  <si>
    <t>bcs3928@yahoo,fr</t>
  </si>
  <si>
    <t>oran</t>
  </si>
  <si>
    <t>Commune de
 Gdyel</t>
  </si>
  <si>
    <t>BCF</t>
  </si>
  <si>
    <t>36.500</t>
  </si>
  <si>
    <t>B.8 trous
B.12 Trous</t>
  </si>
  <si>
    <t>Commune  
d’el kerma</t>
  </si>
  <si>
    <t>ALFA</t>
  </si>
  <si>
    <t>15.000</t>
  </si>
  <si>
    <t>NBO</t>
  </si>
  <si>
    <t>6.100</t>
  </si>
  <si>
    <t>Commune d’Arzew</t>
  </si>
  <si>
    <t>SBEMC</t>
  </si>
  <si>
    <t>29.750</t>
  </si>
  <si>
    <t>FAPRO</t>
  </si>
  <si>
    <t>50.300</t>
  </si>
  <si>
    <t>METALGUM</t>
  </si>
  <si>
    <t>18.000</t>
  </si>
  <si>
    <t>UMABT</t>
  </si>
  <si>
    <t>32.500</t>
  </si>
  <si>
    <t xml:space="preserve">  Bordj-Bou-Arreridj</t>
  </si>
  <si>
    <t xml:space="preserve">zone industrielle BBA </t>
  </si>
  <si>
    <t xml:space="preserve">SARL MEHSASA NATIONAL TUILE ET BRIQUES  </t>
  </si>
  <si>
    <t xml:space="preserve">Brique 08 et 12 trous </t>
  </si>
  <si>
    <t>ZI BBA</t>
  </si>
  <si>
    <t>Sarl groupe  benhamadi Argilor 1</t>
  </si>
  <si>
    <t>Brique</t>
  </si>
  <si>
    <t>035-87-31-87/88           0770-52-36-00</t>
  </si>
  <si>
    <t>035-87-31-89</t>
  </si>
  <si>
    <t>secretariatargilor@yahoo.fr</t>
  </si>
  <si>
    <t>Sarl groupe  benhamadi Argilor 2</t>
  </si>
  <si>
    <t>SARL ZAS STATION DES ENROUBAGE</t>
  </si>
  <si>
    <t xml:space="preserve"> BBA </t>
  </si>
  <si>
    <t>SARL BRIQUE LIVE DEUX/BOURAHLI</t>
  </si>
  <si>
    <t xml:space="preserve">Brique                </t>
  </si>
  <si>
    <t>SARL BRIQUE LIVE  GRT BOURAHLI</t>
  </si>
  <si>
    <t>SARL GIPAR GERANT MECHERIA AMAR</t>
  </si>
  <si>
    <t xml:space="preserve">Brique              </t>
  </si>
  <si>
    <t>SARL GUEROUACHE ABDELM B MOHA</t>
  </si>
  <si>
    <t xml:space="preserve"> Cota bordj el ghdir </t>
  </si>
  <si>
    <t xml:space="preserve">SARL AHCEN BRIQUES </t>
  </si>
  <si>
    <t>20000 t/an</t>
  </si>
  <si>
    <t xml:space="preserve">Brique 10 trous                Brique 12 trous </t>
  </si>
  <si>
    <t>0560980151</t>
  </si>
  <si>
    <t>Ahcenbrique@yahoo.fr</t>
  </si>
  <si>
    <t xml:space="preserve">  bordj el ghdir </t>
  </si>
  <si>
    <t xml:space="preserve">SARL  BRIQUETERIE EL NOUSSOUR </t>
  </si>
  <si>
    <t xml:space="preserve"> EL ANASSEUR</t>
  </si>
  <si>
    <t>SARL  BRIQUETERIE MOUSSAOUI</t>
  </si>
  <si>
    <t>zone industrielle Mechta Fatima el hamadia</t>
  </si>
  <si>
    <t xml:space="preserve">SARL BRIQUE LIVE </t>
  </si>
  <si>
    <t xml:space="preserve"> </t>
  </si>
  <si>
    <t xml:space="preserve">         50000000 P/an  7000000 P/an</t>
  </si>
  <si>
    <t>www.groupebourahli.com</t>
  </si>
  <si>
    <t>briquelive@yahoo.com</t>
  </si>
  <si>
    <t xml:space="preserve">EL HAMADIA  </t>
  </si>
  <si>
    <t xml:space="preserve"> SARL BRIQUETERIE GRT KIRECHE RACHID </t>
  </si>
  <si>
    <t xml:space="preserve">Brique ET CERAMIQUE              </t>
  </si>
  <si>
    <t>ZEA medjana</t>
  </si>
  <si>
    <t>Sarl briquetrie Guerouache</t>
  </si>
  <si>
    <t>035-87--93-93</t>
  </si>
  <si>
    <t>035-87--93-94</t>
  </si>
  <si>
    <t>argibordj@yahoo.fr</t>
  </si>
  <si>
    <t>HASNAOUA</t>
  </si>
  <si>
    <t xml:space="preserve">IZERROUKEN AZEDDINE B REZAK </t>
  </si>
  <si>
    <t>Brique TULERIE</t>
  </si>
  <si>
    <t>commune de sidi embarek</t>
  </si>
  <si>
    <t>Sarl Gipar</t>
  </si>
  <si>
    <t>035-83-13-27/28</t>
  </si>
  <si>
    <t>035-83-13-26</t>
  </si>
  <si>
    <t>sarlgipar@yahoo.fr</t>
  </si>
  <si>
    <t>ZEA ain tassera</t>
  </si>
  <si>
    <t>Sarl briquetrie Naama</t>
  </si>
  <si>
    <t>035-63-52-12/11</t>
  </si>
  <si>
    <t>035-63-52-52</t>
  </si>
  <si>
    <t>briquetrienaama@yahoo.fr</t>
  </si>
  <si>
    <t>Ouled brahem
 ras el oued</t>
  </si>
  <si>
    <t>Sarl briquetrie Altrapco</t>
  </si>
  <si>
    <t>035-84-23-50</t>
  </si>
  <si>
    <t>035-84-21-74</t>
  </si>
  <si>
    <t>altrapcobr@yahoo.fr</t>
  </si>
  <si>
    <t xml:space="preserve">RAS ELOUED </t>
  </si>
  <si>
    <t xml:space="preserve"> ROUGES DE L'EST OULED BRAHAM</t>
  </si>
  <si>
    <t xml:space="preserve"> LES ROUGES</t>
  </si>
  <si>
    <t>Sarl MNTB-groupe  nordika</t>
  </si>
  <si>
    <t>035-87-32-51</t>
  </si>
  <si>
    <t>035-87-32-55</t>
  </si>
  <si>
    <t>info.mntb@rotahem.com</t>
  </si>
  <si>
    <t>Sarl Zas Station d'Enrobage</t>
  </si>
  <si>
    <t xml:space="preserve">035 87 38 84  </t>
  </si>
  <si>
    <t>035 87 38 34</t>
  </si>
  <si>
    <t xml:space="preserve">contactzas@yahoo.fr   </t>
  </si>
  <si>
    <t xml:space="preserve">  Boumerdès</t>
  </si>
  <si>
    <t>BAGHLIA</t>
  </si>
  <si>
    <t>SARL BMB ZAD BAGHLIA</t>
  </si>
  <si>
    <t>privé</t>
  </si>
  <si>
    <t xml:space="preserve">5 140 282 </t>
  </si>
  <si>
    <t>Briques</t>
  </si>
  <si>
    <t>BOUDOUAOU</t>
  </si>
  <si>
    <t>EURL BELHADI TUILERIE BRIQUETERIE</t>
  </si>
  <si>
    <t>Briques Tuiles</t>
  </si>
  <si>
    <t>024 843 007           024 843 787</t>
  </si>
  <si>
    <t>SARL BRIQUETERIE EL MOUMTAZA 2</t>
  </si>
  <si>
    <t xml:space="preserve">5 177 243 </t>
  </si>
  <si>
    <t>Tuiles</t>
  </si>
  <si>
    <t>SARL BRIQUETERIE EL MOUMTAZA 1</t>
  </si>
  <si>
    <t xml:space="preserve">12 000 000 </t>
  </si>
  <si>
    <t>024 84 45 85                   024 84 24 85                  024 84 37 84</t>
  </si>
  <si>
    <t xml:space="preserve">CORSO </t>
  </si>
  <si>
    <t>SARL EL BARAKATE</t>
  </si>
  <si>
    <t xml:space="preserve">70 000 </t>
  </si>
  <si>
    <t>20 793 506                    021 878 229</t>
  </si>
  <si>
    <t>SARL Terre cuite du centre</t>
  </si>
  <si>
    <t>020 793 012                 021 506 143</t>
  </si>
  <si>
    <t>KHEMIS EL KHECHNA</t>
  </si>
  <si>
    <t>SARL B.N.K Briqueterie du Nord</t>
  </si>
  <si>
    <t>024 813 619                024 813 627</t>
  </si>
  <si>
    <t>SARL BRIQUETERIE AMOURE</t>
  </si>
  <si>
    <t>1 200 000</t>
  </si>
  <si>
    <t>EURL BRIQUETERIE AICHOUR MONCEF</t>
  </si>
  <si>
    <t>OULED MOUSSA</t>
  </si>
  <si>
    <t>BRIQUETERIE TUILERI BELHADI ABDS</t>
  </si>
  <si>
    <t>024 91 76 65</t>
  </si>
  <si>
    <t xml:space="preserve">SI MUSTAPHA </t>
  </si>
  <si>
    <t xml:space="preserve">SNS EMA </t>
  </si>
  <si>
    <t>ZEMMOURI</t>
  </si>
  <si>
    <t>SARL FRERE BEN ABDELLAH</t>
  </si>
  <si>
    <t xml:space="preserve"> El-Tarf</t>
  </si>
  <si>
    <t>Commune de besbes</t>
  </si>
  <si>
    <t xml:space="preserve">SARL SBSB Seybouse EL Besbes </t>
  </si>
  <si>
    <t>Brique 12 trous</t>
  </si>
  <si>
    <t xml:space="preserve">  Tissemsilt</t>
  </si>
  <si>
    <t>B,P 146 RP 38000 COMMUNE DE TISSEMSILT</t>
  </si>
  <si>
    <t>Briqueterie SARL Djilali Bounaama</t>
  </si>
  <si>
    <t>B-08T ET B-12T</t>
  </si>
  <si>
    <t>04 72 18 77 94</t>
  </si>
  <si>
    <t>Briqueterie38@gmail.com</t>
  </si>
  <si>
    <t xml:space="preserve"> El-Oued</t>
  </si>
  <si>
    <t>SARL El Amouria</t>
  </si>
  <si>
    <t>B12+ Hourdis</t>
  </si>
  <si>
    <t>032-15-86-02</t>
  </si>
  <si>
    <t>032-15-86-06</t>
  </si>
  <si>
    <t>Amouribriqueyahoo,fr</t>
  </si>
  <si>
    <t>B12+ B08</t>
  </si>
  <si>
    <t xml:space="preserve">  Khenchela</t>
  </si>
  <si>
    <t>REMILA</t>
  </si>
  <si>
    <t xml:space="preserve">EURL Mensouri </t>
  </si>
  <si>
    <t>8 et 12 Troues</t>
  </si>
  <si>
    <t>32862060   542674708</t>
  </si>
  <si>
    <t>eptmansouri@gmail.com</t>
  </si>
  <si>
    <t>TAOUZIENT</t>
  </si>
  <si>
    <t>EPRA SPA AURES</t>
  </si>
  <si>
    <t>9 et 12 Troues</t>
  </si>
  <si>
    <t>32741104     32741149</t>
  </si>
  <si>
    <t>epraraporting@gmail.com</t>
  </si>
  <si>
    <t>brique creuse rouge</t>
  </si>
  <si>
    <t>sngbriqueterieaures@yahoo.com</t>
  </si>
  <si>
    <t>EL HAMMA</t>
  </si>
  <si>
    <t>SARL BATICERAM</t>
  </si>
  <si>
    <t>Toutes catégorie de brique rouge</t>
  </si>
  <si>
    <t xml:space="preserve">  Souk-Ahras</t>
  </si>
  <si>
    <t>Briqueterie Taghaste</t>
  </si>
  <si>
    <t>Zaarouria</t>
  </si>
  <si>
    <t>briques 8 Trous 12 Trous</t>
  </si>
  <si>
    <t xml:space="preserve">  Tipaza</t>
  </si>
  <si>
    <t xml:space="preserve">Sidi Rachad  </t>
  </si>
  <si>
    <t>SARL MODERN BRICKS</t>
  </si>
  <si>
    <t>Prise Moyene Sortie Usine   16DA</t>
  </si>
  <si>
    <t>SECTION 07 ILOT 70 KOLEA</t>
  </si>
  <si>
    <t>SAHEL  CERAMIQUE</t>
  </si>
  <si>
    <t>BRIQUES ROUGES</t>
  </si>
  <si>
    <t>FOUKA</t>
  </si>
  <si>
    <t>BELLALI                                   SALAH EDDINE</t>
  </si>
  <si>
    <t>FABRICATION Tuile</t>
  </si>
  <si>
    <t>07.71.60.15.47   06.71.23.19.73</t>
  </si>
  <si>
    <t xml:space="preserve">  Mila</t>
  </si>
  <si>
    <t>Route nationale N°5 tadjnanet  , Tadjenanet</t>
  </si>
  <si>
    <t>SARL BRIQUETERIES FRERE BOUZID</t>
  </si>
  <si>
    <t>briques, tuileries</t>
  </si>
  <si>
    <t>+213 0 6661 33 90 98</t>
  </si>
  <si>
    <t>+2013 0 31 53 51 90</t>
  </si>
  <si>
    <t>Zone Industrirelle vieille ville, BP N° 01   , Mila</t>
  </si>
  <si>
    <t>Lower(Zone Industrielle de Oued Seguin  Telerghma, Mila)</t>
  </si>
  <si>
    <t>SARL BRIQUETERIES NUMIDIA</t>
  </si>
  <si>
    <t>+213 0 31 56 01 84</t>
  </si>
  <si>
    <t xml:space="preserve">  Aïn-defla</t>
  </si>
  <si>
    <t>Société des produits rouge SPRK El khemis Miliana</t>
  </si>
  <si>
    <t>Zone industrielle.Bp 89,Ain Defla, </t>
  </si>
  <si>
    <t xml:space="preserve">  Relizane</t>
  </si>
  <si>
    <t>Douar Ghrayrai commune Zammoura</t>
  </si>
  <si>
    <t>Koudiete Ezzabouja a relizane</t>
  </si>
  <si>
    <t>chlef</t>
  </si>
  <si>
    <t xml:space="preserve">CCM Rahmoune </t>
  </si>
  <si>
    <t>faience</t>
  </si>
  <si>
    <t>27711021</t>
  </si>
  <si>
    <t>ZI Bouchakeur Laghouat</t>
  </si>
  <si>
    <t>Adnane Abderrahmane</t>
  </si>
  <si>
    <t>carrelage</t>
  </si>
  <si>
    <t>0550148254</t>
  </si>
  <si>
    <t>adnanekr@yahoo.fr</t>
  </si>
  <si>
    <t>SARL les carreaux</t>
  </si>
  <si>
    <t>0770672828</t>
  </si>
  <si>
    <t>Messkiana</t>
  </si>
  <si>
    <t>SARL El Manar</t>
  </si>
  <si>
    <t>100 000</t>
  </si>
  <si>
    <t>80 000</t>
  </si>
  <si>
    <t>Carrelage</t>
  </si>
  <si>
    <t>06 62 81 09 40</t>
  </si>
  <si>
    <t>ARGHIBA@YAHOO.FR</t>
  </si>
  <si>
    <t>Route de biskra .Oued chaaba BP 65 cité an-nasr.Batna</t>
  </si>
  <si>
    <t>CGAEB BATNA  -</t>
  </si>
  <si>
    <t>030.36.34.57 
030.86.52.30
06.61.34.11.96</t>
  </si>
  <si>
    <t>030.86.52.30</t>
  </si>
  <si>
    <t>adel_24chte@hotmail.fr</t>
  </si>
  <si>
    <t>Route des freres debabi N°22 bouakal 3 Batna</t>
  </si>
  <si>
    <t>TECHNO CERAM -</t>
  </si>
  <si>
    <t>Faience + dalle de sol</t>
  </si>
  <si>
    <t>033.80.48.76
033.85.21.21</t>
  </si>
  <si>
    <t xml:space="preserve">033.85.21.21 </t>
  </si>
  <si>
    <t>technoceram@yahoo.fr</t>
  </si>
  <si>
    <t>Cité Faidh Elchikh Route de Barika N'gaous</t>
  </si>
  <si>
    <t>BEN KOULI KARIM</t>
  </si>
  <si>
    <t>07.74.98.92.44</t>
  </si>
  <si>
    <t>karim_benkouli@yahoo.com</t>
  </si>
  <si>
    <t>El djezzar</t>
  </si>
  <si>
    <t>SARL FRERES BOUCETTA</t>
  </si>
  <si>
    <t xml:space="preserve">05.50.45.90.47
</t>
  </si>
  <si>
    <t>033.89.54.25</t>
  </si>
  <si>
    <t>sarlboucetta@yahoo.fr</t>
  </si>
  <si>
    <t>BEJAIA</t>
  </si>
  <si>
    <t>Ceramique de la soummam (SCS)</t>
  </si>
  <si>
    <t>Carreaux céramique</t>
  </si>
  <si>
    <t>034 21 22 46</t>
  </si>
  <si>
    <t>034 22 94 85</t>
  </si>
  <si>
    <t>opproses@gmail.com</t>
  </si>
  <si>
    <t>KENDIRA</t>
  </si>
  <si>
    <t>CHEURFA SAID</t>
  </si>
  <si>
    <t>Carreaux grinito ( carrelage)</t>
  </si>
  <si>
    <t>KHARRATA</t>
  </si>
  <si>
    <t>SNC AFFOUNE ET AGGOUNE</t>
  </si>
  <si>
    <t>TAZMALT</t>
  </si>
  <si>
    <t>ADJAOUD HOCINE</t>
  </si>
  <si>
    <t>SOUK EL TENINE</t>
  </si>
  <si>
    <t>DJOUADI MOHAMED</t>
  </si>
  <si>
    <t>OUED Ghir</t>
  </si>
  <si>
    <t>SNC ZIDANE ELKHIER ET BACHIR</t>
  </si>
  <si>
    <t>DARGUINA</t>
  </si>
  <si>
    <t>SNC DJEMADI ET BOUALAM</t>
  </si>
  <si>
    <t>TIMEZRIT</t>
  </si>
  <si>
    <t>COOPERATIVE DE JEUNES MAAFA</t>
  </si>
  <si>
    <t>SNC Idsou SEMAOUN Idriss et cie</t>
  </si>
  <si>
    <t>10 500 M²</t>
  </si>
  <si>
    <t>ZONE DES PARC ROUTE DE CHETMA</t>
  </si>
  <si>
    <t>EURL EL ABRADJ</t>
  </si>
  <si>
    <t>240 000</t>
  </si>
  <si>
    <t>CARLAGE 
MONOCOUCHE</t>
  </si>
  <si>
    <t>033 54 93 41</t>
  </si>
  <si>
    <t>033 54 93 47</t>
  </si>
  <si>
    <t>el.abradj@hotmail.fr</t>
  </si>
  <si>
    <t>Zone D'activité    n 54 sidi okba</t>
  </si>
  <si>
    <t>ABDESSELAM ABDELKARIM</t>
  </si>
  <si>
    <t>05 55 03 37 22</t>
  </si>
  <si>
    <t>033 65 41 02</t>
  </si>
  <si>
    <t xml:space="preserve">zalato2007@ yahoo.fr          </t>
  </si>
  <si>
    <t>Ouled Yaich</t>
  </si>
  <si>
    <t>SARL Tougres Ceramique</t>
  </si>
  <si>
    <t>m2/an</t>
  </si>
  <si>
    <t>Ceramique</t>
  </si>
  <si>
    <t>025 26 93 23                      0554 50 46 53</t>
  </si>
  <si>
    <t>025 26 90 79</t>
  </si>
  <si>
    <t>tougres09@yahoo.fr</t>
  </si>
  <si>
    <t>Blida</t>
  </si>
  <si>
    <t>EURL Blida granito</t>
  </si>
  <si>
    <t>10 000</t>
  </si>
  <si>
    <t>Granit</t>
  </si>
  <si>
    <t>0557596700</t>
  </si>
  <si>
    <t>Boufarik</t>
  </si>
  <si>
    <t>EURL CARL WORLD</t>
  </si>
  <si>
    <t>Terastone /Marbre</t>
  </si>
  <si>
    <t>(0)25 28 97 09                                                      (0)25 28 97 20                           0560 04 62 02</t>
  </si>
  <si>
    <t xml:space="preserve"> 025 28 97 04
</t>
  </si>
  <si>
    <t>www.carlworld-dz.com</t>
  </si>
  <si>
    <t>info@carlworld-dz.com</t>
  </si>
  <si>
    <t>SARL ROSA CERAM</t>
  </si>
  <si>
    <t xml:space="preserve">    (0)555 00 89 01 </t>
  </si>
  <si>
    <t>025 36 00 25</t>
  </si>
  <si>
    <t>rosa-melissa20@hotmail.com</t>
  </si>
  <si>
    <t>Chiffa</t>
  </si>
  <si>
    <t>SARL Superette Mitidja</t>
  </si>
  <si>
    <t>Refus de donnéee les informations</t>
  </si>
  <si>
    <t>Zone d’activité CW 127 commune SEG</t>
  </si>
  <si>
    <t>SARL CGMSG</t>
  </si>
  <si>
    <t>carreaux granito monocouche</t>
  </si>
  <si>
    <t>026 76 31 31-     32-32-33-33</t>
  </si>
  <si>
    <t>026 76 33 22</t>
  </si>
  <si>
    <t>info@cgm-dz.com</t>
  </si>
  <si>
    <t>Zone d’activité de M’chedellah</t>
  </si>
  <si>
    <t>SARL FACAGRAH</t>
  </si>
  <si>
    <t>026 95 40 57</t>
  </si>
  <si>
    <t>026 95 52 57</t>
  </si>
  <si>
    <t>facagrah@laposte.net</t>
  </si>
  <si>
    <t>Draa sidi khlifa  Ain Bessem</t>
  </si>
  <si>
    <t>SNC MAZARI</t>
  </si>
  <si>
    <t>CARRELAGE</t>
  </si>
  <si>
    <t>026 97 52 68</t>
  </si>
  <si>
    <t>Zone d’Activité Touares Aomar</t>
  </si>
  <si>
    <t>SPA  SOCIETE ALGERIENNE DE REVETEMENTS (SAR)</t>
  </si>
  <si>
    <t>DALLES DE SOL</t>
  </si>
  <si>
    <t>0661 62 09 05    026 90 82 31</t>
  </si>
  <si>
    <t>026 90 83 11</t>
  </si>
  <si>
    <t xml:space="preserve">sarcerma@yahoo.fr  </t>
  </si>
  <si>
    <t>Zone industriel tebessa</t>
  </si>
  <si>
    <t>industriel business commerce corporation</t>
  </si>
  <si>
    <t>40 000</t>
  </si>
  <si>
    <t>carreau monocouche et plinthe</t>
  </si>
  <si>
    <t>037 592929</t>
  </si>
  <si>
    <t>IBCCSARL@YAHOO.FR</t>
  </si>
  <si>
    <t>En activite . faible demande. malgre la diponibilite et la qualite.</t>
  </si>
  <si>
    <t xml:space="preserve">Zone d’activité commune de  Hennaya </t>
  </si>
  <si>
    <t>Benyahya Mokhtar</t>
  </si>
  <si>
    <t>27 000</t>
  </si>
  <si>
    <t>Carrelage et marbre</t>
  </si>
  <si>
    <t>043-27-89-59</t>
  </si>
  <si>
    <t>043-27-55-55</t>
  </si>
  <si>
    <t>Contact@Sb-Carrelage.Com</t>
  </si>
  <si>
    <t xml:space="preserve">ZONE INDUSTRIELLE de Chetouane desserte n°4 commune chetouene </t>
  </si>
  <si>
    <t>SARL TLE-FA</t>
  </si>
  <si>
    <t>TUILE FAIENCE</t>
  </si>
  <si>
    <t>043-27-32-47</t>
  </si>
  <si>
    <t>043-27-87-68</t>
  </si>
  <si>
    <t>Merabet_abdennour@yahoo.fr</t>
  </si>
  <si>
    <t>Route nationale 22 sidi El hassini commune  Remchi</t>
  </si>
  <si>
    <t>SARL CERAMIR</t>
  </si>
  <si>
    <t>Fabrication de Carrelage</t>
  </si>
  <si>
    <t>0 40919595</t>
  </si>
  <si>
    <t>0 40919999</t>
  </si>
  <si>
    <t xml:space="preserve"> Commune De Tiaret</t>
  </si>
  <si>
    <t>SARL  de Production de CarrelageSARL FAMACO</t>
  </si>
  <si>
    <t>046.42.39.75 -046.41.98.93  - 06.61.23.01.93</t>
  </si>
  <si>
    <t xml:space="preserve"> 046.42.39.75-046.41.92.94</t>
  </si>
  <si>
    <t>sarl_famaco@hotmail.com</t>
  </si>
  <si>
    <t>DBK route COTITEX     TIZI OUZOU</t>
  </si>
  <si>
    <t>SARL MCFA</t>
  </si>
  <si>
    <t>0557 35 48 68</t>
  </si>
  <si>
    <t>026 12 14 41</t>
  </si>
  <si>
    <t>sarl.mcfa@gmail.com</t>
  </si>
  <si>
    <t>Ex gare MAATKAS Commune MAATKAS</t>
  </si>
  <si>
    <t>ETS HAROUN</t>
  </si>
  <si>
    <t>Carreaux de sol bicouche</t>
  </si>
  <si>
    <t>0796 77 45 12   0559 95 75 67</t>
  </si>
  <si>
    <t>VGE TALA BOUNANE AZIB AHMED  Cne TIZI OUZOU</t>
  </si>
  <si>
    <t>SARL NOCAD</t>
  </si>
  <si>
    <t>www.nocad-dz.com</t>
  </si>
  <si>
    <t>info@nocad.dz.com</t>
  </si>
  <si>
    <t>COMMUNE AIT TOUDERT Daira OUACIF</t>
  </si>
  <si>
    <t>SARL NOCAD (Annex)</t>
  </si>
  <si>
    <t>026 33 20 15</t>
  </si>
  <si>
    <t>026 33 20 16</t>
  </si>
  <si>
    <t>Activité La machine est vétuste</t>
  </si>
  <si>
    <t>Zone des dépôts N°47 Cne Tizi Ouzou</t>
  </si>
  <si>
    <t>SPA SIFAG</t>
  </si>
  <si>
    <t>Carreaux de sol Monocouche</t>
  </si>
  <si>
    <t>026 19 96 82 026 19 96 83 0770 80 96 62</t>
  </si>
  <si>
    <t>www.sifag.dz.com</t>
  </si>
  <si>
    <t>sifag.spa@gmail.com</t>
  </si>
  <si>
    <t>OUED AISSI  CneTIZI OUZOU</t>
  </si>
  <si>
    <t>SARL CIOMAT</t>
  </si>
  <si>
    <t>026 41 25 78 026 41 25 79 0661 66 10 20</t>
  </si>
  <si>
    <t>026 41 25 91</t>
  </si>
  <si>
    <t>www.ciomatgroupe.com</t>
  </si>
  <si>
    <t>contact@ciomatgroupe.com</t>
  </si>
  <si>
    <t>FREHA</t>
  </si>
  <si>
    <t>SARL IAGM</t>
  </si>
  <si>
    <t>4 500</t>
  </si>
  <si>
    <t>0661 82 94 51</t>
  </si>
  <si>
    <t>026 41 34 00</t>
  </si>
  <si>
    <t>www.iagm.dz.com</t>
  </si>
  <si>
    <t>iagmfreha@gmail.com</t>
  </si>
  <si>
    <t>Zone d'Activité.  Kourifa</t>
  </si>
  <si>
    <t>SAFAC</t>
  </si>
  <si>
    <t>Fabrication de carrelage</t>
  </si>
  <si>
    <t>021 23 21 35</t>
  </si>
  <si>
    <t>ZONE D'ACTIVITE OUED EL KARMA                 BAB ALI</t>
  </si>
  <si>
    <t>ZAMOUN YOUCEF</t>
  </si>
  <si>
    <t>FAENCERIE</t>
  </si>
  <si>
    <t>Zone Industrielle Oued Smar-lot N°105. DAR EL BEIDA</t>
  </si>
  <si>
    <t>FAIENCERIE ALGERIENNE</t>
  </si>
  <si>
    <t>0560 08 12 42</t>
  </si>
  <si>
    <t>023 83 37 74</t>
  </si>
  <si>
    <t>ZONE D'ACTIVITES                 DE DELY BRAHIM</t>
  </si>
  <si>
    <t>MOERNE CERMIQUE</t>
  </si>
  <si>
    <t>FAIENCERIE</t>
  </si>
  <si>
    <t xml:space="preserve">021.36.32.69-71  </t>
  </si>
  <si>
    <t xml:space="preserve"> 021.37.58.80 </t>
  </si>
  <si>
    <t>info@modern-ceramics.com</t>
  </si>
  <si>
    <t>ZONE INDUSTRIELLE ROUIBA</t>
  </si>
  <si>
    <t>CMC SARL</t>
  </si>
  <si>
    <t>CAREAUX MODERNE DU CENTRE</t>
  </si>
  <si>
    <t>43.  RUE BOUALEM BOUCHAFAA                     KOUBA</t>
  </si>
  <si>
    <t>BOUMEHDI MOHAMED</t>
  </si>
  <si>
    <t>CERAMIQUE</t>
  </si>
  <si>
    <t xml:space="preserve"> 021.28.44.02.  021.28.44.86.  06.61.67.11.11</t>
  </si>
  <si>
    <t xml:space="preserve"> 021.29.06.51</t>
  </si>
  <si>
    <t>C-O BP N°8- EL ACHOUR</t>
  </si>
  <si>
    <t>ECE</t>
  </si>
  <si>
    <t>CERAMIQUE CARREAUX</t>
  </si>
  <si>
    <t>HAI SALIBA LOT  N°74. OUED SMAR</t>
  </si>
  <si>
    <t>THEVEST CONDITIONNEMENT SARL</t>
  </si>
  <si>
    <t>FAB DE CARREAUX EN CERAMIQUE</t>
  </si>
  <si>
    <t>16 A.  RUE CPT AZIOUEZ MOUZAOUI. HUSSEIN DEY</t>
  </si>
  <si>
    <t>SAFAC SARL.STE ALGERIENNE DE</t>
  </si>
  <si>
    <t>FABRICATION D'AGGLOMERE ET CARRELAGE</t>
  </si>
  <si>
    <t>CHATEAU ROUGE. EUCALYPTUS</t>
  </si>
  <si>
    <t>CERAMIQUE ROYALE DECORS SARL</t>
  </si>
  <si>
    <t>FABRICATION DE CERAMIQUES</t>
  </si>
  <si>
    <t>ZONE INDUSTRIELLE LOT N °2 ROUTE                    DE BARAKI. EL HARRACHE</t>
  </si>
  <si>
    <t>ZET CERAM SARL</t>
  </si>
  <si>
    <t>FAB PROD CERAMIQUES</t>
  </si>
  <si>
    <t>021822552</t>
  </si>
  <si>
    <t>021822553</t>
  </si>
  <si>
    <t xml:space="preserve">LOT SPITERI .                        LOT NO 08. OUED SMAR </t>
  </si>
  <si>
    <t>FAIENCERIES ALGERIENNE SARL</t>
  </si>
  <si>
    <t>PRODUCTION DE CARREAUX EMAILLE</t>
  </si>
  <si>
    <t>El Milia</t>
  </si>
  <si>
    <t>SNC MERIMECHE</t>
  </si>
  <si>
    <t>carreaux granito 33x33CM2</t>
  </si>
  <si>
    <t>Zone Industrielle Ouled Salah- -Taher-Jijel</t>
  </si>
  <si>
    <t>SNC AYACHI Et son Associee</t>
  </si>
  <si>
    <t>034 55 38 02</t>
  </si>
  <si>
    <t>034 55 37 90</t>
  </si>
  <si>
    <t>WWW.snc-ayachi.com</t>
  </si>
  <si>
    <t>snc.ayachi.carrelage@hotmail.com</t>
  </si>
  <si>
    <t>Zone Industrielle Ouled Salah- commune  Emir abdelkader</t>
  </si>
  <si>
    <t>EURL DJEN DJEN Industrie et construction</t>
  </si>
  <si>
    <t>034.55.38.10</t>
  </si>
  <si>
    <t>eurl.djen.djen@hotmail.Fr</t>
  </si>
  <si>
    <t>COMMUNE MEZLOUG -AIN ARNET</t>
  </si>
  <si>
    <t>SPA GR ESKEMA</t>
  </si>
  <si>
    <t>05 60 93 34 75</t>
  </si>
  <si>
    <t>groupeeskema@gmail.com</t>
  </si>
  <si>
    <t>COMMUNE MEZLOUG-AIN ARNET</t>
  </si>
  <si>
    <t>SNC F-AGGOUNE</t>
  </si>
  <si>
    <t xml:space="preserve">05 50 55 44 88 </t>
  </si>
  <si>
    <t>036 69 33 60</t>
  </si>
  <si>
    <t>www.groupe-agoune.com</t>
  </si>
  <si>
    <t>algicar_saa@yahoo.fr</t>
  </si>
  <si>
    <t>COMMUNE AIN ARNET-AIN ARNET</t>
  </si>
  <si>
    <t xml:space="preserve">EURL EL HIDAB MOUSSA </t>
  </si>
  <si>
    <t>05 50 34 28 90</t>
  </si>
  <si>
    <t>Z.I COMMUNE   EL-EULMA</t>
  </si>
  <si>
    <t>SARL LATINO CERAM</t>
  </si>
  <si>
    <t>DALLE DE SOL</t>
  </si>
  <si>
    <t xml:space="preserve">SARL HADDAD CERAMIQUE </t>
  </si>
  <si>
    <t>FAIENCE</t>
  </si>
  <si>
    <t>SARL CERAMIQUE EL-HIDHAB</t>
  </si>
  <si>
    <t>SARL SITE CERAM 1</t>
  </si>
  <si>
    <t>SARL SITE CERAM 2</t>
  </si>
  <si>
    <t xml:space="preserve"> AMOUCHA</t>
  </si>
  <si>
    <t>SARL BOUHADRA UNITE DE REVETEMENT CARRELAGE</t>
  </si>
  <si>
    <t>E AMOUCHA</t>
  </si>
  <si>
    <t>SARL ALITI ET FRER UNITE DE REVETEMENT CARRELAGE</t>
  </si>
  <si>
    <t>SARL ALITI-KHABABA- AMOUCHA</t>
  </si>
  <si>
    <t xml:space="preserve"> SARL ALITI-KHABABA UNITE DE REVETEMENT CARRELAGE</t>
  </si>
  <si>
    <t xml:space="preserve">SARL BATI  CERAM </t>
  </si>
  <si>
    <t>CARREUX CERAMIQUE (DAL DE SOL)</t>
  </si>
  <si>
    <t>036 62 52 85</t>
  </si>
  <si>
    <t>036 62 51 48</t>
  </si>
  <si>
    <t>baticeramK@yahoo.fr</t>
  </si>
  <si>
    <t xml:space="preserve">SARL SIT CERAM </t>
  </si>
  <si>
    <t>CARREUX CERAMIQUE</t>
  </si>
  <si>
    <t>036 62 53 53    036 62 52 52     05 50 56 23 04</t>
  </si>
  <si>
    <t>036 93 72 72</t>
  </si>
  <si>
    <t>sitceram@gmail.com</t>
  </si>
  <si>
    <t>SARL CERAM GLASS</t>
  </si>
  <si>
    <t xml:space="preserve">036 62 52 85   036 62 51 48 </t>
  </si>
  <si>
    <t xml:space="preserve">036 62 51 48  </t>
  </si>
  <si>
    <t>DAL DE SOL    COMPACTO</t>
  </si>
  <si>
    <t>EL BOUNI</t>
  </si>
  <si>
    <t>EURL BILAT HYPPONE</t>
  </si>
  <si>
    <t>EURL EFAMAC LAALALIG</t>
  </si>
  <si>
    <t xml:space="preserve"> ZONE INDUSTRIEL NECHMO BILAT MIN</t>
  </si>
  <si>
    <t>ZONE INDUSTRIEL FCM MIN</t>
  </si>
  <si>
    <t xml:space="preserve"> Commune de Boumahra Ahmed</t>
  </si>
  <si>
    <t>SNC Guelmoise</t>
  </si>
  <si>
    <t>037 22 3714</t>
  </si>
  <si>
    <t>037 22 25 69</t>
  </si>
  <si>
    <t>guelmoise des carreaux @yahoo.fr</t>
  </si>
  <si>
    <t>Chemakh Abelaziz</t>
  </si>
  <si>
    <t>037 22 25 95</t>
  </si>
  <si>
    <t>037 22 23 95</t>
  </si>
  <si>
    <t>chemakhi-azize@hotmail.com</t>
  </si>
  <si>
    <t>Commune de Mdjez Amar</t>
  </si>
  <si>
    <t xml:space="preserve"> SARL Hamri Amar</t>
  </si>
  <si>
    <t>05 60 03 01 12</t>
  </si>
  <si>
    <t>037 26 26 05</t>
  </si>
  <si>
    <t>hamri_amar@yahoo.com</t>
  </si>
  <si>
    <t>ZONE INDUSTRIELLES  -HAMA BOUZIENNE</t>
  </si>
  <si>
    <t xml:space="preserve">SARL CITE CERAMIQUE  </t>
  </si>
  <si>
    <t xml:space="preserve">SARL BM CARRELAGE </t>
  </si>
  <si>
    <t>CARREAUX DE 25-25 33-33</t>
  </si>
  <si>
    <t>ZONE INDUSTRIELLE-  HAMA BOUZIENNE</t>
  </si>
  <si>
    <t>produits ceramiques</t>
  </si>
  <si>
    <t>médéa</t>
  </si>
  <si>
    <t>fractin mizoumbia</t>
  </si>
  <si>
    <t>djarmouni ahmed</t>
  </si>
  <si>
    <t xml:space="preserve">15 840 </t>
  </si>
  <si>
    <t>granito</t>
  </si>
  <si>
    <t>07-95237743</t>
  </si>
  <si>
    <t>fraactin rhat allal</t>
  </si>
  <si>
    <t>djarmouni ali</t>
  </si>
  <si>
    <t xml:space="preserve">19 800 </t>
  </si>
  <si>
    <t xml:space="preserve">11 880 </t>
  </si>
  <si>
    <t>07-75709326</t>
  </si>
  <si>
    <t xml:space="preserve"> SORTIE NORD - KEB - MEDEA COMMUNE ksar el boukhari</t>
  </si>
  <si>
    <t>mostaganem</t>
  </si>
  <si>
    <t>souflia centre commune souaflia</t>
  </si>
  <si>
    <t>société de la céramique de souaflia w.mostaganem "ceramis spa"</t>
  </si>
  <si>
    <t>PUBLIC-PRIVE</t>
  </si>
  <si>
    <t>carreau céramique</t>
  </si>
  <si>
    <t>045-31-42-81</t>
  </si>
  <si>
    <t>045-35-47-76</t>
  </si>
  <si>
    <t>ceramisdg@yahoo.fr</t>
  </si>
  <si>
    <t>zone d'activité commune de sayada</t>
  </si>
  <si>
    <t xml:space="preserve">MOSTA Béton </t>
  </si>
  <si>
    <t xml:space="preserve">carreau </t>
  </si>
  <si>
    <t>05 -54-35-73-99</t>
  </si>
  <si>
    <t>04-71-18-90-76</t>
  </si>
  <si>
    <t>www.mosta-beton.dz</t>
  </si>
  <si>
    <t>mostabeton@hotmail.fr</t>
  </si>
  <si>
    <t>Msila</t>
  </si>
  <si>
    <t>zone industrielle M'sila</t>
  </si>
  <si>
    <t>faience.frises</t>
  </si>
  <si>
    <t>035 54 69 77- 035 54 69 89-  07 73 22 43 64</t>
  </si>
  <si>
    <t>035 54 69 88</t>
  </si>
  <si>
    <t>CERAMICAHAMINA@YAHOO.FR</t>
  </si>
  <si>
    <t>Faienceries algeriennes</t>
  </si>
  <si>
    <t xml:space="preserve">24000 
7500                   </t>
  </si>
  <si>
    <t>16000
7500</t>
  </si>
  <si>
    <t>faience
Dalle de sol</t>
  </si>
  <si>
    <t>023 86 22 30/31  0560 51 27 61</t>
  </si>
  <si>
    <t>023 86 22 34</t>
  </si>
  <si>
    <t>www.groupefa.com</t>
  </si>
  <si>
    <t>contact@groupefa.com</t>
  </si>
  <si>
    <t>MAGRA</t>
  </si>
  <si>
    <t>SARL MAKARI unité de revetement  de carrelage</t>
  </si>
  <si>
    <t>030 50 57 29</t>
  </si>
  <si>
    <t>035 59 28 42</t>
  </si>
  <si>
    <t>elmakariusine2005@outlook.fr</t>
  </si>
  <si>
    <t xml:space="preserve">SARL RAHMANI  REVETEMENT  </t>
  </si>
  <si>
    <t>035 93 93 93</t>
  </si>
  <si>
    <t>035 39 91 93</t>
  </si>
  <si>
    <t>WWW.SARLRAHMANI.COM</t>
  </si>
  <si>
    <t>Sorared.dalles810@gmail.com</t>
  </si>
  <si>
    <t xml:space="preserve">S N C BEY unité de revetement de carrelage  </t>
  </si>
  <si>
    <t>035 59 22 03</t>
  </si>
  <si>
    <t>SNCBEYFERHAT@gmail.com</t>
  </si>
  <si>
    <t xml:space="preserve">EURL HADJ BEY unité de revetement de carrelage  </t>
  </si>
  <si>
    <t>035 59 38 25</t>
  </si>
  <si>
    <t>EURLHADJBEY@gmail.com</t>
  </si>
  <si>
    <t xml:space="preserve">GROUPE CHENAFI unité de revetement de Pavée  </t>
  </si>
  <si>
    <t>Pavée</t>
  </si>
  <si>
    <t>0550 44 64 95</t>
  </si>
  <si>
    <t>groupechenafi@gmail.com</t>
  </si>
  <si>
    <t>SARL SORADAR</t>
  </si>
  <si>
    <t>035 39 91 80</t>
  </si>
  <si>
    <t>035 39 91 85</t>
  </si>
  <si>
    <t>www.grouperahmani.com</t>
  </si>
  <si>
    <t>contact@grouperahmani.dz</t>
  </si>
  <si>
    <t xml:space="preserve">SARL RAHMANI   </t>
  </si>
  <si>
    <t>035 39 92 99</t>
  </si>
  <si>
    <t>035 39 92 00</t>
  </si>
  <si>
    <t>sarl rahmani@yahoo.com</t>
  </si>
  <si>
    <t xml:space="preserve">SARL SORAKADRI  </t>
  </si>
  <si>
    <t>035 39 91 77</t>
  </si>
  <si>
    <t>035 39 91 78</t>
  </si>
  <si>
    <t>sarl sorakadri@yahoo.com</t>
  </si>
  <si>
    <t>Sidi Benzargua commune de sidi abdelmoumen</t>
  </si>
  <si>
    <t>FIGHRANE DJILLALI</t>
  </si>
  <si>
    <t>carrelage granito</t>
  </si>
  <si>
    <t>06.61250582 0771455673</t>
  </si>
  <si>
    <t>Commune El-Zaouia Elaabidia</t>
  </si>
  <si>
    <t>Céramique Maghreb</t>
  </si>
  <si>
    <t>20*30
25*40</t>
  </si>
  <si>
    <t>SARL Heritiers Hammadi Farid</t>
  </si>
  <si>
    <t>33*33
25*25</t>
  </si>
  <si>
    <t>BBA</t>
  </si>
  <si>
    <t>ABLOUNE DJUAMILA EP MOKRANE</t>
  </si>
  <si>
    <t>BAHLOULI MILOUD</t>
  </si>
  <si>
    <t xml:space="preserve"> BEN ABDALLAH AMMAR</t>
  </si>
  <si>
    <t>BEN ABDALLAH  DJAMEL</t>
  </si>
  <si>
    <t>BEN CHEIKH OURIDA EP HECHILI</t>
  </si>
  <si>
    <t>BEN FEDILA ZAHIRA</t>
  </si>
  <si>
    <t>BEN SALOUA OUARDA EP KHALFA</t>
  </si>
  <si>
    <t>BEN SEHIL SALAH</t>
  </si>
  <si>
    <t>BEN YOUCEF AMAR</t>
  </si>
  <si>
    <t>BOUDERBALLA MUSTAPHA</t>
  </si>
  <si>
    <t>BOUDJEMAA FARID BEN MESSAOUD</t>
  </si>
  <si>
    <t>BOUHALFIA NADIR</t>
  </si>
  <si>
    <t>BOUHALI KHADRA</t>
  </si>
  <si>
    <t>CARRELAGE ET GRANITO</t>
  </si>
  <si>
    <t>BOUKHAMLA NORA</t>
  </si>
  <si>
    <t>GRANITO</t>
  </si>
  <si>
    <t>DEHIMI NOREDDINE</t>
  </si>
  <si>
    <t>EURL BENHAMADI MED TAHAR</t>
  </si>
  <si>
    <t>FEDJIRI BACHRA</t>
  </si>
  <si>
    <t>GHEZZOU ABDELOUAHAB BEN ALI</t>
  </si>
  <si>
    <t>HAMDAT DJEMAI</t>
  </si>
  <si>
    <t>HAMOUDI MOHAMED AREZKI</t>
  </si>
  <si>
    <t>HANICHE KAMEL</t>
  </si>
  <si>
    <t>HANNICHE SMAIL</t>
  </si>
  <si>
    <t>CARRELAGE DALLE</t>
  </si>
  <si>
    <t>ILLOUL ZOUINA EP BOUDERBALA</t>
  </si>
  <si>
    <t>KHOUDOUR ALI</t>
  </si>
  <si>
    <t>LAHOUASSA HADJ</t>
  </si>
  <si>
    <t>MERIKHI BRAHIM</t>
  </si>
  <si>
    <t>MIRA CHERIF</t>
  </si>
  <si>
    <t>OUCHNE MOHAMED EL HANAFI</t>
  </si>
  <si>
    <t xml:space="preserve">OUNOUGHI BOUALEM </t>
  </si>
  <si>
    <t>RADJAI ABDELHAMID</t>
  </si>
  <si>
    <t>REDJDEL LOUNIS</t>
  </si>
  <si>
    <t xml:space="preserve">REFFAF REDA </t>
  </si>
  <si>
    <t>SABOUNE MESSAOUDA EP AYADAT</t>
  </si>
  <si>
    <t>SAID HADDAD ABDELKRIM</t>
  </si>
  <si>
    <t>GERANT ZOUAOUI</t>
  </si>
  <si>
    <t>DEHIMAT TAYEB</t>
  </si>
  <si>
    <t>CARRELAGE GRANITO</t>
  </si>
  <si>
    <t>SEBBANE AISSA BEN MADANI</t>
  </si>
  <si>
    <t xml:space="preserve">SEBHI MILOUD </t>
  </si>
  <si>
    <t xml:space="preserve">MECHERI AMMAR </t>
  </si>
  <si>
    <t>SID BOUALEM</t>
  </si>
  <si>
    <t>SNC AKHROUF ET FILS</t>
  </si>
  <si>
    <t>ZAHRAOUI AL</t>
  </si>
  <si>
    <t>SNC BEN BACHA ET CIE</t>
  </si>
  <si>
    <t>SOUICI SMAIL</t>
  </si>
  <si>
    <t>TEBBI SEGHIR</t>
  </si>
  <si>
    <t>ZAITER ZAHIR EP TEBBI</t>
  </si>
  <si>
    <t>ZERROUGHI YOUCEF</t>
  </si>
  <si>
    <t>GRANITO ET DALLES</t>
  </si>
  <si>
    <t>ZITOUNI CHERIF</t>
  </si>
  <si>
    <t>MEKID ADEL BEN RABEH</t>
  </si>
  <si>
    <t>CERAMIQUE ELBIBANE</t>
  </si>
  <si>
    <t>PRODUI CERAMIQUE</t>
  </si>
  <si>
    <t>ABDELLI HADDA</t>
  </si>
  <si>
    <t>TAGHELAIT</t>
  </si>
  <si>
    <t>ARRACHE MESSAOUD</t>
  </si>
  <si>
    <t>EL ANASSEUR</t>
  </si>
  <si>
    <t>AZZOUZ MESSAOUD</t>
  </si>
  <si>
    <t>B GHEDIR</t>
  </si>
  <si>
    <t>BAATOUCHE SAID</t>
  </si>
  <si>
    <t>BEOUAHRI KHADIDJA EP BELGUESS</t>
  </si>
  <si>
    <t>BELOUAHRI KHALED B LOUCIF</t>
  </si>
  <si>
    <t>BEN BOUGHUERRA BACHIR</t>
  </si>
  <si>
    <t>BEN FREDJ MEBAREK</t>
  </si>
  <si>
    <t xml:space="preserve">BOUGHERRA ISMAHANE </t>
  </si>
  <si>
    <t>BOUTRIG EBDELMADJID</t>
  </si>
  <si>
    <t xml:space="preserve">ELIKHOUA GHEZRANE MEBA </t>
  </si>
  <si>
    <t>DEHIMAT ABDELHALIM LAKHDAR</t>
  </si>
  <si>
    <t>DEHIMAT SAAD EDDINE</t>
  </si>
  <si>
    <t>FARES HAMZA</t>
  </si>
  <si>
    <t xml:space="preserve">GHEZRANE MEBAREK </t>
  </si>
  <si>
    <t xml:space="preserve">GHOUILA SAID  </t>
  </si>
  <si>
    <t>KHOUDOUR AHMED BEN SAAD</t>
  </si>
  <si>
    <t>LAIEB RABAH</t>
  </si>
  <si>
    <t>MEDJAHED ELHACHEMI</t>
  </si>
  <si>
    <t>MERROUCHE ABDELMADJID</t>
  </si>
  <si>
    <t>NAAMI AHMED</t>
  </si>
  <si>
    <t>SARL KHOUDOUR GRANITO</t>
  </si>
  <si>
    <t>SNC DJOUDI ET CIE</t>
  </si>
  <si>
    <t>MOHAMADI ABDELHAMID</t>
  </si>
  <si>
    <t>CARRELAGE DALLE CIMENT</t>
  </si>
  <si>
    <t>EL HAMADIA</t>
  </si>
  <si>
    <t>AISSAOUI LAISSAOUI</t>
  </si>
  <si>
    <t>RABTA</t>
  </si>
  <si>
    <t>BAHMED MESSAOUD</t>
  </si>
  <si>
    <t>BEN CHEIKH AMAR</t>
  </si>
  <si>
    <t>BOUZIANE MOHAMED TAHAR</t>
  </si>
  <si>
    <t>BRAHIMI SALEM</t>
  </si>
  <si>
    <t xml:space="preserve">CHARIF AMAR </t>
  </si>
  <si>
    <t>EL EUCH</t>
  </si>
  <si>
    <t>GHENDOUZ AMAR</t>
  </si>
  <si>
    <t xml:space="preserve">GHENDOUZ LAKHDAR </t>
  </si>
  <si>
    <t>GHENDOUZ MOHAMED</t>
  </si>
  <si>
    <t xml:space="preserve">GHENDOUZ RABAH </t>
  </si>
  <si>
    <t>BOURAHELI</t>
  </si>
  <si>
    <t>GHENDOUZ NADIR</t>
  </si>
  <si>
    <t xml:space="preserve">MAOUASSI SALAH </t>
  </si>
  <si>
    <t>EL MEHIR</t>
  </si>
  <si>
    <t xml:space="preserve">ARRADI AMAR </t>
  </si>
  <si>
    <t>MANSOURAH</t>
  </si>
  <si>
    <t xml:space="preserve">BEDEHANE YAHIA </t>
  </si>
  <si>
    <t>BENALIA SADDEK</t>
  </si>
  <si>
    <t xml:space="preserve">CARRELAGE </t>
  </si>
  <si>
    <t>HADDOUCHE AREZKI</t>
  </si>
  <si>
    <t>OUITIS ABDELOUAHAB</t>
  </si>
  <si>
    <t>NOVA CERAM GTT BOUDACHE</t>
  </si>
  <si>
    <t>PROD INDUST CERMI</t>
  </si>
  <si>
    <t>THEVEST CONDITIONNEMENT BOUDACHE</t>
  </si>
  <si>
    <t>2 311 296</t>
  </si>
  <si>
    <t>Faience</t>
  </si>
  <si>
    <t xml:space="preserve">023 92 03 99
0770664206 </t>
  </si>
  <si>
    <t>023 92 04 00</t>
  </si>
  <si>
    <t xml:space="preserve">novaceram2008@yahoo.fr  </t>
  </si>
  <si>
    <t>ABLOUL DJAMILA</t>
  </si>
  <si>
    <t>EL ACHIR</t>
  </si>
  <si>
    <t>ALIMARINA MADANI</t>
  </si>
  <si>
    <t xml:space="preserve">BELFAR DJAMILA </t>
  </si>
  <si>
    <t xml:space="preserve"> GRANITO</t>
  </si>
  <si>
    <t>BENMAHAMMED AHMED</t>
  </si>
  <si>
    <t>BOUHALFIA RABAH</t>
  </si>
  <si>
    <t xml:space="preserve">MEDJANA </t>
  </si>
  <si>
    <t>CHETTOUH ABLA</t>
  </si>
  <si>
    <t>CHETTOUH AISSA</t>
  </si>
  <si>
    <t>DIE NEE TIET HOBIBA</t>
  </si>
  <si>
    <t>HAMMA AMAR</t>
  </si>
  <si>
    <t>KHELIFA BELKACEM BEN AZZOUZ</t>
  </si>
  <si>
    <t>MERAANE REDOUANE BEN LOUCIF</t>
  </si>
  <si>
    <t>035 76 52 99</t>
  </si>
  <si>
    <t>035 76 53 00</t>
  </si>
  <si>
    <t>om3400@yahoo.fr</t>
  </si>
  <si>
    <t>OUSSALAH YAZID</t>
  </si>
  <si>
    <t>SNC TEBBANI ET BELHADJ</t>
  </si>
  <si>
    <t>TEBBANI BRAHIM</t>
  </si>
  <si>
    <t xml:space="preserve">DJAAFRA </t>
  </si>
  <si>
    <t>BOUDJELIDA CHAOURAR B LHCENE</t>
  </si>
  <si>
    <t>EL MAIEN</t>
  </si>
  <si>
    <t>BOUTANKIK MOHANED</t>
  </si>
  <si>
    <t>COLLA</t>
  </si>
  <si>
    <t>HOUIRI HAMID</t>
  </si>
  <si>
    <t>NEZZARI AMIROUCHE</t>
  </si>
  <si>
    <t>KHELIL</t>
  </si>
  <si>
    <t>AOUICHA ABDELKADER</t>
  </si>
  <si>
    <t>BELMANAA FATIMA</t>
  </si>
  <si>
    <t>SIDI MBAREK</t>
  </si>
  <si>
    <t>BEN CHEIKH ZINE</t>
  </si>
  <si>
    <t xml:space="preserve">BENDJEDDOU AZZEDINE </t>
  </si>
  <si>
    <t>BENDJEDDOU FATIMA</t>
  </si>
  <si>
    <t>BENDJEDDOU MEBAREK</t>
  </si>
  <si>
    <t>BEN OSMANE ABDERRAHMANE</t>
  </si>
  <si>
    <t>CHENOUF ALDJIA</t>
  </si>
  <si>
    <t>BIR KASD ALI</t>
  </si>
  <si>
    <t>COOP TAHADI GER BENTALHI</t>
  </si>
  <si>
    <t>HAMZAOUI AZZEDINE</t>
  </si>
  <si>
    <t xml:space="preserve">KELKOUL MOUSSA </t>
  </si>
  <si>
    <t>SARL HEDDADJ GRT TAYEB</t>
  </si>
  <si>
    <t>MENDIL LOUIZA BEN RABEH</t>
  </si>
  <si>
    <t>ZAROUR KHEIR</t>
  </si>
  <si>
    <t>BEN MESSAHEL BELGACEM</t>
  </si>
  <si>
    <t>SARL CERB GER KHOUDOUR ALI</t>
  </si>
  <si>
    <t>7000/Jrs
3000/Jrs</t>
  </si>
  <si>
    <t>1608160/an
416542/an</t>
  </si>
  <si>
    <t>Faience
Plintte</t>
  </si>
  <si>
    <t xml:space="preserve">035 83 11 11
</t>
  </si>
  <si>
    <t>035 83 12 02</t>
  </si>
  <si>
    <t>ceramiqueelbordj@yahoo.fr</t>
  </si>
  <si>
    <t>AIN TAGHROUT</t>
  </si>
  <si>
    <t>AMRI BEKACEM</t>
  </si>
  <si>
    <t>BOUKHALFA HOUCINE</t>
  </si>
  <si>
    <t>BOUKHALFA MOHAMED</t>
  </si>
  <si>
    <t>BOUNABI LAMRIA</t>
  </si>
  <si>
    <t>SARL BOUDRAA ET BRAHIMI GUENDO</t>
  </si>
  <si>
    <t xml:space="preserve">RAS EL OUED </t>
  </si>
  <si>
    <t>BARA ALI</t>
  </si>
  <si>
    <t>AIN TASSERRA</t>
  </si>
  <si>
    <t>BELMILOUD DJEMAI</t>
  </si>
  <si>
    <t>BEN CHEIKH MILOUD</t>
  </si>
  <si>
    <t xml:space="preserve"> CARRELAGE</t>
  </si>
  <si>
    <t>BEN CHIKH LYAMINE</t>
  </si>
  <si>
    <t xml:space="preserve">TIXTER </t>
  </si>
  <si>
    <t>CHIHI MOKHTAR</t>
  </si>
  <si>
    <t>COOP ESSAADA GERANT BENLAKHDAR</t>
  </si>
  <si>
    <t>EURL BOURENANE CHERIF AHMED</t>
  </si>
  <si>
    <t xml:space="preserve">AIN TASSERRA </t>
  </si>
  <si>
    <t>GASMI ABDELMADJID</t>
  </si>
  <si>
    <t>KHADRAOUI HOCINE BEN AMARA</t>
  </si>
  <si>
    <t xml:space="preserve">OULAD BRAHEM </t>
  </si>
  <si>
    <t>LOUCIF RACHID</t>
  </si>
  <si>
    <t>MEDJILI KAMEL</t>
  </si>
  <si>
    <t>RABHI SAAD</t>
  </si>
  <si>
    <t>REBAHI REZKI</t>
  </si>
  <si>
    <t>SAADOUDI YAICHE</t>
  </si>
  <si>
    <t xml:space="preserve">YELLES ZINEB </t>
  </si>
  <si>
    <t>ZAGHDOUDI DJAMILA EP BOUADI</t>
  </si>
  <si>
    <t xml:space="preserve">ZINEDDINE ALI </t>
  </si>
  <si>
    <t>CARRELAGE ET DALLES</t>
  </si>
  <si>
    <t>ZIBBA</t>
  </si>
  <si>
    <t>Sarl MCA</t>
  </si>
  <si>
    <t>carreaux</t>
  </si>
  <si>
    <t>035 87 32 36</t>
  </si>
  <si>
    <t>035 87 32 39</t>
  </si>
  <si>
    <t>mca_mecheri@yahoo.fr</t>
  </si>
  <si>
    <t>lachbur commune al achir</t>
  </si>
  <si>
    <t>SNC Freres KETFI</t>
  </si>
  <si>
    <t>0550 44 78 83</t>
  </si>
  <si>
    <t>bordj ghedir</t>
  </si>
  <si>
    <t>SARL KHODOR GRANITO</t>
  </si>
  <si>
    <t>Revetement 
du Sol</t>
  </si>
  <si>
    <t>035 86 31 64</t>
  </si>
  <si>
    <t>035 86 32 69</t>
  </si>
  <si>
    <t>CORSO</t>
  </si>
  <si>
    <t>SARL SAFCT</t>
  </si>
  <si>
    <t>1000 M2-J</t>
  </si>
  <si>
    <t>FAIENCES</t>
  </si>
  <si>
    <t>0550 906 401          0550 711 248</t>
  </si>
  <si>
    <t>SARL CORSO CERAM</t>
  </si>
  <si>
    <t>024 840 246             024 840 247</t>
  </si>
  <si>
    <t xml:space="preserve"> en activité </t>
  </si>
  <si>
    <t>SARL SAADOUNE ET FILS</t>
  </si>
  <si>
    <t>FAIANCES + DALLE DE SOL</t>
  </si>
  <si>
    <t>024848725</t>
  </si>
  <si>
    <t>Faïncerie Algerienne</t>
  </si>
  <si>
    <t>Carreaux céramique. faïence et dalle de Sol</t>
  </si>
  <si>
    <t>0555 623 960  0555 623 948</t>
  </si>
  <si>
    <t>www.Groupe FaïncerieAlgerienne.dz</t>
  </si>
  <si>
    <t>Thénia</t>
  </si>
  <si>
    <t>024 96 37 20                 0555 090 246</t>
  </si>
  <si>
    <t>Isser</t>
  </si>
  <si>
    <t>SARL Ceramique Boumerdes  CB</t>
  </si>
  <si>
    <t>Fabrication de Carreaux Ceramique</t>
  </si>
  <si>
    <t>024 881 830          024 881 092</t>
  </si>
  <si>
    <t>Tidjelabine</t>
  </si>
  <si>
    <t>Faïence. carreaux sol</t>
  </si>
  <si>
    <t>020 792 280                 024 881 092</t>
  </si>
  <si>
    <t>SARL  ARGILEX</t>
  </si>
  <si>
    <t>Fabrication de Carreaux ceramiques</t>
  </si>
  <si>
    <t>024 882 185            024 882 640</t>
  </si>
  <si>
    <t>Dellys</t>
  </si>
  <si>
    <t>Production du carreaux granito</t>
  </si>
  <si>
    <t>024 896 034            024 896 033</t>
  </si>
  <si>
    <t xml:space="preserve">ZAC Echatt </t>
  </si>
  <si>
    <t xml:space="preserve">SARL ACM </t>
  </si>
  <si>
    <t>Carrelage 33 X 32</t>
  </si>
  <si>
    <t xml:space="preserve">En Activité </t>
  </si>
  <si>
    <t xml:space="preserve">ZAC Daghoussa Commune de Besbes </t>
  </si>
  <si>
    <t xml:space="preserve">EURL BOUZIANE SERV ET PROD </t>
  </si>
  <si>
    <t>40 000 M2-AN</t>
  </si>
  <si>
    <t>07.70.65.35.05</t>
  </si>
  <si>
    <t xml:space="preserve">Commune de Drean </t>
  </si>
  <si>
    <t xml:space="preserve">SNC BENHAMIDOU DREAN </t>
  </si>
  <si>
    <t>07.79.51.76.32  05.51.58.79.66</t>
  </si>
  <si>
    <t xml:space="preserve">Commune de Chbaïta Mokhtar </t>
  </si>
  <si>
    <t xml:space="preserve">EURL NECHMA CARRELAGE </t>
  </si>
  <si>
    <t>05.50.09.73.68</t>
  </si>
  <si>
    <t xml:space="preserve">SNC EL KAMEL </t>
  </si>
  <si>
    <t>06.75.32.32.44</t>
  </si>
  <si>
    <t>el oued</t>
  </si>
  <si>
    <t>GHAMRA commune de Guemar</t>
  </si>
  <si>
    <t>SARL CERAM BELLE</t>
  </si>
  <si>
    <t xml:space="preserve">3 600 000  </t>
  </si>
  <si>
    <t>330 000</t>
  </si>
  <si>
    <t>Carreaux faience
Carrelage
Pavé
Bordure
Hordis</t>
  </si>
  <si>
    <t>Eloued</t>
  </si>
  <si>
    <t>Hammadi</t>
  </si>
  <si>
    <t>Chatter Bach  AHMEUR EL AIN</t>
  </si>
  <si>
    <t>SARL EFM                         Unité de fabrication des matérioux</t>
  </si>
  <si>
    <t>faience de revétement des murs . dalle desol.  Lisière</t>
  </si>
  <si>
    <t>0.20.54.05.24</t>
  </si>
  <si>
    <t>0.50.54.05.25</t>
  </si>
  <si>
    <t>secretariat@efmceramique.com     -m.tedhini.com</t>
  </si>
  <si>
    <t>Route de Chaiba Bou-Ismail</t>
  </si>
  <si>
    <t>Ceramique Hippocampe (Balahouane)</t>
  </si>
  <si>
    <t>5 000 000</t>
  </si>
  <si>
    <t>Faience et Dalle de Sol</t>
  </si>
  <si>
    <t>024.31.46.50</t>
  </si>
  <si>
    <t>024.31.46.53</t>
  </si>
  <si>
    <t>cerhippocampe@ cerhippocampe.com</t>
  </si>
  <si>
    <t>KOLEA</t>
  </si>
  <si>
    <t>CSK KOLEA</t>
  </si>
  <si>
    <t>850 000</t>
  </si>
  <si>
    <t>CARRELAGE MONOCOUCHE</t>
  </si>
  <si>
    <t>ZAC  KOLEA</t>
  </si>
  <si>
    <t>CARRELAGE SAHEL KACI</t>
  </si>
  <si>
    <t>200 000</t>
  </si>
  <si>
    <t>N 02 lotissement khettat</t>
  </si>
  <si>
    <t>EURL DIF CARRELAGE</t>
  </si>
  <si>
    <t>zone indust chelghoum laid</t>
  </si>
  <si>
    <t>SNC FRERES BEDJAOUI</t>
  </si>
  <si>
    <t>coop essalam</t>
  </si>
  <si>
    <t>SARL CAR LUX ARGHIB NABIL FRERE</t>
  </si>
  <si>
    <t>cite  boushaki DR N°181</t>
  </si>
  <si>
    <t>SARL F.B.E.B</t>
  </si>
  <si>
    <t>zone industrielle</t>
  </si>
  <si>
    <t>SNC ARGHIB FRERE</t>
  </si>
  <si>
    <t>cite djamaa lakhdar</t>
  </si>
  <si>
    <t>ARGHIB RABAH</t>
  </si>
  <si>
    <t>N° 10 coop immo essalam</t>
  </si>
  <si>
    <t>EURL ARGHIB MOULOUD</t>
  </si>
  <si>
    <t>Telaghma</t>
  </si>
  <si>
    <t>CHENINI NACIR</t>
  </si>
  <si>
    <t>ETS BERHAIL MONCEF</t>
  </si>
  <si>
    <t>ZONE INDUSTRIELLE O.E.B</t>
  </si>
  <si>
    <t>TRANSFORMATION DE MARBRE</t>
  </si>
  <si>
    <t xml:space="preserve">Ben Bout Z,A </t>
  </si>
  <si>
    <t xml:space="preserve">UNITE DE TRANSFORMATION DE MARBRE </t>
  </si>
  <si>
    <t>Marbre Doré</t>
  </si>
  <si>
    <t xml:space="preserve">KHENTOUCHE ZONE INDUSTRIELLE N° 30 AIN M’LILA </t>
  </si>
  <si>
    <t>032 44 97 13</t>
  </si>
  <si>
    <t>032 44 96 91</t>
  </si>
  <si>
    <t>KHENTOUCHMARBRE@OTMAIL,FR</t>
  </si>
  <si>
    <t>zones d’activité et de dépôt (ZAD), Dhalaâ</t>
  </si>
  <si>
    <t>KOUTI ALI</t>
  </si>
  <si>
    <r>
      <t>m</t>
    </r>
    <r>
      <rPr>
        <vertAlign val="superscript"/>
        <sz val="9"/>
        <rFont val="Arial"/>
        <family val="2"/>
      </rPr>
      <t>3</t>
    </r>
  </si>
  <si>
    <t>Sol-escalier-evier de cuisine</t>
  </si>
  <si>
    <t>05 57 44 48 00</t>
  </si>
  <si>
    <t xml:space="preserve">Zone Industrielle POS 05 Ain M’Lila </t>
  </si>
  <si>
    <t>Atchoum Abdelmadjid</t>
  </si>
  <si>
    <t>032 41 60 08</t>
  </si>
  <si>
    <t>032 44 60 08</t>
  </si>
  <si>
    <t>ATREBEN@GMAIL,COM</t>
  </si>
  <si>
    <t>fesdis Batna</t>
  </si>
  <si>
    <t>EURL MOUFID MARBRE</t>
  </si>
  <si>
    <r>
      <t>033</t>
    </r>
    <r>
      <rPr>
        <sz val="9"/>
        <color indexed="8"/>
        <rFont val="Calibri"/>
        <family val="2"/>
      </rPr>
      <t>.80.83.71</t>
    </r>
  </si>
  <si>
    <t>033.80.82.70</t>
  </si>
  <si>
    <t>Rue des Frères Mokhtari, Zone d'Activité Quatre Chemins</t>
  </si>
  <si>
    <t>EURL TERASTONE</t>
  </si>
  <si>
    <t>m²</t>
  </si>
  <si>
    <t xml:space="preserve">Carreaux </t>
  </si>
  <si>
    <t>34 22 90 30</t>
  </si>
  <si>
    <t>034 22 42 11</t>
  </si>
  <si>
    <t>3, rue Hamoudi Hocine ZI l Kseur</t>
  </si>
  <si>
    <t>SARL ZIDANI MARBRE</t>
  </si>
  <si>
    <t>marbre sanitaire</t>
  </si>
  <si>
    <t>034 25 42 03 - 034 25 29 55</t>
  </si>
  <si>
    <t>034.25.29.55</t>
  </si>
  <si>
    <t>Zone Industrielle Taharacht  Akbou</t>
  </si>
  <si>
    <t>SNC taharacht granito djermouli et fréres</t>
  </si>
  <si>
    <t xml:space="preserve">Marbre </t>
  </si>
  <si>
    <t>034 35 84 76 -87,92</t>
  </si>
  <si>
    <t>034 35 96 75- 87,92</t>
  </si>
  <si>
    <t xml:space="preserve">Route Nationale n°26 Avadou, commune de Fenaia </t>
  </si>
  <si>
    <t>SNC IFRI MARBRE SAAOUI</t>
  </si>
  <si>
    <t>030 42 88 24</t>
  </si>
  <si>
    <t>SADAOUI DJILLALI</t>
  </si>
  <si>
    <t>BIR SLEM</t>
  </si>
  <si>
    <t>OUADI DJAZIA VEUVE KHELOUFI</t>
  </si>
  <si>
    <t>AOKAS</t>
  </si>
  <si>
    <t>AOUGHLIS ADEL</t>
  </si>
  <si>
    <t>Village iryahen cne tala hamza bejaia</t>
  </si>
  <si>
    <t>SARL DISCOUNT MARBRE SERVICE</t>
  </si>
  <si>
    <t>LEKBOUR SMAIL</t>
  </si>
  <si>
    <t>BRAHIM LYES</t>
  </si>
  <si>
    <t>ZIDAT SALAH</t>
  </si>
  <si>
    <t>SNC AIDLI ET BELHADI</t>
  </si>
  <si>
    <t>BOUHZILA SAID</t>
  </si>
  <si>
    <t>AMIZOUR</t>
  </si>
  <si>
    <t>BENSADI RABAH</t>
  </si>
  <si>
    <t>BOUKHLIFA</t>
  </si>
  <si>
    <t>BOURAI LAMINE</t>
  </si>
  <si>
    <t>DJOUADI YOUNES</t>
  </si>
  <si>
    <t>BENI KSILA</t>
  </si>
  <si>
    <t>TOUAFDID ATMANE</t>
  </si>
  <si>
    <t>SIDI AICH</t>
  </si>
  <si>
    <t>BELKADI ZOUBIR</t>
  </si>
  <si>
    <t>10, Cité Tobal BEJAIA</t>
  </si>
  <si>
    <t>SARL MEDITERRANEE EXCHANGES</t>
  </si>
  <si>
    <t>ROUTE NATIONALE 12 ABERFOUAR CNE OUED GHIR Oued Ghir, Bejaia</t>
  </si>
  <si>
    <t>SARL GENERATIONSTONE</t>
  </si>
  <si>
    <t>Billal Fellahi</t>
  </si>
  <si>
    <t>m2/mois</t>
  </si>
  <si>
    <t>Marbre</t>
  </si>
  <si>
    <t>49 Zone Industrielle Ouled Yaich Blida</t>
  </si>
  <si>
    <t>SNC BLIDA Granito</t>
  </si>
  <si>
    <t>Meknaci Ahmed</t>
  </si>
  <si>
    <t>CENTRE HESSAINIA Bouinan, Blida</t>
  </si>
  <si>
    <t>SARL NEDJMA EXPLOITATION DE GISEMENT MINIERE</t>
  </si>
  <si>
    <t>Ghalmi Lakhder</t>
  </si>
  <si>
    <t>ENTREPRISE DE TRAITEMENT DU MARBRE MITIDJA SARL ETMM</t>
  </si>
  <si>
    <t xml:space="preserve">Zone industrielle Ben Boulaid, route de Béni Tamou </t>
  </si>
  <si>
    <t>SARL IN SEAG</t>
  </si>
  <si>
    <t>Boujaadi Samir</t>
  </si>
  <si>
    <t>Boiriche Khatir</t>
  </si>
  <si>
    <t>Djadaoui Khaled</t>
  </si>
  <si>
    <t>Agoun Mohamed</t>
  </si>
  <si>
    <t>Khaladi Abderahmane</t>
  </si>
  <si>
    <t>Djaber sidi Moussa</t>
  </si>
  <si>
    <t>Bourabala Abdelhak</t>
  </si>
  <si>
    <t>Azouz Ali</t>
  </si>
  <si>
    <t>Said Hamza</t>
  </si>
  <si>
    <t>Ben Zineb Hamza</t>
  </si>
  <si>
    <t>SARL ALG Marbre</t>
  </si>
  <si>
    <t>SNC Mitidja Marbre</t>
  </si>
  <si>
    <t>SARL Blida Marbre</t>
  </si>
  <si>
    <t>Moussaoui Med</t>
  </si>
  <si>
    <t>EURL El Imane El Khir</t>
  </si>
  <si>
    <t>Omrani Rabiha</t>
  </si>
  <si>
    <t>Bennia Tayeb</t>
  </si>
  <si>
    <t>Kanni Redhouane 
Larachi zoubir</t>
  </si>
  <si>
    <t xml:space="preserve">Beni mered </t>
  </si>
  <si>
    <t>Sarl IN,SE,AG</t>
  </si>
  <si>
    <t>Transformatrion de Marbre</t>
  </si>
  <si>
    <t>0661 51 98 00</t>
  </si>
  <si>
    <t>021 23 32 78</t>
  </si>
  <si>
    <t>insagdz@yahoo,fr</t>
  </si>
  <si>
    <t>Zone industrielle oued el berdi</t>
  </si>
  <si>
    <t>SARL HABICARE</t>
  </si>
  <si>
    <t>026 87 37 20</t>
  </si>
  <si>
    <t>activié</t>
  </si>
  <si>
    <t xml:space="preserve">Lot N°15, Zone industrielle commune Remchi </t>
  </si>
  <si>
    <t>SARL SOFCONTRA</t>
  </si>
  <si>
    <t>carreaux de marbre système terrastone</t>
  </si>
  <si>
    <t>0 43135058</t>
  </si>
  <si>
    <t>0 43435060</t>
  </si>
  <si>
    <t>http:www.sofcontra.net</t>
  </si>
  <si>
    <t>contact@sofcontra.net</t>
  </si>
  <si>
    <t>7, Cité Feden sbaa commune  Tlemcen</t>
  </si>
  <si>
    <t>Bouabdellah   Amine</t>
  </si>
  <si>
    <t xml:space="preserve">Transformation de marbre </t>
  </si>
  <si>
    <t>Bd Colonel Amirouche commune Remchi</t>
  </si>
  <si>
    <t>Socité industrielle de dérivées du marbre</t>
  </si>
  <si>
    <t>Dérivés de marbre</t>
  </si>
  <si>
    <t xml:space="preserve">ZONE INDUSTRIELLE El-Mostaqbal Hennaya Tlemcen </t>
  </si>
  <si>
    <t>SARL MARMOG</t>
  </si>
  <si>
    <t>043.43.43.26   043.27.15.03</t>
  </si>
  <si>
    <t xml:space="preserve">043.43.41.38  043.27.15.37 </t>
  </si>
  <si>
    <t>http://marmog.net</t>
  </si>
  <si>
    <t>marmog@mail.com</t>
  </si>
  <si>
    <t>ZONE INDUSTRIELLE CITE AMARA LOT 202 SECTION 4 Cheraga</t>
  </si>
  <si>
    <t>EURL AYADI MARBRE ET GRANIT Eurl</t>
  </si>
  <si>
    <t>Carreaux et dalles : Marbres, granits et pierres naturelles</t>
  </si>
  <si>
    <t>023 30 53 51</t>
  </si>
  <si>
    <t>www.ayadimarble.com</t>
  </si>
  <si>
    <t>ZONE INDUSTRIELLE,   BP 315, ROUIBA</t>
  </si>
  <si>
    <t>Exploitation du marbre</t>
  </si>
  <si>
    <t>021 85 20 66 
021 80 77 41 
021 80 69 84</t>
  </si>
  <si>
    <t>021 85 20 75</t>
  </si>
  <si>
    <t xml:space="preserve">66,  ROUTE DE MAHLMA   ZERALDA </t>
  </si>
  <si>
    <t>SARL MAD</t>
  </si>
  <si>
    <t>MARBERIE ARTS ET DECORS</t>
  </si>
  <si>
    <t xml:space="preserve">laraba commune El Ancer </t>
  </si>
  <si>
    <t>Unite de marbre CHETIBI Abdesalam</t>
  </si>
  <si>
    <t>Marche et Contre Marche Plaques</t>
  </si>
  <si>
    <t>Unite de marbre BOUTELDJA Lkader</t>
  </si>
  <si>
    <t>ZEA AIN OULMANE 151 LOTS</t>
  </si>
  <si>
    <t xml:space="preserve">REVETEMENT DE BATIMENT </t>
  </si>
  <si>
    <t>036 72 97 99</t>
  </si>
  <si>
    <t>Zone Industrielle lot 21/22 BP 535 El Eulma</t>
  </si>
  <si>
    <t>SARL GRANIT ET FAIENCE CHORFA_ EL-EULMA</t>
  </si>
  <si>
    <t>Roches plutoniques, Marbres et travertin, Revêtements et produits de couverture en plastique pour le bâtiment, Produits en pierre, Produits en pierres artificielles et reconstituées, Carreaux céramiques</t>
  </si>
  <si>
    <t>Route Nationale n°6 Zone Industrielle n°02, Ain HadjarSaida</t>
  </si>
  <si>
    <t>IBLA  Pierre Et Marbre ( Sarl)</t>
  </si>
  <si>
    <t xml:space="preserve">Pierre </t>
  </si>
  <si>
    <t xml:space="preserve"> 048 51 22 22</t>
  </si>
  <si>
    <t>IBLA-pierre @ yahoo,fr</t>
  </si>
  <si>
    <t>COMMUNE : FIL-FILA - DAIRA : R.DJAMEL  : SKIKDA</t>
  </si>
  <si>
    <t>Carrière à blocs de marbre de FIL-FILA (Skikda)</t>
  </si>
  <si>
    <t>m3/AN</t>
  </si>
  <si>
    <t>MARBRE BLANC, MARBRES GRIS CLAIR ET FONCE , RESEDA MARRON ET VERT, Dérivés de marbre :</t>
  </si>
  <si>
    <t>038 92 25 66</t>
  </si>
  <si>
    <t>http://enamarbre.com/</t>
  </si>
  <si>
    <t>enamarbre@hotmail.com, enamarbre_export@yahoo.com</t>
  </si>
  <si>
    <t xml:space="preserve"> Pont saf – saf, Zon industrielle, BP : 228 Skikda</t>
  </si>
  <si>
    <t>MARBRE BLANC, MARBRE GRIS ET GRIS FONCE</t>
  </si>
  <si>
    <t>038 76 91 68   -  038 92 02 56</t>
  </si>
  <si>
    <t>39 76 91 68   -  038 92 02 56</t>
  </si>
  <si>
    <t>skikda</t>
  </si>
  <si>
    <t>SARL Société de marbr-BOUHAOUITA GUERMECH MOULOUD-Commune de FILFILA</t>
  </si>
  <si>
    <t xml:space="preserve">14279,12 </t>
  </si>
  <si>
    <t>Dalle de marbre</t>
  </si>
  <si>
    <t>0555 03 35 37</t>
  </si>
  <si>
    <t>038 93 14 92</t>
  </si>
  <si>
    <t>SPA ENAMARBRE  Commune de FILFILA</t>
  </si>
  <si>
    <t>SPA ENAMARBRE</t>
  </si>
  <si>
    <t>Bloc 9420 
 - Dalle 56730 
 - Dérivés 118900</t>
  </si>
  <si>
    <t xml:space="preserve">blocs:1723,40          dalle:1512,42                    dérivés: 18876 </t>
  </si>
  <si>
    <t xml:space="preserve"> Bloc + Dérivés+Dalle de marbre</t>
  </si>
  <si>
    <t>030 92 50 72</t>
  </si>
  <si>
    <t>030 92 55 55</t>
  </si>
  <si>
    <t>enamarbre@hotmail.com</t>
  </si>
  <si>
    <t>SIDI BEL ABBES</t>
  </si>
  <si>
    <t>Bloc K10, cité Makam Chahid Sidi-Bel-Abbès 22000</t>
  </si>
  <si>
    <t>ALPOSTONE filiale groupe Hasnaoui</t>
  </si>
  <si>
    <t>granit, marbre, pierre, ardoise, onyx</t>
  </si>
  <si>
    <t xml:space="preserve"> +213 (0) 48 77 03 17 – (0) 48 77 01 40</t>
  </si>
  <si>
    <t>+213 (0) 48 77 03 01</t>
  </si>
  <si>
    <t>http://www.groupe-hasnaoui.com/site/alpostone/</t>
  </si>
  <si>
    <t>info@groupe-hasnaoui.com</t>
  </si>
  <si>
    <t xml:space="preserve">ZONE   INDESTRIELLE BERRAHAL </t>
  </si>
  <si>
    <t xml:space="preserve">SARL BSM </t>
  </si>
  <si>
    <t>MARBRE</t>
  </si>
  <si>
    <t>04 RUE DE POITOU ANNABA</t>
  </si>
  <si>
    <t>87  BOULVARD  COLONEL AMIROUCHE ANNABA</t>
  </si>
  <si>
    <t>ANNABA</t>
  </si>
  <si>
    <t xml:space="preserve">AVANT PORT </t>
  </si>
  <si>
    <t>08 RUE TRIMA MOHAMED TAHER</t>
  </si>
  <si>
    <t>Boumahra Ahmed</t>
  </si>
  <si>
    <t>SPA ENAMARBRE unité de Guelma</t>
  </si>
  <si>
    <t>75000
2100
30000</t>
  </si>
  <si>
    <t>5000
1500
4000</t>
  </si>
  <si>
    <t>dalles
blocs
derives</t>
  </si>
  <si>
    <t>037 22 24 53</t>
  </si>
  <si>
    <t>enamarbreguelma@gmail.com</t>
  </si>
  <si>
    <t>constantine</t>
  </si>
  <si>
    <t>Z.I ELTARF  BEN BADIS</t>
  </si>
  <si>
    <t>SOMAEST</t>
  </si>
  <si>
    <t>031 96 04 14</t>
  </si>
  <si>
    <t>031 96 40 30     031 96 44 14</t>
  </si>
  <si>
    <t>sarlsomaest@YAHOO.COM</t>
  </si>
  <si>
    <t>SUIVANT EPAISSEUR ET COULERON</t>
  </si>
  <si>
    <t xml:space="preserve">ZAC AIN SMARA </t>
  </si>
  <si>
    <t>GEMAG</t>
  </si>
  <si>
    <t xml:space="preserve">031 22 51 95 </t>
  </si>
  <si>
    <t>031 81 83 61</t>
  </si>
  <si>
    <t>msila</t>
  </si>
  <si>
    <t>ZEA Route Biskra Boussaada</t>
  </si>
  <si>
    <t>EURL Brahimi Mounir</t>
  </si>
  <si>
    <t>Plaque en Marbre</t>
  </si>
  <si>
    <t>0550 98 08 07</t>
  </si>
  <si>
    <t>Unité en production</t>
  </si>
  <si>
    <t>SIG</t>
  </si>
  <si>
    <t>ENA MARBRE commune de Sig</t>
  </si>
  <si>
    <t>40000 M2-AN</t>
  </si>
  <si>
    <t>Transformation dalles blanc et de couleur (carreaux et plaques)</t>
  </si>
  <si>
    <t>045.62.05.09 ou 045849525</t>
  </si>
  <si>
    <t>enamarbrekrystelsig@gmail.com</t>
  </si>
  <si>
    <t>Commune de
 sidi Ben Yeka</t>
  </si>
  <si>
    <t xml:space="preserve">ENAMARBRE
Carrière </t>
  </si>
  <si>
    <t>Block:10 000
Agrégats:120 000</t>
  </si>
  <si>
    <r>
      <t>Block:1900</t>
    </r>
    <r>
      <rPr>
        <sz val="9"/>
        <rFont val="Arial"/>
        <family val="2"/>
      </rPr>
      <t xml:space="preserve">
Agrégats:46 400 </t>
    </r>
  </si>
  <si>
    <t>SARL TAZBENT</t>
  </si>
  <si>
    <t>sarl tazbent@yahoo.fr</t>
  </si>
  <si>
    <t>Tous travaux de marbre et granit KANOUNE Abdenour</t>
  </si>
  <si>
    <t>Route de Boumerdes, Tidjelabine</t>
  </si>
  <si>
    <t>0661 572 001                024 914 009</t>
  </si>
  <si>
    <t>Boumerdes</t>
  </si>
  <si>
    <t>Mareberie Laradi</t>
  </si>
  <si>
    <t>Marbre industriel</t>
  </si>
  <si>
    <t>0771 060 043</t>
  </si>
  <si>
    <t>SARL MAGRA ROCK</t>
  </si>
  <si>
    <t>transformation de marbre</t>
  </si>
  <si>
    <t>0774  601 033</t>
  </si>
  <si>
    <t>ZONE D'ACTIVITE HADJOUT</t>
  </si>
  <si>
    <t>AHMED TOUMI</t>
  </si>
  <si>
    <t>Ferdjioua</t>
  </si>
  <si>
    <t>BENDJEDDOU BOUBAKR BEN A-NACER</t>
  </si>
  <si>
    <t>cooperat immob omar ibn a-aziz</t>
  </si>
  <si>
    <t>Chelghoum laid</t>
  </si>
  <si>
    <t>NAMOUNE SABIR</t>
  </si>
  <si>
    <t>route de ferdjioua</t>
  </si>
  <si>
    <t>Tadjnanet</t>
  </si>
  <si>
    <t>BOUZID IBRAHIM</t>
  </si>
  <si>
    <t>cite guesmia mahmoud</t>
  </si>
  <si>
    <t xml:space="preserve">PROMAISE </t>
  </si>
  <si>
    <t xml:space="preserve">Carrière 330 </t>
  </si>
  <si>
    <t xml:space="preserve">PRIERE ORNEMENTALE </t>
  </si>
  <si>
    <t xml:space="preserve">ROCCAL </t>
  </si>
  <si>
    <t xml:space="preserve">production (carrière ) 9100 
 -sciage(usines ) 51.000  </t>
  </si>
  <si>
    <t xml:space="preserve">production (carrière )        5500                  sciage(usines ) 15 400 </t>
  </si>
  <si>
    <t xml:space="preserve">Bloc de piere natureel              Marches en contre marche , carreaux , plinthes , plaque </t>
  </si>
  <si>
    <t xml:space="preserve">SOFCONTRAT </t>
  </si>
  <si>
    <t xml:space="preserve">320 000 </t>
  </si>
  <si>
    <t xml:space="preserve">marbre ,granite  reconstitue </t>
  </si>
  <si>
    <t xml:space="preserve">mise en service aout 2017 </t>
  </si>
  <si>
    <t xml:space="preserve">BTL( BENCHERIF SAID ) </t>
  </si>
  <si>
    <t xml:space="preserve">52 000  </t>
  </si>
  <si>
    <t>prierre taille décorative marbrée</t>
  </si>
  <si>
    <t>Menuiserie</t>
  </si>
  <si>
    <t>ADRAR
Zone d'activités</t>
  </si>
  <si>
    <t>MOULAY OMAR</t>
  </si>
  <si>
    <t>Selon la demande du marché</t>
  </si>
  <si>
    <t>Menuiserie de bois: differents types des formes et dimensions</t>
  </si>
  <si>
    <t>Eurmoulayo@yahoo.com
0660490203</t>
  </si>
  <si>
    <t>www.windoo-dz.com</t>
  </si>
  <si>
    <t>info@lsh-production.com</t>
  </si>
  <si>
    <t xml:space="preserve">EMAB AKZIZI FOUAD ROUTE KHANCHELA AIN BEIDA </t>
  </si>
  <si>
    <t>Route de Khenchela </t>
  </si>
  <si>
    <t>24 000 portes
24 000fenetres</t>
  </si>
  <si>
    <t> Portes et portails en bois, Châssis, fenêtres et volets en bois</t>
  </si>
  <si>
    <t>032 49 10 23</t>
  </si>
  <si>
    <t>Zone industriel kechida BP N°52 Allés ben boulaid Batna</t>
  </si>
  <si>
    <t>BP 70 </t>
  </si>
  <si>
    <t>033.22.24.31
05.60.94.30.78
05.60.94.51.61</t>
  </si>
  <si>
    <t>033.22.24.31</t>
  </si>
  <si>
    <t>redhahadji@gmail.com</t>
  </si>
  <si>
    <t>merouana</t>
  </si>
  <si>
    <t>04200 Ain Beida</t>
  </si>
  <si>
    <t>033.87.90.52</t>
  </si>
  <si>
    <t>ets.metarfi@yahoo.com</t>
  </si>
  <si>
    <t>12 A lots Bouarif Batna</t>
  </si>
  <si>
    <t>BELHOUCHI EQUIPEMENT</t>
  </si>
  <si>
    <t>033.22.75.96
06.61.44.75.10</t>
  </si>
  <si>
    <t>033.22.75.96</t>
  </si>
  <si>
    <t>Abelhouchi@yahoo.com</t>
  </si>
  <si>
    <t>SOCIETE GUIMEL MOBILIER</t>
  </si>
  <si>
    <t>07.70.93.54.77
07.70.93.54.76</t>
  </si>
  <si>
    <t>033.80.62.77</t>
  </si>
  <si>
    <t>guimel.mob@gmail.com</t>
  </si>
  <si>
    <t>ZONE D'ACTIVITE 
M'DOUKAL</t>
  </si>
  <si>
    <t>ENTREPRISE ARL EL-FAKHAR</t>
  </si>
  <si>
    <t>07.72.71.22.26</t>
  </si>
  <si>
    <t>SARL GUIMEL MOBILIER</t>
  </si>
  <si>
    <t>SAADI ABDELHAMID</t>
  </si>
  <si>
    <t>05.53.41.72.48</t>
  </si>
  <si>
    <t>SARL GUIMEL MOBILIER-</t>
  </si>
  <si>
    <t>ARIF ABDELHAMID</t>
  </si>
  <si>
    <t>Route de Tazoult coté gauche Batna</t>
  </si>
  <si>
    <t>ETABLISSEMENT ZAATOUT  MOBTIME-</t>
  </si>
  <si>
    <t>033.98.00.78</t>
  </si>
  <si>
    <t>Mobtime05@yahoo.fr</t>
  </si>
  <si>
    <t>Unité de Ménuiserie de TAZMALT</t>
  </si>
  <si>
    <t>SOMACOB</t>
  </si>
  <si>
    <t>tout produit confondu</t>
  </si>
  <si>
    <t xml:space="preserve">034 31 35 11  - 034 31 38 71                                                                                                                </t>
  </si>
  <si>
    <t xml:space="preserve">034 31 36 15 </t>
  </si>
  <si>
    <t>Arriere port bejaia</t>
  </si>
  <si>
    <t>SPA TRANSBOIS</t>
  </si>
  <si>
    <t xml:space="preserve">034 10 38 61-63  - 034 10 37 05                              </t>
  </si>
  <si>
    <t xml:space="preserve"> trnsbois@gmail.com</t>
  </si>
  <si>
    <t xml:space="preserve"> Village Imekhlaf CNE El Kseur</t>
  </si>
  <si>
    <t xml:space="preserve">ETS Mekhloufi Tewfik </t>
  </si>
  <si>
    <t>Transformation du bois</t>
  </si>
  <si>
    <t xml:space="preserve"> 05 55 61 62 07-05 55 01 70 41- 030 42  42 72                                                  </t>
  </si>
  <si>
    <t xml:space="preserve">tawfik_meuble@live.fr </t>
  </si>
  <si>
    <t>Z-I,EL-KSEUR</t>
  </si>
  <si>
    <t>SARL SERHEST</t>
  </si>
  <si>
    <t>ENT.IND.MENUIS.BAT</t>
  </si>
  <si>
    <t>VGE IMKHLEF CNE EL-KSEUR</t>
  </si>
  <si>
    <t>MAKHLOUFI TEWFIK</t>
  </si>
  <si>
    <t>MENUISERIE GENERALE DU BOIS</t>
  </si>
  <si>
    <t>Village Khllil Cne Barbacha</t>
  </si>
  <si>
    <t xml:space="preserve">MERNACH FAYCAL </t>
  </si>
  <si>
    <t xml:space="preserve"> 034 21 39 39  - 07 70 34 01 02   -  07 7035 58 14                                                     </t>
  </si>
  <si>
    <t>SOUK-EL-TENINE</t>
  </si>
  <si>
    <t>FERROUDJ MOHAND</t>
  </si>
  <si>
    <t>MENUISERIE DE BOIS &amp; ALUMINIUM</t>
  </si>
  <si>
    <t>LAAZIB TERCHA CNE EL-KSEUR</t>
  </si>
  <si>
    <t>KACI ADEL</t>
  </si>
  <si>
    <t xml:space="preserve">0550845487                                                                            </t>
  </si>
  <si>
    <t>BP:475 EL-KSEUR</t>
  </si>
  <si>
    <t>KAIBA DJAMEL</t>
  </si>
  <si>
    <t>MENUISERIE GLE DU BOIS</t>
  </si>
  <si>
    <t xml:space="preserve">0772929564                                                                             </t>
  </si>
  <si>
    <t>LOTA CNE SOUK-ELTENINE</t>
  </si>
  <si>
    <t>DJOUADI ABDERZAK</t>
  </si>
  <si>
    <t>MENUIS.GLE BOIS,ALLUM.ETB-TCE.</t>
  </si>
  <si>
    <t xml:space="preserve">0550681249                                                                             </t>
  </si>
  <si>
    <t>VILLAGE TARGA OUZEMOUR</t>
  </si>
  <si>
    <t>GUELMINE NASROUDINE</t>
  </si>
  <si>
    <t xml:space="preserve">05 53 17 85 16                                              </t>
  </si>
  <si>
    <t>VILLAGE AIT SMAIL</t>
  </si>
  <si>
    <t>MAHMOUDI KARIM</t>
  </si>
  <si>
    <t xml:space="preserve">07 74 35 45 66                                                </t>
  </si>
  <si>
    <t xml:space="preserve">TAZEBOUDJT ROUTE DE BOUKHIAMA  </t>
  </si>
  <si>
    <t>AGUENIHANAI A-NOUR</t>
  </si>
  <si>
    <t xml:space="preserve">0770 74 81 34                                                                                                  </t>
  </si>
  <si>
    <t>ZONE D'ACTIVITE EL-KSEUR</t>
  </si>
  <si>
    <t>DIB SAMIR</t>
  </si>
  <si>
    <t>RUE ALOUI AHMED EL-KSEUR</t>
  </si>
  <si>
    <t>BRAHIMI SMAIL</t>
  </si>
  <si>
    <t>MOUHOUBI  Boualem</t>
  </si>
  <si>
    <t>0773 29 90 97</t>
  </si>
  <si>
    <t>VILLAGE IGHIL OUBEROUAK</t>
  </si>
  <si>
    <t>HOUACINE FATAH</t>
  </si>
  <si>
    <t xml:space="preserve">07 91 21 00 94                                               </t>
  </si>
  <si>
    <t>VILLAGE LOTTA IBOURASSEN</t>
  </si>
  <si>
    <t>HAMMACHE SALAH</t>
  </si>
  <si>
    <t xml:space="preserve">0772 43 91 57                                              </t>
  </si>
  <si>
    <t>16,RUE YOUSFI M-HAND  EL-KSEUR</t>
  </si>
  <si>
    <t>DJEBARI MEZIANE</t>
  </si>
  <si>
    <t xml:space="preserve">0771894563                                                                           </t>
  </si>
  <si>
    <t>BENHAMOUCH Cherif</t>
  </si>
  <si>
    <t xml:space="preserve">0776 33 19 63 </t>
  </si>
  <si>
    <t>VILLAGE TIGHERMINE</t>
  </si>
  <si>
    <t>AIT OUAKLI HANAFI</t>
  </si>
  <si>
    <t xml:space="preserve">07 73 93 15 83                                                 </t>
  </si>
  <si>
    <t>VILLAGE TALA TAZART</t>
  </si>
  <si>
    <t>AOUDIA AREZKI</t>
  </si>
  <si>
    <t xml:space="preserve">07 91 64 70 64                                             </t>
  </si>
  <si>
    <t>VILLAGE TINIRI LOCAL N°09</t>
  </si>
  <si>
    <t>CHALAL MADJID</t>
  </si>
  <si>
    <t xml:space="preserve">0778 36 40 77                                                   </t>
  </si>
  <si>
    <t>VILLAGE IMEGHDASSENE</t>
  </si>
  <si>
    <t>GOUDJIL KHIDDAR</t>
  </si>
  <si>
    <t xml:space="preserve">07 92 99 76 51                                               </t>
  </si>
  <si>
    <t>VILLAGE TALA OUKADI</t>
  </si>
  <si>
    <t>HASSANI HACHEMI</t>
  </si>
  <si>
    <t xml:space="preserve">034 23 27 15                                                  </t>
  </si>
  <si>
    <t>VGE LOTA</t>
  </si>
  <si>
    <t>MERAH MABROUK</t>
  </si>
  <si>
    <t xml:space="preserve">0794 89 21 59                                               </t>
  </si>
  <si>
    <t>CITE BOUKTIT</t>
  </si>
  <si>
    <t>BOUKTIT IDRIS</t>
  </si>
  <si>
    <t xml:space="preserve">0795 02 79 37                                               </t>
  </si>
  <si>
    <t>TENKHI DJAMEL</t>
  </si>
  <si>
    <t xml:space="preserve">0794539255                                                                           </t>
  </si>
  <si>
    <t>DAADI ABDLHAFID</t>
  </si>
  <si>
    <t>RUE SAADI AEK EL-KSEUR</t>
  </si>
  <si>
    <t>BOUALI HAFID</t>
  </si>
  <si>
    <t xml:space="preserve">0663938060                                                                              </t>
  </si>
  <si>
    <t>VGE IGHIL N'TAHAR DJERMOUNA CNE KHERRATA</t>
  </si>
  <si>
    <t>AMRANE BOUZID</t>
  </si>
  <si>
    <t xml:space="preserve">0772182718                                                                                                        </t>
  </si>
  <si>
    <t>BACHIOUA LOUNES</t>
  </si>
  <si>
    <t xml:space="preserve">0775022650                                                                                                   </t>
  </si>
  <si>
    <t>MERAH KAMAL</t>
  </si>
  <si>
    <t xml:space="preserve">0773356474                                                                                                             </t>
  </si>
  <si>
    <t xml:space="preserve">LOTA CNE SOUK-ELTENINE  </t>
  </si>
  <si>
    <t>YAKOUBI LINDA</t>
  </si>
  <si>
    <t xml:space="preserve">0771055474                                                                                              </t>
  </si>
  <si>
    <t>VGE LOTA CNE SOUK-ELTENINE</t>
  </si>
  <si>
    <t>DJOUADI ADEL</t>
  </si>
  <si>
    <t xml:space="preserve">0771961112                                                                                   </t>
  </si>
  <si>
    <t>MOUHADEB A-Salem</t>
  </si>
  <si>
    <t>0664 70 28 88</t>
  </si>
  <si>
    <t>ZOOZ Allaoua</t>
  </si>
  <si>
    <t>0777 41 68 34</t>
  </si>
  <si>
    <t>VILLAGE AIN SACI</t>
  </si>
  <si>
    <t>AHOUARI AZEDINE</t>
  </si>
  <si>
    <t xml:space="preserve">05 50 71 77 99                                           </t>
  </si>
  <si>
    <t>MERDJ OUAMEANE</t>
  </si>
  <si>
    <t>BENSALEM MOURAD</t>
  </si>
  <si>
    <t xml:space="preserve">07 79 79 10 06                                               </t>
  </si>
  <si>
    <t>VILAGE TIBOUAMOUCHINE</t>
  </si>
  <si>
    <t>BELGHADI MOULOUD</t>
  </si>
  <si>
    <t xml:space="preserve">030 40 74 02                                                   </t>
  </si>
  <si>
    <t>VILLAGE IMLOUL COMMUNE TOUDJA</t>
  </si>
  <si>
    <t>SERRADJ ABDELKRIM</t>
  </si>
  <si>
    <t xml:space="preserve">0666 28 28 16                                             </t>
  </si>
  <si>
    <t>GUENDOUZE</t>
  </si>
  <si>
    <t>BELAYEL ABDENOUR</t>
  </si>
  <si>
    <t xml:space="preserve">07 79 73 77 98                                                </t>
  </si>
  <si>
    <t>DAR BELHADJ CITE SMINA</t>
  </si>
  <si>
    <t>BOULEKROUNE ABDELFATAH</t>
  </si>
  <si>
    <t xml:space="preserve">034 22 37 07                                                    </t>
  </si>
  <si>
    <t>THAMOULI VILLAGE MAZGOUGUE COMMUNE TIBANE</t>
  </si>
  <si>
    <t>HADDAD BOUZID</t>
  </si>
  <si>
    <t xml:space="preserve">0771 66 11 13                                              </t>
  </si>
  <si>
    <t>VILLAGE BOURACHED</t>
  </si>
  <si>
    <t>BENTARA SADDEK</t>
  </si>
  <si>
    <t xml:space="preserve">05 51 69 59 24                                                </t>
  </si>
  <si>
    <t>ROUTE DU MARCHE</t>
  </si>
  <si>
    <t>MESSAOUDI TOUFIK</t>
  </si>
  <si>
    <t xml:space="preserve">0797 95 92 08                                                 </t>
  </si>
  <si>
    <t>FERME ABERBOUR</t>
  </si>
  <si>
    <t>ABERBOUR MHAND</t>
  </si>
  <si>
    <t xml:space="preserve">0790 18 43 78                                                </t>
  </si>
  <si>
    <t>VILLAGE AIT ALLOUANE</t>
  </si>
  <si>
    <t>MECELLEM EL BACHIR</t>
  </si>
  <si>
    <t xml:space="preserve">05 54 97 27 88                                              </t>
  </si>
  <si>
    <t>VILLAGE IKHARBANE</t>
  </si>
  <si>
    <t>MAHTOUT MEZIANE</t>
  </si>
  <si>
    <t xml:space="preserve">0779 93 61 05                                               </t>
  </si>
  <si>
    <t>ABERBOUR DJAMAL</t>
  </si>
  <si>
    <t xml:space="preserve">07 74 18 81 74                                                  </t>
  </si>
  <si>
    <t>TIOURIRINE</t>
  </si>
  <si>
    <t>AFLALAYE LAAZIZ</t>
  </si>
  <si>
    <t xml:space="preserve">07-80-09-36-58                                              </t>
  </si>
  <si>
    <t>VGE IMAKHLAF CNE EL-KSEUR</t>
  </si>
  <si>
    <t>OUMAKHLOUF NADJIM</t>
  </si>
  <si>
    <t>LOT BERCHICHE,RUE OUALI AMAR</t>
  </si>
  <si>
    <t>BENCHALAL LYES</t>
  </si>
  <si>
    <t>22,BD DES MARTYRES BERCHICHE</t>
  </si>
  <si>
    <t>TOUATI SAMIR</t>
  </si>
  <si>
    <t>MENUISIER DU BOIS ET ALUM,</t>
  </si>
  <si>
    <t xml:space="preserve">0560901004                                                                           </t>
  </si>
  <si>
    <t>RTE NLE N9 FACE COTITEX</t>
  </si>
  <si>
    <t>HAMZAOUI MOKHTAR</t>
  </si>
  <si>
    <t>MENUISERIE GLE BOIS</t>
  </si>
  <si>
    <t xml:space="preserve">0774004889                                                                                              </t>
  </si>
  <si>
    <t>CITE SONELGAZ KHERRATA</t>
  </si>
  <si>
    <t>BENLATRECHE DJAMEL</t>
  </si>
  <si>
    <t>MENUISERIE</t>
  </si>
  <si>
    <t xml:space="preserve">0773339841                                                                                              </t>
  </si>
  <si>
    <t>BP:686 KHERRATA</t>
  </si>
  <si>
    <t>AMEUR AISSA</t>
  </si>
  <si>
    <t>MENUISERIE GLE BOIS ET ALUM.</t>
  </si>
  <si>
    <t xml:space="preserve">0670103724                                                                                                    </t>
  </si>
  <si>
    <t>CITE OUZNA CNE KHERRATA</t>
  </si>
  <si>
    <t>SOUIAH RAMI</t>
  </si>
  <si>
    <t>ENT.MENUIS.BOIS ET ALUM.</t>
  </si>
  <si>
    <t xml:space="preserve">0661436722                                                                                                       </t>
  </si>
  <si>
    <t>BACHIOUA TAHAR</t>
  </si>
  <si>
    <t>MENUISERIE GENERALE</t>
  </si>
  <si>
    <t xml:space="preserve">0770982631                                                                                               </t>
  </si>
  <si>
    <t>LOTISSEMENT SOUK EL TENINE</t>
  </si>
  <si>
    <t>BOULEMSAMER FAROUK</t>
  </si>
  <si>
    <t xml:space="preserve">0556346081                                                            </t>
  </si>
  <si>
    <t>LOTISSEMENT SOUK-ELTENINE</t>
  </si>
  <si>
    <t>BOULEMSAMER AHCENE</t>
  </si>
  <si>
    <t>SOUK-ELTENINE</t>
  </si>
  <si>
    <t>REDJRADJ TOUFIK</t>
  </si>
  <si>
    <t xml:space="preserve">0792232206                                                                </t>
  </si>
  <si>
    <t>HADDACHE ABDERRAHIM</t>
  </si>
  <si>
    <t xml:space="preserve">0559881882                                                                 </t>
  </si>
  <si>
    <t>DJOUADI TAHAR</t>
  </si>
  <si>
    <t xml:space="preserve">0771056285                                                                    </t>
  </si>
  <si>
    <t>KHELIFA LAAZIZ</t>
  </si>
  <si>
    <t>BP:68 A SOUK-EL-TENINE</t>
  </si>
  <si>
    <t>BOULEMSAMER SAADI</t>
  </si>
  <si>
    <t>IREMANENE CNE SOUK-EL-TENINE</t>
  </si>
  <si>
    <t>LAKBAL BOUALEM</t>
  </si>
  <si>
    <t xml:space="preserve">0550342940                                                            </t>
  </si>
  <si>
    <t>SOUK EL TENINE  "ZAC"</t>
  </si>
  <si>
    <t>TAHIR RAFIK</t>
  </si>
  <si>
    <t xml:space="preserve">0773873387                                                                                    </t>
  </si>
  <si>
    <t>VGE OUIZRANE CNE AIT R'ZINE</t>
  </si>
  <si>
    <t>BENAOUF AMAR</t>
  </si>
  <si>
    <t xml:space="preserve">0776 34 44 61                                                 </t>
  </si>
  <si>
    <t>VILLAGE BOUMESSAOUD</t>
  </si>
  <si>
    <t>TAGHEZOUIT ABDELMALEK</t>
  </si>
  <si>
    <t xml:space="preserve">07 72 74 74 89                                                </t>
  </si>
  <si>
    <t>RUE DE LA DAIRA</t>
  </si>
  <si>
    <t>MEDJEKDOUD LHACENE</t>
  </si>
  <si>
    <t xml:space="preserve">07 78 01 06 33                                                </t>
  </si>
  <si>
    <t>VILLAGE GUENDOUZA</t>
  </si>
  <si>
    <t>ZEMMOURI KAMAL</t>
  </si>
  <si>
    <t xml:space="preserve">0792 90 71 92                                                  </t>
  </si>
  <si>
    <t>TAGHEZOUIT ZONE D'ACTIVITÉ</t>
  </si>
  <si>
    <t>BOUHERRAT SADEK</t>
  </si>
  <si>
    <t xml:space="preserve">07 79 70 97 44                                               </t>
  </si>
  <si>
    <t>VILLAGE THAWRZIGHINE</t>
  </si>
  <si>
    <t>BOURDJIOUA HAFID</t>
  </si>
  <si>
    <t xml:space="preserve">07 91 94 22 12                                             </t>
  </si>
  <si>
    <t>VILLAGE IGUENI NSHIL</t>
  </si>
  <si>
    <t>IKEN ABDENOUR</t>
  </si>
  <si>
    <t xml:space="preserve">07 94 69 77 77                                                 </t>
  </si>
  <si>
    <t>VILLAGE KHELIL MELLALA</t>
  </si>
  <si>
    <t>ASLOUNE ABDELHAFID</t>
  </si>
  <si>
    <t xml:space="preserve">07 76 26 68 61                                               </t>
  </si>
  <si>
    <t>VILLAGE EL ANACER ROUTE DE BOUKHIAMA</t>
  </si>
  <si>
    <t>KERNOU DALIL</t>
  </si>
  <si>
    <t xml:space="preserve">0773 76 75 36                                                 </t>
  </si>
  <si>
    <t>ARICHE VGE AIT AMARA</t>
  </si>
  <si>
    <t>YAZID ABDELKRIM</t>
  </si>
  <si>
    <t xml:space="preserve">0773 54 99 04                                              </t>
  </si>
  <si>
    <t>VILLAGE LAAZIB TALA TASLENT</t>
  </si>
  <si>
    <t>HAMDAOUI FARID</t>
  </si>
  <si>
    <t xml:space="preserve">05 60 83 79 24                                             </t>
  </si>
  <si>
    <t>BELKATI EL HACHEMI</t>
  </si>
  <si>
    <t>05 53 14 42 35</t>
  </si>
  <si>
    <t>VILLAGE M'ZERZOUR TAZMALT</t>
  </si>
  <si>
    <t>BENSAID DJAMAL</t>
  </si>
  <si>
    <t xml:space="preserve">0796 72 57 43                                               </t>
  </si>
  <si>
    <t>VILLAGE EL HAMMA</t>
  </si>
  <si>
    <t>HAMMACHE EL HADI</t>
  </si>
  <si>
    <t xml:space="preserve">0791 31 87 36                                                 </t>
  </si>
  <si>
    <t>VILLAGE TAKLIT IHADDADEN</t>
  </si>
  <si>
    <t>CHELLIT LYECE</t>
  </si>
  <si>
    <t xml:space="preserve">07 90 40 45 13                                               </t>
  </si>
  <si>
    <t>5,RUE MOKHNACHE  LACHEMI</t>
  </si>
  <si>
    <t>MOUKNECHE AKLI BEN BRAHAM</t>
  </si>
  <si>
    <t>VILLAGE IMEKHLAF</t>
  </si>
  <si>
    <t>MAKHLOUFI   AREZKI</t>
  </si>
  <si>
    <t>CITE BERCHICHE EL-KSEUR</t>
  </si>
  <si>
    <t>KHERDDINE FARIDA EPOUSE BOUZID</t>
  </si>
  <si>
    <t xml:space="preserve">0555549647                                                                             </t>
  </si>
  <si>
    <t>VGE BOUROUR EL KSEUR</t>
  </si>
  <si>
    <t>CHEURFA SOFIANE</t>
  </si>
  <si>
    <t xml:space="preserve">0791246964                                                                            </t>
  </si>
  <si>
    <t>LOT COMMUNAL N2 EL-KSEUR</t>
  </si>
  <si>
    <t>BABOURI HAMID</t>
  </si>
  <si>
    <t>ZAC ELKSEUR</t>
  </si>
  <si>
    <t>MAKHLOUFI ABDELMALEK</t>
  </si>
  <si>
    <t>MENUISERIE DU BOIS ALLUMINIUM</t>
  </si>
  <si>
    <t>RUE DE LA GARE EL-KSEUR</t>
  </si>
  <si>
    <t>TANKHI MOHAND-OUAMAR</t>
  </si>
  <si>
    <t>MENUISERIE DU BOIS &amp; ALUMINIUM</t>
  </si>
  <si>
    <t>BIROUCHE LAID</t>
  </si>
  <si>
    <t xml:space="preserve">0771461089                                                                         </t>
  </si>
  <si>
    <t>MOULOUD EL-HAFIT</t>
  </si>
  <si>
    <t>MENUISERIE GENERALE BOIS,ALUM.</t>
  </si>
  <si>
    <t xml:space="preserve">VGE IMDOUNENE CNE EL-KSEUR </t>
  </si>
  <si>
    <t>DIB ALI</t>
  </si>
  <si>
    <t>MENUISERIE BOIS,ALUM.ET AUTRES</t>
  </si>
  <si>
    <t xml:space="preserve">0772882001                                                                      </t>
  </si>
  <si>
    <t>BERCHICHE CNE ELKSEUR</t>
  </si>
  <si>
    <t>AMARA NABIL</t>
  </si>
  <si>
    <t>MENUISERIE ALUM.BOIS ET AUTRES</t>
  </si>
  <si>
    <t xml:space="preserve">0550580686                                                                      </t>
  </si>
  <si>
    <t>RUE OUZEGDOUH MD-AMOKRANE</t>
  </si>
  <si>
    <t>NASSOU MOHAND OU RAMTANE</t>
  </si>
  <si>
    <t>MENUISERIE DU BOIS &amp; ALUM.</t>
  </si>
  <si>
    <t>VGE IMAKHLEF CNE EL-KSEUR</t>
  </si>
  <si>
    <t>OUMAKHLOUF ZAHIR</t>
  </si>
  <si>
    <t>CEDEX 04 BP 12 BERCHICHE</t>
  </si>
  <si>
    <t>KACI AHMED</t>
  </si>
  <si>
    <t xml:space="preserve">0773299837                                                                        </t>
  </si>
  <si>
    <t>17,RUE TEBBLAL RABAH EL-KSEUR</t>
  </si>
  <si>
    <t>LAGOUNE ZAHIR</t>
  </si>
  <si>
    <t>ZONE D-ACTIVITE EL KSEUR</t>
  </si>
  <si>
    <t>DERRADJI SAID</t>
  </si>
  <si>
    <t>DJERMOUNA CNE DE KHERRATA</t>
  </si>
  <si>
    <t>AZOUG MOHAMED</t>
  </si>
  <si>
    <t>MENUISIER</t>
  </si>
  <si>
    <t>RUE DES FRERES AMRANE KHERRATA</t>
  </si>
  <si>
    <t>AZIB LAMRI</t>
  </si>
  <si>
    <t>BACHIOUA RIADH</t>
  </si>
  <si>
    <t xml:space="preserve">0775862569                                                                                                                              </t>
  </si>
  <si>
    <t>VGE ANGOURI DJERMOUNA CNE KHERRATA</t>
  </si>
  <si>
    <t>SAADI DJAMEL</t>
  </si>
  <si>
    <t xml:space="preserve">0553708399                                                                                                       </t>
  </si>
  <si>
    <t>CITE AMRANE KHERRATA</t>
  </si>
  <si>
    <t>AZIB TAHAR</t>
  </si>
  <si>
    <t>ENT.MENUIS.BOIS ALLUM.</t>
  </si>
  <si>
    <t>OUCHENE AZEDDINE</t>
  </si>
  <si>
    <t>MENUISERIE DU BOIS</t>
  </si>
  <si>
    <t xml:space="preserve">0776383817                                                                                                      </t>
  </si>
  <si>
    <t>BACHIOUA BRAHIM</t>
  </si>
  <si>
    <t>MENUISERIE BOIS ET ALUMINIUM</t>
  </si>
  <si>
    <t xml:space="preserve">0775022650                                                                                                           </t>
  </si>
  <si>
    <t>CIE AFRA KHERRATA</t>
  </si>
  <si>
    <t>BELAOUT MUSTAPHA</t>
  </si>
  <si>
    <t xml:space="preserve">0778407490                                                                                                      </t>
  </si>
  <si>
    <t>112LOCAUX BLOC:A LOCAL N09-10</t>
  </si>
  <si>
    <t>BOUYOUCEF NOUREDDINE</t>
  </si>
  <si>
    <t>MENUISERIE DE BOIS</t>
  </si>
  <si>
    <t xml:space="preserve">0660612413                                                                                                                                                     </t>
  </si>
  <si>
    <t>CITE AFRA KHERRATA</t>
  </si>
  <si>
    <t>HAKEM BILLAL</t>
  </si>
  <si>
    <t>VGE DJERMOUNA CNE KHERRATA</t>
  </si>
  <si>
    <t>MAOUCHE BRAHIM</t>
  </si>
  <si>
    <t>CITE DES FRERES AMRANE KHERATA</t>
  </si>
  <si>
    <t>ZOUBAI FARES</t>
  </si>
  <si>
    <t>CITE LAOUADER CNE KHERRATA</t>
  </si>
  <si>
    <t>KHALDI SALIM</t>
  </si>
  <si>
    <t xml:space="preserve">0660469391                                                                                                     </t>
  </si>
  <si>
    <t>RUE 18LOGTS KHERRATA</t>
  </si>
  <si>
    <t>KHELLAF MOHAMED</t>
  </si>
  <si>
    <t xml:space="preserve">0775556226                                                                                                                                                                  </t>
  </si>
  <si>
    <t>SOUK EL TENINE W BEJAIA</t>
  </si>
  <si>
    <t>DJOUADI FAROUK</t>
  </si>
  <si>
    <t xml:space="preserve">0778638680                                                                </t>
  </si>
  <si>
    <t>VILLAGE SOUK EL TENINE</t>
  </si>
  <si>
    <t>FEROUDJ DJAMAL</t>
  </si>
  <si>
    <t xml:space="preserve">0550554289                                                        </t>
  </si>
  <si>
    <t>ZONE D-ACTIVITE SOUK-EL-TENINE</t>
  </si>
  <si>
    <t>BOUCHOUCHA MESAOUDA EP:BOUFASA</t>
  </si>
  <si>
    <t>ENTREPRISE INDUST.MENUIS.BAT.</t>
  </si>
  <si>
    <t xml:space="preserve">0555337422                                                               </t>
  </si>
  <si>
    <t>LOTIS.BALNIER SOUK-ELTENINE</t>
  </si>
  <si>
    <t>MERZOUG FOUAZ</t>
  </si>
  <si>
    <t>MENUISERIE BOIS ET ALLUMINIUM</t>
  </si>
  <si>
    <t>VGE TIANSRINE CNE SOUK-EL TENINE</t>
  </si>
  <si>
    <t>FERMAS SOUAD</t>
  </si>
  <si>
    <t xml:space="preserve">0662517003                                                                   </t>
  </si>
  <si>
    <t>LAKBAL ABDELLAH</t>
  </si>
  <si>
    <t>BP:16 VGE LOTA SOUK-EL-TENINE</t>
  </si>
  <si>
    <t>DJOUADI ALI</t>
  </si>
  <si>
    <t>SOUK EL TENINE "Iremanene"</t>
  </si>
  <si>
    <t>KHELIFA KAMAL</t>
  </si>
  <si>
    <t xml:space="preserve">0668318354                                                                                         </t>
  </si>
  <si>
    <t>ZAIDI AMAR</t>
  </si>
  <si>
    <t xml:space="preserve">0773814065   -          </t>
  </si>
  <si>
    <t>HASSAINI ALI</t>
  </si>
  <si>
    <t>SALHI AZEDINE</t>
  </si>
  <si>
    <t>DJAMA OUZEKRI CNE SOUK-ELTENIN</t>
  </si>
  <si>
    <t>EURL REZGUINI MENUIS.EL-AMEL</t>
  </si>
  <si>
    <t xml:space="preserve">0561778896                                                                   </t>
  </si>
  <si>
    <t>CNE SOUK EL TENINE</t>
  </si>
  <si>
    <t>DAACHI MABROUK</t>
  </si>
  <si>
    <t>RUE TALA OUHNICHE KHERRATA</t>
  </si>
  <si>
    <t>HAMANE KARIM</t>
  </si>
  <si>
    <t xml:space="preserve">0773733079                                                                                                    </t>
  </si>
  <si>
    <t>LOTIS.MENAA ET AMRANE KHERRATA</t>
  </si>
  <si>
    <t>SAYAD BOUALAM</t>
  </si>
  <si>
    <t xml:space="preserve">0779375619                                                                                                  </t>
  </si>
  <si>
    <t>ROUTE DE CHETMA BISKRA</t>
  </si>
  <si>
    <t>SPA UNITE D'AFFAIRES DE MENUISERIE GENERALE</t>
  </si>
  <si>
    <t>MENUISERIE GENERALE BATIMENT-MEUBLE- ALLIMINIUM -ARTICLES SCOLAIRE- PVC-SEDURE</t>
  </si>
  <si>
    <t>32 54 93 48</t>
  </si>
  <si>
    <t>033 54 93 48</t>
  </si>
  <si>
    <t>ucmgbiskra@gmail,com</t>
  </si>
  <si>
    <t>bechar</t>
  </si>
  <si>
    <t>78 Artisans producteurs de ménuiserie en alluminium</t>
  </si>
  <si>
    <t xml:space="preserve">Portes et fenêtres </t>
  </si>
  <si>
    <t xml:space="preserve">les artisans ont refusés de Coopérer. Notre calcul s'est basé sur une moyenne  suite à notre enquête allum :nom:18  effec:08              Bois :nom :10 eff :06  </t>
  </si>
  <si>
    <t>88 Artisans producteurs de ménuiserie en bois</t>
  </si>
  <si>
    <t>BENI MERED</t>
  </si>
  <si>
    <t xml:space="preserve">SARL TAK PVC </t>
  </si>
  <si>
    <t>Portes et fenetres en PVC</t>
  </si>
  <si>
    <t>025 42 51 39  0661 17 20 33</t>
  </si>
  <si>
    <t>www.takpvc.com</t>
  </si>
  <si>
    <t>BLIDA</t>
  </si>
  <si>
    <t>SNC Ammour Et CIE</t>
  </si>
  <si>
    <t>Portes Bois+alu</t>
  </si>
  <si>
    <t>025 24 63 18</t>
  </si>
  <si>
    <t>025 24 63 20</t>
  </si>
  <si>
    <t>www.ammour.com</t>
  </si>
  <si>
    <t>info@ammour.com</t>
  </si>
  <si>
    <t>Fenetre  Bois+alu</t>
  </si>
  <si>
    <t xml:space="preserve">pannaux </t>
  </si>
  <si>
    <t>structure</t>
  </si>
  <si>
    <t>Ouled yaich</t>
  </si>
  <si>
    <t xml:space="preserve">SARL SOCOMI +SARL GAB </t>
  </si>
  <si>
    <t xml:space="preserve">Bois et derivés + Portes </t>
  </si>
  <si>
    <t>025 27 54 18  0550 20 43 61  0550 80 94 25</t>
  </si>
  <si>
    <t>www.socomi.com</t>
  </si>
  <si>
    <t>socomi4@hotmail.com</t>
  </si>
  <si>
    <t>Lot 33 Zone Industrielle n°2  BP 143(09130-Beni Merad)  09015 Ouled Yaich Algérie</t>
  </si>
  <si>
    <t>Menuiserie PVC</t>
  </si>
  <si>
    <t>Sarl</t>
  </si>
  <si>
    <t>Simple Porte Fenêtre PVC, Châssis PVC à Soufflets, Persienne ACCORD</t>
  </si>
  <si>
    <t>025437810</t>
  </si>
  <si>
    <t>+213 25 437936</t>
  </si>
  <si>
    <t>http://www.darbkl.com</t>
  </si>
  <si>
    <t>info@bkl.dz / contact@darbkl.com</t>
  </si>
  <si>
    <t>Nedroma route Ghazaouet commune nedroma     BP38</t>
  </si>
  <si>
    <t xml:space="preserve">D-V-NDUS  AMM unité Nedroma </t>
  </si>
  <si>
    <t xml:space="preserve">Public </t>
  </si>
  <si>
    <t>0 43357088</t>
  </si>
  <si>
    <t>0 43357047</t>
  </si>
  <si>
    <t>www.NedroMeuble.com</t>
  </si>
  <si>
    <t>nedroma @wissal;dz</t>
  </si>
  <si>
    <t>Ghazaouet commune ghazaouet</t>
  </si>
  <si>
    <t>ALGAL ALIMINIUM</t>
  </si>
  <si>
    <t>3 000 portes  
3 000fenetres</t>
  </si>
  <si>
    <t>1 000 portes 
1200fenetres</t>
  </si>
  <si>
    <t>murs rideaux ,portes,fenetres,agencement</t>
  </si>
  <si>
    <t>0 43457044</t>
  </si>
  <si>
    <t>0 43467044</t>
  </si>
  <si>
    <t>algal.dg@yahoo.Fr</t>
  </si>
  <si>
    <t>Tizi-Ouzou</t>
  </si>
  <si>
    <t>TIZI RACHED</t>
  </si>
  <si>
    <t>SARL LSH Production</t>
  </si>
  <si>
    <t>Menuiserie PVC (portes et fenêtres)</t>
  </si>
  <si>
    <t xml:space="preserve">05 61 67 44 15 </t>
  </si>
  <si>
    <t>026 19 52 10</t>
  </si>
  <si>
    <t>Jijel</t>
  </si>
  <si>
    <t xml:space="preserve">Taria commune El Ancer </t>
  </si>
  <si>
    <t xml:space="preserve">menuiserie en bois- Mahrouk Abdelhafid </t>
  </si>
  <si>
    <t>Portes, fenêtre , meubles en bois</t>
  </si>
  <si>
    <t xml:space="preserve">Rue mahmoud maatouk commune El Ancer </t>
  </si>
  <si>
    <t>menuiserie en bois- Bouchrim Abdelmalik</t>
  </si>
  <si>
    <t xml:space="preserve">Cité 55 commune El Ancer </t>
  </si>
  <si>
    <t>menuiserie en bois- Arzour Mohammed</t>
  </si>
  <si>
    <t xml:space="preserve">Cité Bourmel commune El Ancer </t>
  </si>
  <si>
    <t>menuiserie en bois- Chemal Djamel</t>
  </si>
  <si>
    <t xml:space="preserve">Cité Saada commune El Ancer </t>
  </si>
  <si>
    <t>menuiserie en bois-Herri Mohammed</t>
  </si>
  <si>
    <t xml:space="preserve">menuiserie en bois-Briouat khireddine </t>
  </si>
  <si>
    <t xml:space="preserve">Belghimouz commune El Ancer </t>
  </si>
  <si>
    <t xml:space="preserve">menuiserie en bois-Djabli Nabil </t>
  </si>
  <si>
    <t xml:space="preserve">Cite Richa bouzid commune El Ancer </t>
  </si>
  <si>
    <t>menuiserie en bois-Khanfar khireddine</t>
  </si>
  <si>
    <t xml:space="preserve">Zouaoui Salah commune El Ancer </t>
  </si>
  <si>
    <t>menuiserie en bois-hamdoud faysal</t>
  </si>
  <si>
    <t xml:space="preserve">El Ancer commune El Ancer </t>
  </si>
  <si>
    <t>menuiserie en bois-boudeliou zohir</t>
  </si>
  <si>
    <t xml:space="preserve">rue hammadi commune El Ancer </t>
  </si>
  <si>
    <t>menuiserie en bois- boukalmoun nadjib</t>
  </si>
  <si>
    <t xml:space="preserve">lotis el hayat commune El Ancer </t>
  </si>
  <si>
    <t xml:space="preserve">menuiserie en bois- tayar samir nadjib </t>
  </si>
  <si>
    <t xml:space="preserve">menuiserie en bois- seneghad fares </t>
  </si>
  <si>
    <t xml:space="preserve">menuiserie en bois-kisma mohammed </t>
  </si>
  <si>
    <t xml:space="preserve">menuiserie en bois- boudliou rida </t>
  </si>
  <si>
    <t xml:space="preserve">cité 30 logts commune El Ancer </t>
  </si>
  <si>
    <t>menuiserie en bois- yassi omar</t>
  </si>
  <si>
    <t xml:space="preserve">rue ben badiss  commune El Ancer </t>
  </si>
  <si>
    <t xml:space="preserve">menuiserie en bois- beskri fares </t>
  </si>
  <si>
    <t xml:space="preserve">cité el moustakbal   commune El Ancer </t>
  </si>
  <si>
    <t>menuiserie en bois- kribech med salah</t>
  </si>
  <si>
    <t xml:space="preserve">menuiserie en bois-senighed hocine </t>
  </si>
  <si>
    <t xml:space="preserve">menuiserie en bois-terier hichem </t>
  </si>
  <si>
    <t xml:space="preserve">menuiserie en bois-chabboub soufian </t>
  </si>
  <si>
    <t xml:space="preserve">menuiserie en bois-terier soufiane </t>
  </si>
  <si>
    <t xml:space="preserve">lamharka commune El Ancer </t>
  </si>
  <si>
    <t xml:space="preserve">menuiserie en bois-kaddour fatah </t>
  </si>
  <si>
    <t>menuiserie en bois- barrali mohamed</t>
  </si>
  <si>
    <t xml:space="preserve">menuiserie en bois- bouchrim rabah </t>
  </si>
  <si>
    <t xml:space="preserve">encien Belghimouze commune El Ancer </t>
  </si>
  <si>
    <t>menuiserie en bois- chakour aboud</t>
  </si>
  <si>
    <t xml:space="preserve">rue ben badiss commune El Ancer </t>
  </si>
  <si>
    <t xml:space="preserve">menuiserie en bois-kherouf fouzi  </t>
  </si>
  <si>
    <t xml:space="preserve">tayalmama commune El Ancer </t>
  </si>
  <si>
    <t>menuiserie en bois khalfi abdelkader</t>
  </si>
  <si>
    <t xml:space="preserve">baabaa commune El Ancer </t>
  </si>
  <si>
    <t>menuiserie en bois     bouras mohammed</t>
  </si>
  <si>
    <t xml:space="preserve">riad commune El Ancer </t>
  </si>
  <si>
    <t>menuiserie en bois   amimrat djamel</t>
  </si>
  <si>
    <t xml:space="preserve">al ancer commune El Ancer </t>
  </si>
  <si>
    <t>menuiserie en bois   alleb aissam</t>
  </si>
  <si>
    <t xml:space="preserve">larabaa commune El Ancer </t>
  </si>
  <si>
    <t>menuiserie en bois   mils said</t>
  </si>
  <si>
    <t xml:space="preserve">djamaa centre commune Djamaa Beni Hbibi - El Ancer </t>
  </si>
  <si>
    <t>menuiserie en aluminium  beldjouda rachid</t>
  </si>
  <si>
    <t xml:space="preserve">djamaa centre commune Djamaa Beni Hbibi  - El Ancer </t>
  </si>
  <si>
    <t>menuiserie en bois zaik messaoud</t>
  </si>
  <si>
    <t>menuiserie en bois maouadj salim</t>
  </si>
  <si>
    <t>menuiserie en aluminium chakour sofiane</t>
  </si>
  <si>
    <t>menuiserie en bois beldjoudi nourddine</t>
  </si>
  <si>
    <t xml:space="preserve">menuiserie en bois boudour ahmed </t>
  </si>
  <si>
    <t xml:space="preserve">djamaa centre Djamaa Beni Hbibi  - El Ancer </t>
  </si>
  <si>
    <t xml:space="preserve">menuiserie en aluminium &amp; bois bellal walid </t>
  </si>
  <si>
    <t xml:space="preserve">menuiserie en aluminium &amp; bois boumaila abdelaziz </t>
  </si>
  <si>
    <t>menuiserie en  bois filali djamel</t>
  </si>
  <si>
    <t>menuiserie en  bois kerikra kamel</t>
  </si>
  <si>
    <t xml:space="preserve">oued adjoul commune Oued Adjoul - El Ancer </t>
  </si>
  <si>
    <t>menuiserie en  bois boutata foudil</t>
  </si>
  <si>
    <t>menuiserie en  bois merabia soufiane</t>
  </si>
  <si>
    <t>menuiserie en  bois merabia oualid</t>
  </si>
  <si>
    <t xml:space="preserve">belhadef commune de Bouraoui Belhadef - El Ancer </t>
  </si>
  <si>
    <t>menuiserie en  bois boulakouiret soufine</t>
  </si>
  <si>
    <t>menuiserie en  bois lakhal youcef</t>
  </si>
  <si>
    <t>ZONE INDISTRUELLE COMMUNE AIN OULMANE</t>
  </si>
  <si>
    <t xml:space="preserve">MHP DIVINDUS AMM </t>
  </si>
  <si>
    <t>036 67 90 38</t>
  </si>
  <si>
    <t xml:space="preserve">036 67 90 35 </t>
  </si>
  <si>
    <t>mhp.epe.spa@gmail.com</t>
  </si>
  <si>
    <t xml:space="preserve">ISO BOIS KAAOUNAE </t>
  </si>
  <si>
    <t>06 61 35 16 70</t>
  </si>
  <si>
    <t>036 67 90 33</t>
  </si>
  <si>
    <t>www.kaaouanefood.com</t>
  </si>
  <si>
    <t>errassi@hotmail.com</t>
  </si>
  <si>
    <t xml:space="preserve">Sidi bel abbes </t>
  </si>
  <si>
    <t>MDM (groupe HASNAOUI)</t>
  </si>
  <si>
    <t>0560003985</t>
  </si>
  <si>
    <t>www.mdm-dz.com</t>
  </si>
  <si>
    <t>commercial@mdm-dz.com</t>
  </si>
  <si>
    <t>guelma</t>
  </si>
  <si>
    <t>Mechtat Ain El Far commune de Boumahra Ahmed</t>
  </si>
  <si>
    <t xml:space="preserve">Sarl Abouab 24 </t>
  </si>
  <si>
    <t xml:space="preserve">20000 
25000
2000 
</t>
  </si>
  <si>
    <t xml:space="preserve">13200 
17600 
1100 
</t>
  </si>
  <si>
    <t>Portes en bois 
cadres
fenetres</t>
  </si>
  <si>
    <t>05 60 98 94</t>
  </si>
  <si>
    <t>abwab24@yahoo.fr</t>
  </si>
  <si>
    <t xml:space="preserve">Ain Arko ; commune de Tamlouka </t>
  </si>
  <si>
    <t xml:space="preserve">4000 
6500 
2500 </t>
  </si>
  <si>
    <t xml:space="preserve">2700 
5000 
1300 </t>
  </si>
  <si>
    <t>Portes 
cadre
fenetre</t>
  </si>
  <si>
    <t>REGUAI HASSNAOUI</t>
  </si>
  <si>
    <t>menuiserie en aluminium</t>
  </si>
  <si>
    <t>Médea</t>
  </si>
  <si>
    <t>Zone d'activité, Ksar El Boukhari, Médéa</t>
  </si>
  <si>
    <t>CNC Belaid et fils</t>
  </si>
  <si>
    <t xml:space="preserve">800 fenetre </t>
  </si>
  <si>
    <t>Mur rideau (VEC, VEP et traditionnel)</t>
  </si>
  <si>
    <t xml:space="preserve">(+213)025703092   Mob: 0550750240  </t>
  </si>
  <si>
    <t xml:space="preserve">(+213)025703093   </t>
  </si>
  <si>
    <t>www.belaid/com</t>
  </si>
  <si>
    <t>contact@belaid.com</t>
  </si>
  <si>
    <t>medea</t>
  </si>
  <si>
    <t>KSAR EL BOUKHARI</t>
  </si>
  <si>
    <t>SNC BELAID</t>
  </si>
  <si>
    <t>PORTES ET FENETRE EN PVC</t>
  </si>
  <si>
    <t>05-50574969</t>
  </si>
  <si>
    <t>Zone industrielle M'sila</t>
  </si>
  <si>
    <t>algal+ aluminium extrusion</t>
  </si>
  <si>
    <t>tout types de profilés aluminium</t>
  </si>
  <si>
    <t xml:space="preserve">0661 22 96 32 </t>
  </si>
  <si>
    <t>021 28 33 16</t>
  </si>
  <si>
    <t>www,algalplus.com</t>
  </si>
  <si>
    <t>satal.dehimi@yahoo,fr</t>
  </si>
  <si>
    <t>ZABBA</t>
  </si>
  <si>
    <t>Sarl Glass Design</t>
  </si>
  <si>
    <t>PVR</t>
  </si>
  <si>
    <t>porte ,fenetre</t>
  </si>
  <si>
    <t>035 87 31 25</t>
  </si>
  <si>
    <t>36 87 31 25</t>
  </si>
  <si>
    <t>sarlglassdesign@yahoo,fr</t>
  </si>
  <si>
    <t>SARL Remy MEUBLE</t>
  </si>
  <si>
    <t>035 73 96 96</t>
  </si>
  <si>
    <t>035 73 91 57</t>
  </si>
  <si>
    <t>yazid.rebouh@gmail.com</t>
  </si>
  <si>
    <t>Ain Taghrout</t>
  </si>
  <si>
    <t>OXXO</t>
  </si>
  <si>
    <t xml:space="preserve">2160000 
  350000 </t>
  </si>
  <si>
    <t>porte 
fenetre 
volets roulants</t>
  </si>
  <si>
    <t>021 44 85 75</t>
  </si>
  <si>
    <t>021 44 85 55</t>
  </si>
  <si>
    <t>mfg.dg@cevital.com</t>
  </si>
  <si>
    <t>Cité11 Decembre Guemar</t>
  </si>
  <si>
    <t>576 PORTES + 288 fenetres</t>
  </si>
  <si>
    <t>Bois</t>
  </si>
  <si>
    <t>Cité01 nouvembre Guemar</t>
  </si>
  <si>
    <t>GHAMRA GUEMAR</t>
  </si>
  <si>
    <t>GUEMAR</t>
  </si>
  <si>
    <t>GUEMAR /OUD</t>
  </si>
  <si>
    <t>Cité 20 Aout Guemar</t>
  </si>
  <si>
    <t>Cité05 JUIL Guemar</t>
  </si>
  <si>
    <t>CITE BAB EL RARBI Guemar</t>
  </si>
  <si>
    <t>CITE CHOHADA GUEMAR</t>
  </si>
  <si>
    <t>CITE EL NASER TAGHZOUT /OUED</t>
  </si>
  <si>
    <t>MENUISERIE ALUMNUM</t>
  </si>
  <si>
    <t>ALMINUM</t>
  </si>
  <si>
    <t>ARTISANT MENUISERIE</t>
  </si>
  <si>
    <t>CITE 17 OCTOBRE 1961 GUEMAR</t>
  </si>
  <si>
    <t>EL DABDABA GUEMAR</t>
  </si>
  <si>
    <t>MINISIER</t>
  </si>
  <si>
    <t>CITE DAHRAOUA GUEMAR</t>
  </si>
  <si>
    <t>Magrane</t>
  </si>
  <si>
    <t>Portes et Fenetres</t>
  </si>
  <si>
    <t>MENUISERIE EN BOIS</t>
  </si>
  <si>
    <t>RUE DES FRERES MAAMRI - KOLEA</t>
  </si>
  <si>
    <t>SARL KHELIFA MIROIR</t>
  </si>
  <si>
    <t>MENUISERIE ALUMINIUM PORTES ET FENETRES</t>
  </si>
  <si>
    <t>LOCAL RESTREINT</t>
  </si>
  <si>
    <t>HADDIHINE MUSTAPHA</t>
  </si>
  <si>
    <t>ETS HADDIHINE MUSTAPHA</t>
  </si>
  <si>
    <t>00213-770-31-61-78</t>
  </si>
  <si>
    <t>00213-24-46-17-08</t>
  </si>
  <si>
    <t>MILA</t>
  </si>
  <si>
    <t>SOUIKI NORA EP LAHCHILI</t>
  </si>
  <si>
    <t>BOULAHBAL OUAHIBA EP-LAOUAR</t>
  </si>
  <si>
    <t>MENUISERIE GLE</t>
  </si>
  <si>
    <t>BOULKRAOUT SAIDA EP-KHALED</t>
  </si>
  <si>
    <t>ZETILI  FOUDIL</t>
  </si>
  <si>
    <t>YAHIA BENIGUECHA</t>
  </si>
  <si>
    <t>BOUGHOUAS  YAMINA</t>
  </si>
  <si>
    <t>FERDJIOUA</t>
  </si>
  <si>
    <t>RAHAB ABDELHAK</t>
  </si>
  <si>
    <t>KAOUCHE ILYAS</t>
  </si>
  <si>
    <t>OUREZIFI  NOUREDDINE</t>
  </si>
  <si>
    <t>AIN BEIDA HARRICHE</t>
  </si>
  <si>
    <t>LAOUANA ABDESSELEM</t>
  </si>
  <si>
    <t>ARDJOUNE RABEH</t>
  </si>
  <si>
    <t>LEMIZ   MOHAMED TAYEB</t>
  </si>
  <si>
    <t>CHELGHOUM LAID</t>
  </si>
  <si>
    <t>YAHIA REDHA</t>
  </si>
  <si>
    <t>ROUACHED</t>
  </si>
  <si>
    <t>BELIMANE SAID B-HOCINE</t>
  </si>
  <si>
    <t>LEKCIR IBRAHIM</t>
  </si>
  <si>
    <t>LAKCIR BELKACEM</t>
  </si>
  <si>
    <t>MENUISERIE GENERAL</t>
  </si>
  <si>
    <t>BOURMATTE TAHAR</t>
  </si>
  <si>
    <t>AHRICHE ABDEL MADJALIL</t>
  </si>
  <si>
    <t>MENUISERIE GLE  ET   E T B TC</t>
  </si>
  <si>
    <t>TELEGHMA</t>
  </si>
  <si>
    <t>BOUKELSOUS ALI</t>
  </si>
  <si>
    <t>AIN MELLOUK</t>
  </si>
  <si>
    <t>KERMI MOHAMED LAMINE</t>
  </si>
  <si>
    <t>MAOUCHE ABDELLAH</t>
  </si>
  <si>
    <t>ABDERRAHMANE YAZID</t>
  </si>
  <si>
    <t>MENUISSERIE GLE DU BOIS</t>
  </si>
  <si>
    <t>KASRI ABDELHAFID</t>
  </si>
  <si>
    <t>MENUISERIE DU BOIS ET ALUMINU</t>
  </si>
  <si>
    <t>CHOURFI AZOUZ</t>
  </si>
  <si>
    <t>OUED ATHMENIA</t>
  </si>
  <si>
    <t>AOUAR KAMAL</t>
  </si>
  <si>
    <t>ABBES ABDERRAZEK</t>
  </si>
  <si>
    <t>TOBBI ZOUHEIR</t>
  </si>
  <si>
    <t>ATHMANI TAYOUCHE</t>
  </si>
  <si>
    <t>DJEBLOUL MOHAMMED</t>
  </si>
  <si>
    <t>MENUISERIE DU BOIS ET ALUMIN</t>
  </si>
  <si>
    <t>KAHIA  YASSINE</t>
  </si>
  <si>
    <t>MENUISERI  GLE</t>
  </si>
  <si>
    <t>REGHIOUA ABDELKADER</t>
  </si>
  <si>
    <t>GRAREM GOUGA</t>
  </si>
  <si>
    <t>GHENDOUR FOUDIL</t>
  </si>
  <si>
    <t>DAAS LAIDI</t>
  </si>
  <si>
    <t>FENDI SALIM</t>
  </si>
  <si>
    <t>KHODJA EULAMA ALLAOUA</t>
  </si>
  <si>
    <t>BAGHDADI  ABDELGHANI</t>
  </si>
  <si>
    <t>MENUISERIE GENERALE EN BOIS</t>
  </si>
  <si>
    <t>ZEGHAIA</t>
  </si>
  <si>
    <t>HALLIS  LYAZID</t>
  </si>
  <si>
    <t>AHMED RACHEDI</t>
  </si>
  <si>
    <t>BENAYACHE YAHIA</t>
  </si>
  <si>
    <t>MENUISERIE GLE ET ENT TRAV BAT</t>
  </si>
  <si>
    <t>TADJENANET</t>
  </si>
  <si>
    <t>HAMMOUDI HOUSSEYN</t>
  </si>
  <si>
    <t>MEROUANI MOHAMED</t>
  </si>
  <si>
    <t>HADJADJ HOCINE</t>
  </si>
  <si>
    <t>BELKHIR MOHAMMED</t>
  </si>
  <si>
    <t>ARAR RABAH</t>
  </si>
  <si>
    <t>BOUREKOUCHE MOHAMMED</t>
  </si>
  <si>
    <t>MENUISERIE DU BOIS &amp; ALLUMINUM</t>
  </si>
  <si>
    <t>REBAI RACHID</t>
  </si>
  <si>
    <t>BERKAOUI BACHIR</t>
  </si>
  <si>
    <t>BOUTERAA KHALED</t>
  </si>
  <si>
    <t>MENUISERIE GLE BOIS ET ALIMIN</t>
  </si>
  <si>
    <t>LAHCENE DJAMEL</t>
  </si>
  <si>
    <t>DJAMOUNE BELKACEM</t>
  </si>
  <si>
    <t>BOUKHARI CHOUAIB</t>
  </si>
  <si>
    <t>SAAD AZZEM LAID</t>
  </si>
  <si>
    <t>BENKHAOUA AZIZ</t>
  </si>
  <si>
    <t>MENUISERIE DU BOIS ET ALLUM</t>
  </si>
  <si>
    <t>BOUKHARI CHERIF</t>
  </si>
  <si>
    <t>REGUIG OUAHID</t>
  </si>
  <si>
    <t>MENUISIER GLE DU BOIS</t>
  </si>
  <si>
    <t>MOUAS DJAMEL</t>
  </si>
  <si>
    <t>RIHANE HACENE</t>
  </si>
  <si>
    <t>BOUKHARI SAMIR</t>
  </si>
  <si>
    <t>BOUZINA  ALI</t>
  </si>
  <si>
    <t>RIHANE AHMED</t>
  </si>
  <si>
    <t>NACER AMEUR</t>
  </si>
  <si>
    <t>BOURICHE HICHAM</t>
  </si>
  <si>
    <t>BERBACHE ABDELGHANI</t>
  </si>
  <si>
    <t>HAYANE ABDELMADJID</t>
  </si>
  <si>
    <t>SIDI MEROUANE</t>
  </si>
  <si>
    <t>SEGHIRI SAID</t>
  </si>
  <si>
    <t>NEKAA HAFID</t>
  </si>
  <si>
    <t>MENUISERIE GLE DE BOIS</t>
  </si>
  <si>
    <t>GOUMIDI  FAYCAL</t>
  </si>
  <si>
    <t>MENUISERIE  GLE</t>
  </si>
  <si>
    <t>BOUZID ABDERAHMANE</t>
  </si>
  <si>
    <t>MENUISERIE  GLE DU BOIS</t>
  </si>
  <si>
    <t>RECHIDI MEKKI</t>
  </si>
  <si>
    <t>MENUISERIE GLE DU BOIS DE BAT</t>
  </si>
  <si>
    <t>SAAD BEKHOUCHE ACHOUR</t>
  </si>
  <si>
    <t>MESBAH LAHCANE</t>
  </si>
  <si>
    <t>RADJAI  NABIL</t>
  </si>
  <si>
    <t>GOUMIDI AHMED</t>
  </si>
  <si>
    <t>BOUREKOUCHE ABDESLAM</t>
  </si>
  <si>
    <t>BECHAR HACHEMI</t>
  </si>
  <si>
    <t>MADANI MOHAMED SALAH</t>
  </si>
  <si>
    <t>SEBA NASSIR</t>
  </si>
  <si>
    <t>AYADI RAHIMA EP-SEBAA</t>
  </si>
  <si>
    <t>SELMANE  RABIA</t>
  </si>
  <si>
    <t>ARAMA DJEMAI</t>
  </si>
  <si>
    <t>ABDERREZEK NADHIR</t>
  </si>
  <si>
    <t>NEKKAA  HICHEM</t>
  </si>
  <si>
    <t>GOUMIDI ABDELGHANI</t>
  </si>
  <si>
    <t>GUENDOUZ  LAZHAR</t>
  </si>
  <si>
    <t>LAHECENE  RIADH</t>
  </si>
  <si>
    <t>MENUISIER GLE</t>
  </si>
  <si>
    <t>MOSBAH MOHAMED EL HADI</t>
  </si>
  <si>
    <t>BELAHIANA EL HACENE</t>
  </si>
  <si>
    <t>MOUHOUB AHCENE</t>
  </si>
  <si>
    <t>BENAMEUR NASSIR</t>
  </si>
  <si>
    <t>BOUHATEM</t>
  </si>
  <si>
    <t>BENFADEL MOHAMMED</t>
  </si>
  <si>
    <t>KAIOUA BILAL</t>
  </si>
  <si>
    <t>KHENFRI AHMED</t>
  </si>
  <si>
    <t>TERRAI BAINEM</t>
  </si>
  <si>
    <t>KZIOUEH AMMAR</t>
  </si>
  <si>
    <t>MENUISERIE DU BOIS &amp; ALLUM</t>
  </si>
  <si>
    <t>Ain Sefra</t>
  </si>
  <si>
    <t>division AMM unité ECOMEGE</t>
  </si>
  <si>
    <t>10 000 Portes 
10 000 Fenetres</t>
  </si>
  <si>
    <t>Menuiserie , Bois Rouge</t>
  </si>
  <si>
    <t>049-76-13-36</t>
  </si>
  <si>
    <t>ecomege_ainsefra@yahoo,com</t>
  </si>
  <si>
    <t>production des meubles</t>
  </si>
  <si>
    <t xml:space="preserve">SIMOB </t>
  </si>
  <si>
    <t>122 570</t>
  </si>
  <si>
    <t>Platre</t>
  </si>
  <si>
    <t xml:space="preserve">RN 19 route deTénès commune d'Ouled fares </t>
  </si>
  <si>
    <t>SARL SOFAP</t>
  </si>
  <si>
    <t xml:space="preserve">plâtre de moulage </t>
  </si>
  <si>
    <t>Béjaîa</t>
  </si>
  <si>
    <t>Ain el Bir- Boudjelil</t>
  </si>
  <si>
    <t>SOMACOB BOUDJELIL</t>
  </si>
  <si>
    <t>platre de construction</t>
  </si>
  <si>
    <t>020 72 34 49</t>
  </si>
  <si>
    <t>FEIDH CHIH OULED DJELLAL</t>
  </si>
  <si>
    <t xml:space="preserve">SARL Groupe Chennoufi Industrie L’Aurès Plâtre </t>
  </si>
  <si>
    <t>Platres et dérivés</t>
  </si>
  <si>
    <t>05 51 61 37 96</t>
  </si>
  <si>
    <t>033 76 11 11</t>
  </si>
  <si>
    <t>WWW,LAURES-PLATRE@GMAIL,COM</t>
  </si>
  <si>
    <t>LAURES -PLATRE@GMAIL,COM</t>
  </si>
  <si>
    <t>Route de Biskra Feidh Chih </t>
  </si>
  <si>
    <t xml:space="preserve">EPD PLACO SAINT GOBAIN </t>
  </si>
  <si>
    <t>epd@saint-gobain,com</t>
  </si>
  <si>
    <t>07400 Ouled Djellal</t>
  </si>
  <si>
    <t>BELLATRACHE SMAIN</t>
  </si>
  <si>
    <t>Rosaces et gorges</t>
  </si>
  <si>
    <t>Bouarfa Blida</t>
  </si>
  <si>
    <t>MEBARKI MED</t>
  </si>
  <si>
    <t>Larbaa Blida</t>
  </si>
  <si>
    <t>BOURENNANE TOUFIK</t>
  </si>
  <si>
    <t>GHEDRI IBRAHIM</t>
  </si>
  <si>
    <t>RAZALLI DJILLALI</t>
  </si>
  <si>
    <t>Bougara Blida</t>
  </si>
  <si>
    <t>AZIB MUSTAPHA</t>
  </si>
  <si>
    <t>BELAIFA ALI</t>
  </si>
  <si>
    <t>Ouled Yaich Blida</t>
  </si>
  <si>
    <t>CIMENT DJIAB MED</t>
  </si>
  <si>
    <t>Beni Mered Blida</t>
  </si>
  <si>
    <t>SAIDANE YAZID</t>
  </si>
  <si>
    <t>25 S-J</t>
  </si>
  <si>
    <t>TAREK</t>
  </si>
  <si>
    <t>BENCHAIB TAHER</t>
  </si>
  <si>
    <t>KERROUCH SOFIANE</t>
  </si>
  <si>
    <t>200 S-MOIS</t>
  </si>
  <si>
    <t>KERROUCHE TAIB</t>
  </si>
  <si>
    <t>100 S-MOIS</t>
  </si>
  <si>
    <t>TALBI AHMED</t>
  </si>
  <si>
    <t>BOUALOIANA AHMED</t>
  </si>
  <si>
    <t>ABED MED</t>
  </si>
  <si>
    <t>150 S-MOIS</t>
  </si>
  <si>
    <t>BEN TAIB</t>
  </si>
  <si>
    <t>Bouinan Blida</t>
  </si>
  <si>
    <t>EL BAKALI EBDELAZZIZ</t>
  </si>
  <si>
    <t>Mouzaia Blida</t>
  </si>
  <si>
    <t>YAHI AEK</t>
  </si>
  <si>
    <t>BOUSSEN MED</t>
  </si>
  <si>
    <t>BENHOURA EL ARBI ZOUBIR</t>
  </si>
  <si>
    <t>MADJEN ABDELHALIM</t>
  </si>
  <si>
    <t>SAMIR HAKIM</t>
  </si>
  <si>
    <t>FLIFI ABDELMADJID</t>
  </si>
  <si>
    <t>KABICH RACHID</t>
  </si>
  <si>
    <t>NESSRI MEBROUK</t>
  </si>
  <si>
    <t>HADRI EL ARBI</t>
  </si>
  <si>
    <t>Boufarik Blida</t>
  </si>
  <si>
    <t>BOUREZA HAMID</t>
  </si>
  <si>
    <t>KOUIDER KHALED</t>
  </si>
  <si>
    <t>SALAMANI MED</t>
  </si>
  <si>
    <t>DAIOUKHE ABDELMALEK</t>
  </si>
  <si>
    <t>DAIF ALLAH MERDOUH</t>
  </si>
  <si>
    <t>DJIAB REDOUNE</t>
  </si>
  <si>
    <t>LACHRI RABAH</t>
  </si>
  <si>
    <t>ABAD MED</t>
  </si>
  <si>
    <t>RAHMANI AEK</t>
  </si>
  <si>
    <t>Soumaa Blida</t>
  </si>
  <si>
    <t>BERDAOUI MED</t>
  </si>
  <si>
    <t>Commune El Adjiba</t>
  </si>
  <si>
    <t>COLPA EL ADJIBA</t>
  </si>
  <si>
    <t>platre</t>
  </si>
  <si>
    <t xml:space="preserve">026 93 03 28 0770 65 31 84 </t>
  </si>
  <si>
    <t xml:space="preserve">026 93 65 65 </t>
  </si>
  <si>
    <t>platre@colpa.dz</t>
  </si>
  <si>
    <t>tizi ouzou</t>
  </si>
  <si>
    <t>Vge HEDDOUDA CME makouda</t>
  </si>
  <si>
    <t>150 000 m2</t>
  </si>
  <si>
    <t>120 000 m2</t>
  </si>
  <si>
    <t>Plaque de platre pour faux plafond</t>
  </si>
  <si>
    <t>026 20 00 27</t>
  </si>
  <si>
    <t>026 20 00 07</t>
  </si>
  <si>
    <t>www.attouche-decors.com</t>
  </si>
  <si>
    <t>Contact@attouche -decors.com</t>
  </si>
  <si>
    <t>Route Dar chioukh  mouileh , Djelfa</t>
  </si>
  <si>
    <t>SARL NAIL INDUSTRIE</t>
  </si>
  <si>
    <t xml:space="preserve">200  T-J      </t>
  </si>
  <si>
    <t>80  T-J</t>
  </si>
  <si>
    <t>PLATRE</t>
  </si>
  <si>
    <t>0 5 50 28 81 14</t>
  </si>
  <si>
    <t xml:space="preserve">EL-had Commune DE Oued Adjoul - El Ancer </t>
  </si>
  <si>
    <t>FERTIKH Abdessalem</t>
  </si>
  <si>
    <t xml:space="preserve">Belhadef Commune de BOURAOUI BELHADEF - El Ancer </t>
  </si>
  <si>
    <t>ELAYEB Abdelhafid</t>
  </si>
  <si>
    <t xml:space="preserve">OULED Aouat Commune AL-ANCER - El Ancer </t>
  </si>
  <si>
    <t>AKROUME Yacine</t>
  </si>
  <si>
    <t xml:space="preserve">Ouled Maafi Commune de BOURAOUI BELHADEF - El Ancer </t>
  </si>
  <si>
    <t>CHEKHBEB Slimane</t>
  </si>
  <si>
    <t xml:space="preserve">EL-Djamaa Centre Commune de DJAMAA Beni-h'BIBI - El Ancer </t>
  </si>
  <si>
    <t>BOUCHAKHLAL Azouz</t>
  </si>
  <si>
    <t xml:space="preserve">COMMUNE AIN EL KEBIRA </t>
  </si>
  <si>
    <t xml:space="preserve">GUASSMIA </t>
  </si>
  <si>
    <t>PLATRE POUDRE</t>
  </si>
  <si>
    <t>IGHIL ELDJEBSSE COMMUNE AIT TIZI  -BOUANDAS</t>
  </si>
  <si>
    <t>ETS MAHMOUDI</t>
  </si>
  <si>
    <t>HELIOPOLIS</t>
  </si>
  <si>
    <t>EPE-SPA société des travaux de Annaba</t>
  </si>
  <si>
    <t>200 m3-h</t>
  </si>
  <si>
    <t>SNC Beddoud et frères</t>
  </si>
  <si>
    <t>12 m3-h</t>
  </si>
  <si>
    <t>Titre en cours de renouvelement</t>
  </si>
  <si>
    <t>SARL  Rock Well</t>
  </si>
  <si>
    <t>A l'arrêt</t>
  </si>
  <si>
    <t>El Fedjoudj</t>
  </si>
  <si>
    <t>SPA ALTRO</t>
  </si>
  <si>
    <t>100 t-h</t>
  </si>
  <si>
    <t>SARL Carrière EL Feteh 1</t>
  </si>
  <si>
    <t>80 m3-h</t>
  </si>
  <si>
    <t>SARL Carrière EL Feteh 2</t>
  </si>
  <si>
    <t>SARL Carrière EL Feteh 3</t>
  </si>
  <si>
    <t xml:space="preserve">SNC Frères bousselba 1 </t>
  </si>
  <si>
    <t>38 m3-h</t>
  </si>
  <si>
    <t xml:space="preserve">SNC Frères bousselba2 </t>
  </si>
  <si>
    <t>SARL Carrière EL Ramoul</t>
  </si>
  <si>
    <t>Travaux préparatoires</t>
  </si>
  <si>
    <t>SARL Carrière EL Feteh 4</t>
  </si>
  <si>
    <t>EURL ETRG El Fedjoudj</t>
  </si>
  <si>
    <t>50m3-h</t>
  </si>
  <si>
    <t>KHEZARAS- Bouhachana</t>
  </si>
  <si>
    <t>SNCS Société Bedoud et Agrégats</t>
  </si>
  <si>
    <t>12m3-h</t>
  </si>
  <si>
    <t>41 G CITE DJEBLI AHMED</t>
  </si>
  <si>
    <t xml:space="preserve">ACHOURI AMMAR </t>
  </si>
  <si>
    <t>CITE DES FRERES ABBES RUE A N 56</t>
  </si>
  <si>
    <t xml:space="preserve">ANNAB KAMEL </t>
  </si>
  <si>
    <t>06 CITE DJEBLI AHMED</t>
  </si>
  <si>
    <t xml:space="preserve">BENSEMRA ABDELHAMID </t>
  </si>
  <si>
    <t xml:space="preserve">CITE DES FRERES FERRAD EXT 2 N 689 </t>
  </si>
  <si>
    <t>EL HAMRA</t>
  </si>
  <si>
    <t xml:space="preserve">ZONE COMMERCIAL N 54 AIN SMARA </t>
  </si>
  <si>
    <t>LADOUALI NOURA</t>
  </si>
  <si>
    <t>LOT BENABDELMALEK RAMDANE N 465</t>
  </si>
  <si>
    <t>HERAICHE MOHAMED</t>
  </si>
  <si>
    <t>LOTS SARKINA N 01  3 EME TRANCHE N 578</t>
  </si>
  <si>
    <t>REMOUCHE IBTISSEM</t>
  </si>
  <si>
    <t xml:space="preserve">45 NAFTAL Z INDUSTRIELLE OULED RAHMOUNE </t>
  </si>
  <si>
    <t>ADJISSA FAOUZI</t>
  </si>
  <si>
    <t>CITE 864 LOGTS BLOC 42 N°504</t>
  </si>
  <si>
    <t>OUATOUAT SAMI B/AZZIZ</t>
  </si>
  <si>
    <t>EURL platriere eldjabas</t>
  </si>
  <si>
    <t>35000 T/AN</t>
  </si>
  <si>
    <t>29921 T/AN</t>
  </si>
  <si>
    <t>035 45 94 80</t>
  </si>
  <si>
    <t>eljabas.bs@gmail.com</t>
  </si>
  <si>
    <t>unité en production</t>
  </si>
  <si>
    <t>SARL TOUAB</t>
  </si>
  <si>
    <t>035 43 44 77</t>
  </si>
  <si>
    <t>035 43 45 15</t>
  </si>
  <si>
    <t>g taouab@yahoo.fr</t>
  </si>
  <si>
    <t xml:space="preserve">EURL Carrière Chahat </t>
  </si>
  <si>
    <t>25m3-h</t>
  </si>
  <si>
    <t>Faid Eldjir Commune de Ain Amirouche</t>
  </si>
  <si>
    <t xml:space="preserve">30000 T-AN </t>
  </si>
  <si>
    <t>53076 T-AN</t>
  </si>
  <si>
    <t>platre en sac(matiere premier)</t>
  </si>
  <si>
    <t>045,64,12,42 ou 0661159306</t>
  </si>
  <si>
    <t>045,64,12,40</t>
  </si>
  <si>
    <t>53077 T-AN</t>
  </si>
  <si>
    <t>045,64,12,41</t>
  </si>
  <si>
    <t>53078 T-AN</t>
  </si>
  <si>
    <t>045,64,12,42</t>
  </si>
  <si>
    <t>BOUFATIS Benfreha</t>
  </si>
  <si>
    <t>KNAUF PLATRE
SARL</t>
  </si>
  <si>
    <t>675.000</t>
  </si>
  <si>
    <t>Plâtre et dérivé 
-Plaques de plâtre
- Stérile</t>
  </si>
  <si>
    <t>Prix 384,68 DA TTC-m2
 En activité</t>
  </si>
  <si>
    <t>BENTORKI MOURAD</t>
  </si>
  <si>
    <t>PLATRE ET DIVERS</t>
  </si>
  <si>
    <t xml:space="preserve">DJOUDI ABDELMALEK </t>
  </si>
  <si>
    <t>ARTISAN PLATRIER</t>
  </si>
  <si>
    <t xml:space="preserve">HAMMA HALIM </t>
  </si>
  <si>
    <t>PLATRIER</t>
  </si>
  <si>
    <t>SNC ATTOUI ET CIE EXPLOIT</t>
  </si>
  <si>
    <t xml:space="preserve">BORDJ GHEDIR </t>
  </si>
  <si>
    <t>NASRI FAROUK BEN SAAD</t>
  </si>
  <si>
    <t>El Euche</t>
  </si>
  <si>
    <t xml:space="preserve"> EURL GYPSE RINES</t>
  </si>
  <si>
    <t>POUDRE BLANCHE</t>
  </si>
  <si>
    <t>PLATRIER CHAABA ELHAMRA GRT DOUDOU</t>
  </si>
  <si>
    <t xml:space="preserve">MANSOURAH </t>
  </si>
  <si>
    <t>SARL CHEVAL BLAN GRT KELL</t>
  </si>
  <si>
    <t>KOUCHIT KELTOUM</t>
  </si>
  <si>
    <t>FEB PLATRE  ET DIVER</t>
  </si>
  <si>
    <t xml:space="preserve"> GUEMRAOUI LARBI</t>
  </si>
  <si>
    <t>BIR KESD ALI</t>
  </si>
  <si>
    <t>SNC FRERRES ZIANE ET CIE</t>
  </si>
  <si>
    <t>YAHIAOUI ALI BEN MOULOUD</t>
  </si>
  <si>
    <t>Zone activité Hassi Kalifa Eloued</t>
  </si>
  <si>
    <t>Societé Zoughbiate Production de platre</t>
  </si>
  <si>
    <t>Sacs de 50 KG</t>
  </si>
  <si>
    <t>Zone d' activité d'El-Foulia Reguiba</t>
  </si>
  <si>
    <t>Sarl El Manara Gyps et Dérivés</t>
  </si>
  <si>
    <t>Foulia Guemar</t>
  </si>
  <si>
    <t>GEBCE EL ZAHRA</t>
  </si>
  <si>
    <t>1440 TAN</t>
  </si>
  <si>
    <t>JEBCE</t>
  </si>
  <si>
    <t>idm</t>
  </si>
  <si>
    <t>SOCIETE EL KHOTBANE</t>
  </si>
  <si>
    <t>SOCIETE DAJOU</t>
  </si>
  <si>
    <t>JEBCE ELOUED</t>
  </si>
  <si>
    <t>JEBCE EL NICER</t>
  </si>
  <si>
    <t>Cité Foulia</t>
  </si>
  <si>
    <t>laddghem belcacem ben mohamed</t>
  </si>
  <si>
    <t>Poudre Blanche</t>
  </si>
  <si>
    <t>bahri nourredine ben el bachir</t>
  </si>
  <si>
    <t>dridi brahim ben ahcen</t>
  </si>
  <si>
    <t>miloud ali ben mohamed</t>
  </si>
  <si>
    <t>kouidi el djilali ben messaoud</t>
  </si>
  <si>
    <t>menana amar ben ahmed</t>
  </si>
  <si>
    <t>athmani douime miloud ben mbarek</t>
  </si>
  <si>
    <t xml:space="preserve">                      1036 .8</t>
  </si>
  <si>
    <t>messai aoun ahmed ben salem</t>
  </si>
  <si>
    <t>azzouz boubeker ben brahim</t>
  </si>
  <si>
    <t>hmed amar ben ahmed</t>
  </si>
  <si>
    <t>khaled meftah ben brahim</t>
  </si>
  <si>
    <t>faiza ali ben salem</t>
  </si>
  <si>
    <t xml:space="preserve">chiba mesbah ben messaoud
</t>
  </si>
  <si>
    <t xml:space="preserve">ghadbane miloud ben nasr
</t>
  </si>
  <si>
    <t xml:space="preserve">ghenadra abdeslam
</t>
  </si>
  <si>
    <t xml:space="preserve">
hamadi lahcen ben khelifa</t>
  </si>
  <si>
    <t xml:space="preserve">khaled ettahar ben meftah </t>
  </si>
  <si>
    <t>messai aoun abdelhamid ben boubeker</t>
  </si>
  <si>
    <t>mesbahi el aiche ben ali</t>
  </si>
  <si>
    <t xml:space="preserve">mesbahi salem ben ahmed
</t>
  </si>
  <si>
    <t xml:space="preserve">
mesbahi fethi ben nasr</t>
  </si>
  <si>
    <t>shimi laarbi brn khlifa</t>
  </si>
  <si>
    <t>shimi mohamed ben khlifa</t>
  </si>
  <si>
    <t xml:space="preserve">
zouaizia el eulmi ben ahmed
</t>
  </si>
  <si>
    <t xml:space="preserve">
atir ismail ben slimane</t>
  </si>
  <si>
    <t>atir ettayeb ben mesbah</t>
  </si>
  <si>
    <t>atir amara ben slimane</t>
  </si>
  <si>
    <t>omar ibrahim ben ahmed</t>
  </si>
  <si>
    <t>ben guenna abdelhamid ben saleh</t>
  </si>
  <si>
    <t xml:space="preserve">ben guenna lakhdar ben tidjani
</t>
  </si>
  <si>
    <t xml:space="preserve">ben mesbah mohamed elsaleh ben messaoud
</t>
  </si>
  <si>
    <t>ben guenna eltaher ben tidjani</t>
  </si>
  <si>
    <t>dajou eltidjani ben ahmed</t>
  </si>
  <si>
    <t>dadjou saad ben ali</t>
  </si>
  <si>
    <t>Bp 071 zone indistrielle</t>
  </si>
  <si>
    <t>SPA SOCIETE PLATRES ET DERIVES</t>
  </si>
  <si>
    <t xml:space="preserve"> METLILI</t>
  </si>
  <si>
    <t>SPDG CME de METLILI</t>
  </si>
  <si>
    <t>Plâtre à Bâtir Plâtre de Moulage</t>
  </si>
  <si>
    <t>SPDG - Plâtrière de Ghardaia</t>
  </si>
  <si>
    <t>Bounoura</t>
  </si>
  <si>
    <t>Oasis plâtre  Bounoura</t>
  </si>
  <si>
    <t>Plâtre à Bâtir  Carreaux plâtre</t>
  </si>
  <si>
    <t>Oasis plâtre</t>
  </si>
  <si>
    <t>Platre SUD EX SORECAL CME de Bounoura</t>
  </si>
  <si>
    <t>029 87 33 87   029 87 33 75</t>
  </si>
  <si>
    <t>029 87 30 11 029 87 33 87</t>
  </si>
  <si>
    <t>PLÂTRE DU SUD SPA</t>
  </si>
  <si>
    <t>GHARDAIA PLATRE  Bounoura</t>
  </si>
  <si>
    <t>Plâtre à Bâtir</t>
  </si>
  <si>
    <t>GHARDAIA PLATRE,Sarl</t>
  </si>
  <si>
    <t xml:space="preserve">Metlili </t>
  </si>
  <si>
    <t xml:space="preserve">céramit zone industruelle commune sidi akacha </t>
  </si>
  <si>
    <t>commune OUED SLY</t>
  </si>
  <si>
    <t>SARL GSG ALGERIE</t>
  </si>
  <si>
    <t>ARKOUB COMMUNE GHAZAOUET</t>
  </si>
  <si>
    <t>CERAM DIVINDUS</t>
  </si>
  <si>
    <t>evier,lavabo,lave main,bidet,receveur de douche ,abattant WC</t>
  </si>
  <si>
    <t>0 43 47 40 31-33</t>
  </si>
  <si>
    <t>0 43 47 40 36</t>
  </si>
  <si>
    <t>ceramig.eco@gmail.com</t>
  </si>
  <si>
    <t xml:space="preserve">Z.I route de constantine BP 109 El Milia 18300 Jijel </t>
  </si>
  <si>
    <t xml:space="preserve">Société Céramique Sanitaire El-Milia </t>
  </si>
  <si>
    <t>baignoir, évier, lavabo, lave main, bidet, receveur de douche, abattant Wc</t>
  </si>
  <si>
    <t>034 52 72 29</t>
  </si>
  <si>
    <t>034 52 74 85</t>
  </si>
  <si>
    <t>www.scsem.com</t>
  </si>
  <si>
    <t>scse-milia@yahoo.fr</t>
  </si>
  <si>
    <t>Z.I EL-EULMA</t>
  </si>
  <si>
    <t>STE CERAM SANITAIRE DE L'AVENIR</t>
  </si>
  <si>
    <t>EVIER      LAVABO     LAVE MAIN   RECEVEUR DE DOUCHE</t>
  </si>
  <si>
    <t>29, boulevard Saouli Abdelkader Annaba</t>
  </si>
  <si>
    <t>SANILUX EL BOUNI</t>
  </si>
  <si>
    <t>lavabos, lave mains, receveurs douche, eviers de cuisine, cuvette anglaise, siege turque</t>
  </si>
  <si>
    <t>+213 38 40 12 76,  +213 38 40 12 78,   +213 38 40 12 81</t>
  </si>
  <si>
    <t>+213 38 40 12 80</t>
  </si>
  <si>
    <t>http://www.saniluxplus.com</t>
  </si>
  <si>
    <t>saniluxplus@yahoo.fr</t>
  </si>
  <si>
    <t xml:space="preserve">ZAC Ben M'hidi </t>
  </si>
  <si>
    <t xml:space="preserve">SARL CERAVITE </t>
  </si>
  <si>
    <t xml:space="preserve">038 43 10 05     038 43 40 06 </t>
  </si>
  <si>
    <t>Rue Zerki Brahim, Ex Souk El-Fellah, Bourkika (42011) - W.Tipaza</t>
  </si>
  <si>
    <t>SARL ADARA</t>
  </si>
  <si>
    <t>Tuyaux, Accéssoirs, Citernes, Calles</t>
  </si>
  <si>
    <t xml:space="preserve">024-49-88-88  024-49-83-83  </t>
  </si>
  <si>
    <t>024-49-86-86,    024 49 72 72</t>
  </si>
  <si>
    <t>http://www.adarasarl.com</t>
  </si>
  <si>
    <t>ABEZTOUT DJAMEL  KOLEA</t>
  </si>
  <si>
    <t>Robinetterie sanitaire</t>
  </si>
  <si>
    <t>024-48-13-77</t>
  </si>
  <si>
    <t>024-48-14-30</t>
  </si>
  <si>
    <t>Aïn Defla</t>
  </si>
  <si>
    <t>Route de Hammamet Bp n°47 Miliana</t>
  </si>
  <si>
    <t>Entreprise Industrielle de Matériel Sanitaire (EIMS), </t>
  </si>
  <si>
    <t>public</t>
  </si>
  <si>
    <t>027 64 98 27- 027 64 04 20 - 07 71 26 65 38</t>
  </si>
  <si>
    <t>027 61 85 14</t>
  </si>
  <si>
    <t>eims@hotmail,com</t>
  </si>
  <si>
    <t xml:space="preserve">BP 93 ZI Bounoura Ghardaia 47014 </t>
  </si>
  <si>
    <t>ENERGICAL</t>
  </si>
  <si>
    <t>Baignoires et douches, chauffe-eau, Evier de cuisine- lavabos, robinetteries</t>
  </si>
  <si>
    <t>+213 (29) 27-22-02/03   +213 5 50 97 96 17</t>
  </si>
  <si>
    <t>+213 (29) 27-22-04</t>
  </si>
  <si>
    <t>http://www.energical.com/sanitaire/</t>
  </si>
  <si>
    <t xml:space="preserve">sanitaire@energical.com
</t>
  </si>
  <si>
    <t>Peinture</t>
  </si>
  <si>
    <t>ZI .Cité les freres debache Barika</t>
  </si>
  <si>
    <t>SARL LINA PRINT</t>
  </si>
  <si>
    <t>vinylique, laquée</t>
  </si>
  <si>
    <t>033.89.47.70</t>
  </si>
  <si>
    <t>033.89.36.39</t>
  </si>
  <si>
    <t>lina.print@outlook.com</t>
  </si>
  <si>
    <t>ZONE D'EQUIPEMENT BISKRA  
zone d'equipement N°6, Briskra</t>
  </si>
  <si>
    <t>SARL VITAPAINT ALGERIE</t>
  </si>
  <si>
    <t>ACRYLIQUE-ANDUIT POUDRE-VERNIS</t>
  </si>
  <si>
    <t>06-61-77-29-95</t>
  </si>
  <si>
    <t>033-65-72-24</t>
  </si>
  <si>
    <t>sarl.vitapaintalgerie@hotmail,fr</t>
  </si>
  <si>
    <t>Larbaa</t>
  </si>
  <si>
    <t>MFG</t>
  </si>
  <si>
    <t>2mm à 18mm martelé 
et simple</t>
  </si>
  <si>
    <t>EURL Romani Color</t>
  </si>
  <si>
    <t>peinture vinyle</t>
  </si>
  <si>
    <t xml:space="preserve">025 44 50 31/02  0550 49 73 40 </t>
  </si>
  <si>
    <t>starromanicolor@yahoo.fr</t>
  </si>
  <si>
    <t>BECASTAR</t>
  </si>
  <si>
    <t xml:space="preserve">produit et derive de peinture </t>
  </si>
  <si>
    <t>025 28 12 34  0550364575</t>
  </si>
  <si>
    <t xml:space="preserve">025 28 12 34 </t>
  </si>
  <si>
    <t>www.bekkastar.com</t>
  </si>
  <si>
    <t>bekka.distribution@gmail.com</t>
  </si>
  <si>
    <t xml:space="preserve">EURL HOUSE ERRADJA (ALLAM Mohamed ) </t>
  </si>
  <si>
    <t>025 27 63 80 025 27 61 08  0550 963 477</t>
  </si>
  <si>
    <t>www.amiralpaint.com</t>
  </si>
  <si>
    <t>mohamed-amiral@hotmail.fr</t>
  </si>
  <si>
    <t xml:space="preserve">LAKHDARIA (BP 78, Route Nationale N°05)                                                                    </t>
  </si>
  <si>
    <t>ENAP</t>
  </si>
  <si>
    <t>Peintures et semi finis</t>
  </si>
  <si>
    <t>www.enapdz.dz</t>
  </si>
  <si>
    <t>peintures@enapdz.dz</t>
  </si>
  <si>
    <t>Restriction des importations peintures afin de reduire les importations</t>
  </si>
  <si>
    <t>Zone d’Activité lot N° 23 Taghzout</t>
  </si>
  <si>
    <t>SARL PIGMA COLOR</t>
  </si>
  <si>
    <t>tintes,peinture,vinyle,satinées,crylique, vernis</t>
  </si>
  <si>
    <t xml:space="preserve">06 61 10 10 30 </t>
  </si>
  <si>
    <t>pigmacolor@yahoo.fr</t>
  </si>
  <si>
    <t xml:space="preserve">BP 78 LAKHDARIA </t>
  </si>
  <si>
    <t>EPE SPA ENAP</t>
  </si>
  <si>
    <t>peintures et colles</t>
  </si>
  <si>
    <t>026 90 11 44 -  026 90 12 44</t>
  </si>
  <si>
    <t>026 90 10 93</t>
  </si>
  <si>
    <t>tebessa</t>
  </si>
  <si>
    <t>zone d activite tebessa</t>
  </si>
  <si>
    <t>sarl saticop</t>
  </si>
  <si>
    <t>vinilyque,laque, enduit</t>
  </si>
  <si>
    <t>sarlsaticop@gmail.com</t>
  </si>
  <si>
    <t>djasr kassetina</t>
  </si>
  <si>
    <t>CONCORDAL</t>
  </si>
  <si>
    <t>Peintures, colles et dérivées</t>
  </si>
  <si>
    <t>Developpement des zones industrielles et réduire les obstacles administratifs</t>
  </si>
  <si>
    <t>Zone d’activités d’Ain ouessara</t>
  </si>
  <si>
    <t>SARL VALENTINA</t>
  </si>
  <si>
    <t>Fabrication de peinture et vernis et mastic</t>
  </si>
  <si>
    <t>0 7 80 95 81 18</t>
  </si>
  <si>
    <t>SARL TASSILI PEINTURE</t>
  </si>
  <si>
    <t>Peinture Bâtiment et vernis boiserie</t>
  </si>
  <si>
    <t>0 7 74 59 92 31</t>
  </si>
  <si>
    <t>Makedra</t>
  </si>
  <si>
    <t xml:space="preserve">MAK peinture </t>
  </si>
  <si>
    <t>bâtiment et industrielle</t>
  </si>
  <si>
    <t>048680132</t>
  </si>
  <si>
    <t>www.mak-peinture.com</t>
  </si>
  <si>
    <t>makpeinture@hotmail.fr</t>
  </si>
  <si>
    <t>AIN EL BARDA</t>
  </si>
  <si>
    <t>TEJ EL DOHN Mjaz ghsoul</t>
  </si>
  <si>
    <t>VINYL</t>
  </si>
  <si>
    <t>BERRAHAL</t>
  </si>
  <si>
    <t>BOUNA PEINTURE AIN CHOUGA</t>
  </si>
  <si>
    <t xml:space="preserve">lotissement N° 37 Boudaroua  commune oued fragua </t>
  </si>
  <si>
    <t>Eurl N'FIDSA S.I.T</t>
  </si>
  <si>
    <t>Peinture à eau +Peinture décoration+Vernis</t>
  </si>
  <si>
    <t xml:space="preserve">030 72 61 51 </t>
  </si>
  <si>
    <t>037 22 72 43</t>
  </si>
  <si>
    <t>eurlNfidsa@gmai.com</t>
  </si>
  <si>
    <t>ZAC EL KHROUB</t>
  </si>
  <si>
    <t>NUMIDIA PEINTURE SO.NU.P</t>
  </si>
  <si>
    <t>PEINTURE</t>
  </si>
  <si>
    <t>031 96 86 79</t>
  </si>
  <si>
    <t>Zone industrielle Sig</t>
  </si>
  <si>
    <t>ENAP Sig</t>
  </si>
  <si>
    <t>22648 et 7226</t>
  </si>
  <si>
    <t>Peinture et semi fini</t>
  </si>
  <si>
    <t>045,64,00,58 ou 0454,64,01,56</t>
  </si>
  <si>
    <t>045,64,00,87 ou 045,64,01,66</t>
  </si>
  <si>
    <t>contact@zahanaciment.com</t>
  </si>
  <si>
    <t>En activitée</t>
  </si>
  <si>
    <t xml:space="preserve">Boulevard des Martyrs .Es Senia </t>
  </si>
  <si>
    <t>ENAP unité oran</t>
  </si>
  <si>
    <t>(0 41) 34 00 40 / 34 00 27</t>
  </si>
  <si>
    <t>(0 41) 344959 </t>
  </si>
  <si>
    <t>http://www.enapdz.dz/fr/upo.htm</t>
  </si>
  <si>
    <t>peintureupo@enapdz.dz</t>
  </si>
  <si>
    <t>22, avenue Khiali Bensalem, oran</t>
  </si>
  <si>
    <t>SPOA / Société des Peintures de l'Ouest Algérien </t>
  </si>
  <si>
    <t>041 51 53 81 / 041 51 53 82 / 041 51 53 89 / 0661 20 09 21</t>
  </si>
  <si>
    <t>041 51 52 30</t>
  </si>
  <si>
    <t xml:space="preserve">ZIBBA </t>
  </si>
  <si>
    <t xml:space="preserve">Societé algerienne   de peinture      (SAPEINT)      </t>
  </si>
  <si>
    <t>035-87-38-85</t>
  </si>
  <si>
    <t>035-87-39-30</t>
  </si>
  <si>
    <t>www.sapeint.dz</t>
  </si>
  <si>
    <t>sapeinte@yahoo.fr</t>
  </si>
  <si>
    <t>Boudouaou (ZI)</t>
  </si>
  <si>
    <t>SARL Creal B</t>
  </si>
  <si>
    <t>production enduit et peinture</t>
  </si>
  <si>
    <t>024 842 565</t>
  </si>
  <si>
    <t xml:space="preserve"> SARL CORAL</t>
  </si>
  <si>
    <t>024-49-20-20</t>
  </si>
  <si>
    <t>direct d-c.o center gmail.com</t>
  </si>
  <si>
    <t>RC:           06B0972748</t>
  </si>
  <si>
    <t>SEFRANI REDDOUANE KOLEA</t>
  </si>
  <si>
    <t xml:space="preserve"> SARL PIN-TOR</t>
  </si>
  <si>
    <t>FABRICATION DE PEINTURES ET DRIVES</t>
  </si>
  <si>
    <t>024-42-12-77</t>
  </si>
  <si>
    <t>024-42-13-25</t>
  </si>
  <si>
    <t>Bounoura Ghardaia</t>
  </si>
  <si>
    <t>Eco sud</t>
  </si>
  <si>
    <t>Penture Vinilique</t>
  </si>
  <si>
    <t>029272289</t>
  </si>
  <si>
    <t>029272278</t>
  </si>
  <si>
    <t>Sarlecosud@yahoo.fr</t>
  </si>
  <si>
    <t>Electricité</t>
  </si>
  <si>
    <t xml:space="preserve">ROUTE LAHMAR  BECHAR </t>
  </si>
  <si>
    <t xml:space="preserve">SAFIR SAOURA  </t>
  </si>
  <si>
    <t xml:space="preserve">Chemin de cable </t>
  </si>
  <si>
    <t>49 26 20 13</t>
  </si>
  <si>
    <t>049 26 20 12</t>
  </si>
  <si>
    <t>safir taf@yahoo.fr</t>
  </si>
  <si>
    <t>Route National N°88 Batna-Khenchela</t>
  </si>
  <si>
    <t>EURL GAINE PLAST</t>
  </si>
  <si>
    <t>gaine electrique</t>
  </si>
  <si>
    <t>07.98.52.90.55</t>
  </si>
  <si>
    <t>maziabdelkarim@yahoo.fr</t>
  </si>
  <si>
    <t>Fesdis -Batna</t>
  </si>
  <si>
    <t>SARL STE FRERES SI MOHAMED</t>
  </si>
  <si>
    <t>Montage des panneaux solaires
Fabrication poteaux d'elairages</t>
  </si>
  <si>
    <t>033.80.82.03
07.70.36.12.28
05.57.06.33.78</t>
  </si>
  <si>
    <t>033.80.82.62
033.88.15.50</t>
  </si>
  <si>
    <t xml:space="preserve">sfsindustrie@yahoo.fr
</t>
  </si>
  <si>
    <t xml:space="preserve">ZONE INDUSTRIEL BISKRA </t>
  </si>
  <si>
    <t>SPA ENICAB</t>
  </si>
  <si>
    <t xml:space="preserve">Cable electrique basse tension, moyenne tension </t>
  </si>
  <si>
    <t>07 70 86 28 38</t>
  </si>
  <si>
    <t>033 74 15 19</t>
  </si>
  <si>
    <t>info@enicab,dz</t>
  </si>
  <si>
    <t>SARL TREFI CUIVRE</t>
  </si>
  <si>
    <t xml:space="preserve">Fil de cuivre electrique </t>
  </si>
  <si>
    <t>025 42 00 32/39  0560 033 091</t>
  </si>
  <si>
    <t>025 42 04 52</t>
  </si>
  <si>
    <t>www,trefi-cuivre,com</t>
  </si>
  <si>
    <t>trefi_cuivre@hotmail,com</t>
  </si>
  <si>
    <t>SARL G L A</t>
  </si>
  <si>
    <t xml:space="preserve">31 460 
65 000 </t>
  </si>
  <si>
    <t>Candelabres lumiaires</t>
  </si>
  <si>
    <t>025 20 82 04/06 0560 033 091</t>
  </si>
  <si>
    <t>025 20 82 07</t>
  </si>
  <si>
    <t>WWW.kadriluminaire.com</t>
  </si>
  <si>
    <t>info@kadriluminaire.com</t>
  </si>
  <si>
    <t xml:space="preserve">Zone industrielle Rouiba  BP 10 - ROUIBA              </t>
  </si>
  <si>
    <t>ROUIBA ECLAIRAGE</t>
  </si>
  <si>
    <t>Candélabres: 10 596   
-Supports BT: 1 892    
-Produits spécifiques: 131</t>
  </si>
  <si>
    <t>Candélabres , Supports BT, Produits spécifiques: 10 000 U</t>
  </si>
  <si>
    <t>en cours de rénovation</t>
  </si>
  <si>
    <t>Rue Hamidi Said BIRKHADEM</t>
  </si>
  <si>
    <t>appareillages électriques et les accessoires</t>
  </si>
  <si>
    <t>0213-21-354-720  +213-21-354-720
        +213-21-353-014
        +213-21-355-064</t>
  </si>
  <si>
    <t>+213-21-353-334</t>
  </si>
  <si>
    <t>http://www.bms-electric.com</t>
  </si>
  <si>
    <t>info@bms-electric.com</t>
  </si>
  <si>
    <t>Haut Site d'Hydra Lotissement Boursas, Porte numéro 15 16035, Hydra</t>
  </si>
  <si>
    <t>assemblage de Interrupteurs, prises et disjoncteurs</t>
  </si>
  <si>
    <t>023 23 04 12 ou 023 23 04 13</t>
  </si>
  <si>
    <t>023 23 04 14</t>
  </si>
  <si>
    <t>http://www.legrandelectric.dz/</t>
  </si>
  <si>
    <t>office.alger@legrandelectric.com</t>
  </si>
  <si>
    <t>Zone industrielle Djelfa. LOT : 68</t>
  </si>
  <si>
    <t>SARL SAFAEM</t>
  </si>
  <si>
    <t>Fabrication de produits Electro-ménagers</t>
  </si>
  <si>
    <t>0 6 99 15 11 82</t>
  </si>
  <si>
    <t>Sidi bel abbes</t>
  </si>
  <si>
    <t>ENIE</t>
  </si>
  <si>
    <t>panneau solaire + batterie, panneau solaire integré</t>
  </si>
  <si>
    <t>048759118     0540757301</t>
  </si>
  <si>
    <t>048759118</t>
  </si>
  <si>
    <t>dir_enr@enie.dz</t>
  </si>
  <si>
    <t>AIN EL BERDA</t>
  </si>
  <si>
    <t>SARL SALAMA INARA MJAZ GHSOUL</t>
  </si>
  <si>
    <t xml:space="preserve">Cadélabre </t>
  </si>
  <si>
    <t>Medea</t>
  </si>
  <si>
    <t>zone d'activité N°03  chorfa berrouaghia</t>
  </si>
  <si>
    <t xml:space="preserve">SARL TABALEC </t>
  </si>
  <si>
    <t>Armoires electriques</t>
  </si>
  <si>
    <t>025-777861</t>
  </si>
  <si>
    <t>TABALEC@YAHOO,FR</t>
  </si>
  <si>
    <t>zone d'activité MESRA</t>
  </si>
  <si>
    <t>SARL groupe industriel SIDI BENDHIBA</t>
  </si>
  <si>
    <t>fil cuivre : 90000 
fil aluminium: 40000</t>
  </si>
  <si>
    <t>cuivre : 45000 
aluminium: 25000</t>
  </si>
  <si>
    <t>cable, fil electrique et fil electrique</t>
  </si>
  <si>
    <t>045489027/28</t>
  </si>
  <si>
    <t>www.cableriealgerienne.dz</t>
  </si>
  <si>
    <t>cablerie@gisb.dz</t>
  </si>
  <si>
    <t>zone inustriel a la commune de mohammadia</t>
  </si>
  <si>
    <t>FILAMP</t>
  </si>
  <si>
    <t>L</t>
  </si>
  <si>
    <t>040455865</t>
  </si>
  <si>
    <t>040456510</t>
  </si>
  <si>
    <t>filampcom@yahoo.fr</t>
  </si>
  <si>
    <t>activité en gel</t>
  </si>
  <si>
    <t>Sarl Salgepem</t>
  </si>
  <si>
    <t>94
103</t>
  </si>
  <si>
    <t>Poste MT/BT
Schelters en beton arme</t>
  </si>
  <si>
    <t>035 87 38 37/32</t>
  </si>
  <si>
    <t>035 87 38 02</t>
  </si>
  <si>
    <t>contact@twg.dz</t>
  </si>
  <si>
    <t>ZAE El-anasser BBA</t>
  </si>
  <si>
    <t>SNC Moussaoui freres''Lumiére''</t>
  </si>
  <si>
    <t>ml/an</t>
  </si>
  <si>
    <t>Cable Electrique</t>
  </si>
  <si>
    <t>035 66 65 49</t>
  </si>
  <si>
    <t>035 66 61 61</t>
  </si>
  <si>
    <t>sncmoussaoui@yahoo.fr</t>
  </si>
  <si>
    <t>tissemsilt</t>
  </si>
  <si>
    <t>CAPS Ammari</t>
  </si>
  <si>
    <t>Unité de production des poteaux d'eclairage public</t>
  </si>
  <si>
    <t>Candélabres, crosses</t>
  </si>
  <si>
    <t>05 58 04 13 15</t>
  </si>
  <si>
    <t>046 55 03 89</t>
  </si>
  <si>
    <t>Sarlabin de stry@yahoo.fr</t>
  </si>
  <si>
    <t>en cours de production</t>
  </si>
  <si>
    <t>AÏN TOUILA</t>
  </si>
  <si>
    <t xml:space="preserve">EPE DOMELEC </t>
  </si>
  <si>
    <t xml:space="preserve">5.300.000 </t>
  </si>
  <si>
    <t>32780076   0662576482</t>
  </si>
  <si>
    <t>www.domelec-dz.com</t>
  </si>
  <si>
    <t>spadomelec@yahoo.fr</t>
  </si>
  <si>
    <t>SARL Bouafer eclairage</t>
  </si>
  <si>
    <t>poteaux electriques</t>
  </si>
  <si>
    <t>Appareillage-Lompe LED-Protection-Solaire-Visiphone</t>
  </si>
  <si>
    <t> (29) 27-22-03</t>
  </si>
  <si>
    <t xml:space="preserve"> (29) 27-22-04</t>
  </si>
  <si>
    <t>electricite@energical.com</t>
  </si>
  <si>
    <t>CUIVRAL</t>
  </si>
  <si>
    <t>Fil éléctrique rigide 1,5mm et 2,5mm et 4 mm</t>
  </si>
  <si>
    <t> (29) 27-22-21</t>
  </si>
  <si>
    <t xml:space="preserve"> (29) 27-22-58</t>
  </si>
  <si>
    <t>cuivral@yahoo.fr</t>
  </si>
  <si>
    <t>Plomberie</t>
  </si>
  <si>
    <t xml:space="preserve">zone industriel BP 357 Batna
BP 357 RP </t>
  </si>
  <si>
    <t>SARL SOBAMETAL</t>
  </si>
  <si>
    <t>♦ Radiateurs,en tôle d'acier, électriques à bain d'huile. 
♦Radiateurs,en tole d'acier, de chauffage central à circulation d'eau chaude</t>
  </si>
  <si>
    <t>033.22.24.63  
033.22.24.67</t>
  </si>
  <si>
    <t>033.22.24.66</t>
  </si>
  <si>
    <t>sobametal@hotmail.com</t>
  </si>
  <si>
    <t>Soumaa</t>
  </si>
  <si>
    <t>SARL FLR</t>
  </si>
  <si>
    <t>Robeniteries</t>
  </si>
  <si>
    <t xml:space="preserve">    025 28 08 31/33            (0)661 74 93 34</t>
  </si>
  <si>
    <t>025 28 08 03</t>
  </si>
  <si>
    <t>www.flr.dz</t>
  </si>
  <si>
    <t>info@flr.dz</t>
  </si>
  <si>
    <t>Lotissement 2 ,Zone Industrielle  Oued Smar</t>
  </si>
  <si>
    <t>SANISTAR SARL</t>
  </si>
  <si>
    <t>baignoire en fibre de verre</t>
  </si>
  <si>
    <t>0555020345</t>
  </si>
  <si>
    <t xml:space="preserve">024 86 03 82 </t>
  </si>
  <si>
    <t>ZONE INDUSTRIELLE OUED SMAR LOT N°178, DAR EL BEIDA</t>
  </si>
  <si>
    <t>EDMC   SARL</t>
  </si>
  <si>
    <t>TUBES EN ACIER - TOLES</t>
  </si>
  <si>
    <t>021 516 211 ou 021 516 023</t>
  </si>
  <si>
    <t>021515259</t>
  </si>
  <si>
    <t>famoval004@hotmail.com</t>
  </si>
  <si>
    <t>Ain el Kebira sétif</t>
  </si>
  <si>
    <t xml:space="preserve"> SANIAK filiale BCR</t>
  </si>
  <si>
    <t>mélangeurs, mitigeurs, robinetterie</t>
  </si>
  <si>
    <t>036 60 80 49</t>
  </si>
  <si>
    <t>036 60 80 95</t>
  </si>
  <si>
    <t>http://www.bcr.dz/robinetterie.php</t>
  </si>
  <si>
    <t> info_saniak@bcr.dz</t>
  </si>
  <si>
    <t>Bordj-Menaïel</t>
  </si>
  <si>
    <t>OFREE filiale BCR</t>
  </si>
  <si>
    <t>éviers en acier inoxydable</t>
  </si>
  <si>
    <t>024 88 56 33 / 06 61 81 37 72</t>
  </si>
  <si>
    <t>024 88 50 78</t>
  </si>
  <si>
    <t>http://www.bcr.dz/coutellerie.php</t>
  </si>
  <si>
    <t> info_orfee@bcr.dz</t>
  </si>
  <si>
    <t>Sarl ADARA</t>
  </si>
  <si>
    <t>fabrication des articles de plomberie en Polypropylène : Tuyaux, Accessoires, Outillage, Citernes, Calles</t>
  </si>
  <si>
    <t>024 49 88 88</t>
  </si>
  <si>
    <t>024 49 72 72</t>
  </si>
  <si>
    <t>SARL SLR</t>
  </si>
  <si>
    <t>Robineterie Sanitaire</t>
  </si>
  <si>
    <t>Chauffe Eau-Plomberie-Robinetterie sanitaire</t>
  </si>
  <si>
    <t>(029) 27-22-03</t>
  </si>
  <si>
    <t>(29) 27-22-04</t>
  </si>
  <si>
    <t>sanitaire@energical.com</t>
  </si>
  <si>
    <t>Acier</t>
  </si>
  <si>
    <t xml:space="preserve">SARL Rahmoune </t>
  </si>
  <si>
    <t>Tréillis soudes</t>
  </si>
  <si>
    <t>BATICIM</t>
  </si>
  <si>
    <t>Construction Métalique</t>
  </si>
  <si>
    <t>032 54 02 07</t>
  </si>
  <si>
    <t>032 54 02 17</t>
  </si>
  <si>
    <t>bat-oeb@yahoo,fr</t>
  </si>
  <si>
    <t>SARL SARAMA</t>
  </si>
  <si>
    <t xml:space="preserve">Fil D'Attache </t>
  </si>
  <si>
    <t>032 42 36 87</t>
  </si>
  <si>
    <t>AIN M'LILA</t>
  </si>
  <si>
    <t>EURL KHOUNI TAREK</t>
  </si>
  <si>
    <t>Transformation des métaux</t>
  </si>
  <si>
    <t>06 61 81 39 04</t>
  </si>
  <si>
    <t>032 41 59 01</t>
  </si>
  <si>
    <t>KHOUNIT@yahoo,fr</t>
  </si>
  <si>
    <t>Route de tazoult Batna</t>
  </si>
  <si>
    <t>WELDING SOUDAGS-</t>
  </si>
  <si>
    <t>baguette à souder</t>
  </si>
  <si>
    <t>033.82.14.14
033.82.10.10</t>
  </si>
  <si>
    <t>033.82.14.14</t>
  </si>
  <si>
    <t>welding_hedjazi@yahoo.fr</t>
  </si>
  <si>
    <t>Route de biskra BPN°169 Barika</t>
  </si>
  <si>
    <t>SPA ELFATH</t>
  </si>
  <si>
    <t>Tréillis à soudes</t>
  </si>
  <si>
    <t>030.36.37.00             
033.36.77.00
05.55.05.37.00</t>
  </si>
  <si>
    <t>033.89.06.38</t>
  </si>
  <si>
    <t>spaelfath@yahoo.fr</t>
  </si>
  <si>
    <t>Zac ain yagout,Batna</t>
  </si>
  <si>
    <t>SPL METAL</t>
  </si>
  <si>
    <t>033.98.52.02
033.98.54.04</t>
  </si>
  <si>
    <t>033.98.51.81
033.98.53.54</t>
  </si>
  <si>
    <t>splmetal@splmetal.com</t>
  </si>
  <si>
    <t xml:space="preserve">Route de  Lahmar  BECHAR </t>
  </si>
  <si>
    <t>Safir Saoura</t>
  </si>
  <si>
    <t>Tréllis  Soudé</t>
  </si>
  <si>
    <t>Zone d'activité Bouinan</t>
  </si>
  <si>
    <t>SARL DJAMI</t>
  </si>
  <si>
    <t>025 29 48 33</t>
  </si>
  <si>
    <t>sarldjami@yahoo.fr</t>
  </si>
  <si>
    <t xml:space="preserve">ENTPL Societé de Tréfilage  Tiaret </t>
  </si>
  <si>
    <t xml:space="preserve">Tréfilage </t>
  </si>
  <si>
    <t xml:space="preserve">4000 
10850
2500 
950 
750 
</t>
  </si>
  <si>
    <t xml:space="preserve">Treillis   soudés (4000T/an)
Fils galvanisés (10850 t/an)
Fil recuits (2500t/an)
Panneaux E3D (950 t/an)
Fils fins (750t/an)
</t>
  </si>
  <si>
    <t>046.22.80.79   05.59.89.17.06</t>
  </si>
  <si>
    <t>046.22.80.81</t>
  </si>
  <si>
    <t xml:space="preserve"> sotrefit@yahoo.fr,comsotrefit@yahoo.fr</t>
  </si>
  <si>
    <t>Zone d'Activite BOGHNI</t>
  </si>
  <si>
    <t>SARL RCMG</t>
  </si>
  <si>
    <t>Fil Galvanisé</t>
  </si>
  <si>
    <t>0770 87 42 79</t>
  </si>
  <si>
    <t>026 28 30 34</t>
  </si>
  <si>
    <t>www.metalsoude.com</t>
  </si>
  <si>
    <t>rcmgsarl@yahoo.fr</t>
  </si>
  <si>
    <t>Zone des dépôts N° 31 TIZI OUZOU</t>
  </si>
  <si>
    <t>BELHOUCINE Mustapha</t>
  </si>
  <si>
    <t>poutrelle</t>
  </si>
  <si>
    <t>05 50 40 65 59</t>
  </si>
  <si>
    <t>Loc n° 01, Lots 46 &amp; 47 Section 08 AZAGHAR Ouest BOGHNI</t>
  </si>
  <si>
    <t>SARL MTS</t>
  </si>
  <si>
    <t>Treillis soudés</t>
  </si>
  <si>
    <t>05 55 01 70 35    05 55 01 70 31    05 60 05 74 18</t>
  </si>
  <si>
    <t>024 98 30 14</t>
  </si>
  <si>
    <t>sarl.mtshargas@yahoo.fr</t>
  </si>
  <si>
    <t>SARL ADTPA</t>
  </si>
  <si>
    <t xml:space="preserve"> Fil d'attache, </t>
  </si>
  <si>
    <t xml:space="preserve">026 38 42 11 </t>
  </si>
  <si>
    <t>ADTPABEK@GMAIL.COM</t>
  </si>
  <si>
    <t>RN12, AMYIS COMMUNE         TIZI RACHED</t>
  </si>
  <si>
    <t xml:space="preserve">SARL PROCOMACO </t>
  </si>
  <si>
    <t>Pointe</t>
  </si>
  <si>
    <t>0777 06 57 40</t>
  </si>
  <si>
    <t>sarlprocomaco@gmail.com</t>
  </si>
  <si>
    <t>Zone des dépôts section 31 ilot 07 Cne TIZI OUZOU</t>
  </si>
  <si>
    <t>SARL LA FAMILIALE METAL</t>
  </si>
  <si>
    <t>Treillis soudés/ Armature de poutrelle</t>
  </si>
  <si>
    <t>05 50 09 13 31</t>
  </si>
  <si>
    <t>lafamilialemetal@yahoo.fr</t>
  </si>
  <si>
    <t>Zone industrielle Mouldiouane Cne DRAA BEN KHEDDA</t>
  </si>
  <si>
    <t>SARL HFIF</t>
  </si>
  <si>
    <t>05 54 93 77 78</t>
  </si>
  <si>
    <t>www.sarlhaddak.com</t>
  </si>
  <si>
    <t>sarlhaddakfreres@yahoo.fr</t>
  </si>
  <si>
    <t>Zone des parcs Tala Athmane</t>
  </si>
  <si>
    <t>SARL MAYOUF METAL</t>
  </si>
  <si>
    <t xml:space="preserve">992 250         567 000 </t>
  </si>
  <si>
    <t xml:space="preserve">567 000         378 000 </t>
  </si>
  <si>
    <t>026 44 18 76</t>
  </si>
  <si>
    <t>026 44 18 80</t>
  </si>
  <si>
    <t>mayoufmetalsarl@gmail.com</t>
  </si>
  <si>
    <t>R.N 30 MECHTRAS</t>
  </si>
  <si>
    <t>SARL CK (Cimenterie de Kabylie)</t>
  </si>
  <si>
    <t>Métal</t>
  </si>
  <si>
    <t>026 13 62 35              026 13 62 30</t>
  </si>
  <si>
    <t>026 13 62 35</t>
  </si>
  <si>
    <t>www.cimenteriedekabylie.com</t>
  </si>
  <si>
    <t>contact@cimenteriedekabylie.com</t>
  </si>
  <si>
    <t>EURL YANIR STEEL</t>
  </si>
  <si>
    <t>PUBLIC</t>
  </si>
  <si>
    <t>Tôles nervurée TR35-TN40</t>
  </si>
  <si>
    <t>0561 67 01 15</t>
  </si>
  <si>
    <t>www.yanirsteel.com</t>
  </si>
  <si>
    <t>eurlyanirsteel@gmail.com</t>
  </si>
  <si>
    <t>Zone industrielle Djelfa</t>
  </si>
  <si>
    <t>SARL FETHI INDUSTRIE</t>
  </si>
  <si>
    <t xml:space="preserve">200 
400 </t>
  </si>
  <si>
    <t>Treillis soudés et poutrelles</t>
  </si>
  <si>
    <t>0 5 50 08 75 04</t>
  </si>
  <si>
    <t xml:space="preserve">14  T-J      </t>
  </si>
  <si>
    <t>0 5 50 68 54 81</t>
  </si>
  <si>
    <t>SARL TALFIL</t>
  </si>
  <si>
    <t>2500  pour le grillage 
-50 de treillis a soudé-J
 120 de Concertinas -J</t>
  </si>
  <si>
    <t>ml/j
rex/j
rex/j</t>
  </si>
  <si>
    <t>Grillage, Gabion, Clôtures moderne, Treillis soudes, Concertinas,   Fil barbelé, Fil galvanisé.</t>
  </si>
  <si>
    <t>0 27 82 10 10</t>
  </si>
  <si>
    <t>EL MILIA  ZONE  F BELLARA</t>
  </si>
  <si>
    <t>AQS</t>
  </si>
  <si>
    <t xml:space="preserve">2,5 MILLION unité de réduction 
 7,2 MILLION unité de décharges </t>
  </si>
  <si>
    <t>en activite</t>
  </si>
  <si>
    <t>HTF filiale groupe Hasnaoui</t>
  </si>
  <si>
    <t>http://www.groupe-hasnaoui.com/site/htf/</t>
  </si>
  <si>
    <t>PROTUIL ZONE INDUSTRIEL</t>
  </si>
  <si>
    <t>FER ROND</t>
  </si>
  <si>
    <t>SIDI AMAR</t>
  </si>
  <si>
    <t>EURL LAMINO  DERADJI REDJEM</t>
  </si>
  <si>
    <t>Z.I DIDOUCHE MOURAD</t>
  </si>
  <si>
    <t xml:space="preserve">SARL TEM STEEL </t>
  </si>
  <si>
    <t>Treillis soude</t>
  </si>
  <si>
    <t>031 90 17 10</t>
  </si>
  <si>
    <t xml:space="preserve">031 90 65 85  </t>
  </si>
  <si>
    <t>STS-KS@YAHOO.FR</t>
  </si>
  <si>
    <t>Lot n01 Zone indudtrielle de DRAA EL HADJA M'SILA</t>
  </si>
  <si>
    <t>ACIERIE DE L'OUEST,Sarl</t>
  </si>
  <si>
    <t>Q8,12,14,16,20,28,32</t>
  </si>
  <si>
    <t>06 67 18 42 54      035 32 58 77</t>
  </si>
  <si>
    <t>035 32 58 77</t>
  </si>
  <si>
    <t>acierie-dz.com  salem.azzeddine@gmail.com</t>
  </si>
  <si>
    <t>ZEA Route Maadhar Boussaada</t>
  </si>
  <si>
    <t>SARL SONATRAS</t>
  </si>
  <si>
    <t>Tréillis soudes, acier diametres (6,8,10,12,14,16,,,)</t>
  </si>
  <si>
    <t>035 44 65 93</t>
  </si>
  <si>
    <t>Sonatres@yahoo.fr</t>
  </si>
  <si>
    <t xml:space="preserve"> commune de SIG</t>
  </si>
  <si>
    <t xml:space="preserve">35.543620, </t>
  </si>
  <si>
    <t>ENTPL SIG</t>
  </si>
  <si>
    <t>Treillis soudé et fil tréfilé</t>
  </si>
  <si>
    <t>045840807 ou 045840808</t>
  </si>
  <si>
    <t>045840315</t>
  </si>
  <si>
    <t>Trefsig.dg@gmail.com</t>
  </si>
  <si>
    <t>LACHBOUR COMMUNE MEDJANA</t>
  </si>
  <si>
    <t>EURL KLIMPEX GERANT KHELIF</t>
  </si>
  <si>
    <t>TRIS SOUDEE</t>
  </si>
  <si>
    <t xml:space="preserve">Village mechta fatima el hamadia </t>
  </si>
  <si>
    <t xml:space="preserve">bordj steel ben hamadi </t>
  </si>
  <si>
    <t xml:space="preserve">990000 
310000
10000 </t>
  </si>
  <si>
    <t>m2/an
ml/an
t/an</t>
  </si>
  <si>
    <t>286025,18
133357,91
8026</t>
  </si>
  <si>
    <t>www.bordjsteel.dz</t>
  </si>
  <si>
    <t>bordjsteel.commerciale@yahoo.com</t>
  </si>
  <si>
    <t>rue de toubou al achir</t>
  </si>
  <si>
    <t>Sarl Bordj Construction Metallique</t>
  </si>
  <si>
    <t>Charpente
 métallique</t>
  </si>
  <si>
    <t>0555 04 84 22</t>
  </si>
  <si>
    <t>035 73 93 32</t>
  </si>
  <si>
    <t>bcm-groupebourenane@hotmail,com</t>
  </si>
  <si>
    <t>SARL Metal Bat</t>
  </si>
  <si>
    <t>Poutrelles, traeilles soudes</t>
  </si>
  <si>
    <t>0661 652 992</t>
  </si>
  <si>
    <t>Tidjelabine (ZI)</t>
  </si>
  <si>
    <t>BOUYAHIAOUI Rabah</t>
  </si>
  <si>
    <t>Trellis soudés, Poutrelle,,,,</t>
  </si>
  <si>
    <t>020 792 338            024 817 969</t>
  </si>
  <si>
    <t>Hassani abdel Karim</t>
  </si>
  <si>
    <t>societe d acier sid ali</t>
  </si>
  <si>
    <t>Teillis soudé</t>
  </si>
  <si>
    <t>Kouinine Eloued</t>
  </si>
  <si>
    <t>SARL TRICI SUD
SARL ATOM METAL
SARL GTF</t>
  </si>
  <si>
    <t>Plaque Trillés Soudés</t>
  </si>
  <si>
    <t>dahmouda@gmail.com</t>
  </si>
  <si>
    <t>Telaghma  Zone indus Bp N°128 telaghma</t>
  </si>
  <si>
    <t>EPE SPA CONSTRUB-EST</t>
  </si>
  <si>
    <t>SPA EMAC</t>
  </si>
  <si>
    <t>mila</t>
  </si>
  <si>
    <t>SARL BHK LIL LAMAR</t>
  </si>
  <si>
    <t>SPA SOPROMAC MILA</t>
  </si>
  <si>
    <t>MESSIBAH YOUCEF</t>
  </si>
  <si>
    <t>BELIMANE TAHAR</t>
  </si>
  <si>
    <t>SARL BOUARROUDJ CANAL</t>
  </si>
  <si>
    <t>Seguen</t>
  </si>
  <si>
    <t>BENNABET HAKIM</t>
  </si>
  <si>
    <t>Zeghaya</t>
  </si>
  <si>
    <t>SIARI ABDELMADJID</t>
  </si>
  <si>
    <t>Bouhatem</t>
  </si>
  <si>
    <t>NEZZARI ABDERRAHIM</t>
  </si>
  <si>
    <t>SARL KADI ET ASSOCIERS</t>
  </si>
  <si>
    <t>Oued Athmania</t>
  </si>
  <si>
    <t>DAIRA AHMED</t>
  </si>
  <si>
    <t>ARABA MEHDI</t>
  </si>
  <si>
    <t>TOUIL DJAFAR</t>
  </si>
  <si>
    <t>Grarem Gouga</t>
  </si>
  <si>
    <t>CHATAL MOHAMMED</t>
  </si>
  <si>
    <t>Oued Endja</t>
  </si>
  <si>
    <t>DJELIEL RABAH</t>
  </si>
  <si>
    <t>BOUCHETOB YASSINE</t>
  </si>
  <si>
    <t>Adrar</t>
  </si>
  <si>
    <t>SARL TENOUT BAALI MUSTAPHA</t>
  </si>
  <si>
    <t xml:space="preserve">46000
 '-15600  béton </t>
  </si>
  <si>
    <t>parpaing/an
m3/an</t>
  </si>
  <si>
    <t>-25000 
'-85000</t>
  </si>
  <si>
    <t xml:space="preserve">-Parpaings
'-Béton préparé
</t>
  </si>
  <si>
    <t>sarl tenout@hotmail.fr</t>
  </si>
  <si>
    <t>commune de Timegtane, territoire du Tidikelt,(260 km Est du chef lieu de la wilaya d’Adrar)</t>
  </si>
  <si>
    <t xml:space="preserve">Ciment CPJ 42,5, ciments pétroliers </t>
  </si>
  <si>
    <t>BATNA</t>
  </si>
  <si>
    <t>73 Bis, rue Benflis la verdure, Batna</t>
  </si>
  <si>
    <t xml:space="preserve">35.554778, </t>
  </si>
  <si>
    <t>société des ciments de Ain-Touta SCIMAT</t>
  </si>
  <si>
    <t>CEM II/A –M (P-L) 42.5N ,   CEM I 42.5 R SR5</t>
  </si>
  <si>
    <t>033 85 13 00 / 26 72 </t>
  </si>
  <si>
    <t>033 85 11 01</t>
  </si>
  <si>
    <t>https://www.scimat.dz</t>
  </si>
  <si>
    <t>contact@scimat.dz</t>
  </si>
  <si>
    <t>ZAC Souk EL Tenine</t>
  </si>
  <si>
    <t xml:space="preserve">36.630308, </t>
  </si>
  <si>
    <t>BOUFASSA MAHFOUD</t>
  </si>
  <si>
    <t>FABRICANT PARPAINGS</t>
  </si>
  <si>
    <t>SARL KAROZAD</t>
  </si>
  <si>
    <t>0770 93 93 96</t>
  </si>
  <si>
    <t>VILLAGE TIZIOUGHNI</t>
  </si>
  <si>
    <t>BENSEBA KHODIR</t>
  </si>
  <si>
    <t xml:space="preserve">Tisrifine Makal El flaye-Bejaia </t>
  </si>
  <si>
    <t xml:space="preserve"> Boucherai et cie-groupe genimat</t>
  </si>
  <si>
    <t xml:space="preserve"> RUE  DU  MARCHE                   EL KSEUR</t>
  </si>
  <si>
    <t xml:space="preserve"> BENSEBA &amp; CIE AKBOU </t>
  </si>
  <si>
    <t>CITE AHMED CHERCHARI</t>
  </si>
  <si>
    <t>CIMENTERIE GLE DE BEJAIA</t>
  </si>
  <si>
    <t>VGE NORD TAZMALT</t>
  </si>
  <si>
    <t>BOUARAR HAMIMI</t>
  </si>
  <si>
    <t>TAGUEMOUNT CNE BOUKHELIFA</t>
  </si>
  <si>
    <t>BOULAKHLAS ABDELMADJID</t>
  </si>
  <si>
    <t>RTE NLE N26 TAZMALT</t>
  </si>
  <si>
    <t>AIT-SAID KAMEL</t>
  </si>
  <si>
    <t>VILLAGE TIMRICHT CNE BARBACHA</t>
  </si>
  <si>
    <t>SADJI AMAR</t>
  </si>
  <si>
    <t>Tala Ouarich djermouna cne kherrata</t>
  </si>
  <si>
    <t>ISDOU GRANIITO</t>
  </si>
  <si>
    <t>0770 14 21 81</t>
  </si>
  <si>
    <t>VILLAGE TAKAATZ CNE DE SEDDOUK</t>
  </si>
  <si>
    <t>ARHAB   ABDERRAHMANE</t>
  </si>
  <si>
    <t>RTE NLE N26 RIQUET AKBOU</t>
  </si>
  <si>
    <t>AIT-SAID FAOUZI</t>
  </si>
  <si>
    <t>BENI-HASSAIN CNE SOUK-ELTENINE</t>
  </si>
  <si>
    <t>BOUFASSA RAFIK</t>
  </si>
  <si>
    <t>ZONE D'ACTIVITE SOUK-ELTENINE</t>
  </si>
  <si>
    <t>OUCHENE AZEDINE</t>
  </si>
  <si>
    <t>VILLAGE TISSA CNE DE SMAOUN</t>
  </si>
  <si>
    <t>OUARET SAMIR</t>
  </si>
  <si>
    <t>VILLAGE RIQUET CNE D-AKBOU</t>
  </si>
  <si>
    <t>BEGGA NACER</t>
  </si>
  <si>
    <t>RN 26 RIQUET CNE D-AKBOU</t>
  </si>
  <si>
    <t>BENMESSAOUD BRAHIM</t>
  </si>
  <si>
    <t>RTE NLE N26 AKBOU</t>
  </si>
  <si>
    <t>HAROUN AHMED</t>
  </si>
  <si>
    <t>ROUTE NATIONALE N.26 TAZMALT</t>
  </si>
  <si>
    <t>HARKATI ALI ET FILS</t>
  </si>
  <si>
    <t>RTE NLE N26 M-ZERZOUR TAZMALT</t>
  </si>
  <si>
    <t>IDAHMANENE NACER-DINE</t>
  </si>
  <si>
    <t>AMRANE FARID</t>
  </si>
  <si>
    <t>OUED BOUSSELAM VILLAGE BOUBERE</t>
  </si>
  <si>
    <t>SAADI SAID</t>
  </si>
  <si>
    <t>ROUTE NATIONALE N 26</t>
  </si>
  <si>
    <t>RABIA TASSADIT EPSE BOUARROUDJ</t>
  </si>
  <si>
    <t>CHEZ ARHAB MOHAMED COMMERCANT</t>
  </si>
  <si>
    <t>BARACHE LAHLOU</t>
  </si>
  <si>
    <t>ROUTE NATIONALE N26 MEZERZOUR</t>
  </si>
  <si>
    <t>DERMEL RACHID</t>
  </si>
  <si>
    <t>VILLAGE MELLALA OUED GHIR</t>
  </si>
  <si>
    <t>TOUAZI YOUCEF</t>
  </si>
  <si>
    <t>VILLAGE TIGHREMT CNE-TIMEZRIT</t>
  </si>
  <si>
    <t>BENIDIRI ZINA EPOUSE BOUAICHI</t>
  </si>
  <si>
    <t>ROUTE NATIONALE N26 AKBOU</t>
  </si>
  <si>
    <t xml:space="preserve"> BENCHEIKH ABDERRAHMANE ET</t>
  </si>
  <si>
    <t>12,RUE DE LA MOSQUEE TAZMALT</t>
  </si>
  <si>
    <t>HEMMAR NADIA EPOUSE KADJI</t>
  </si>
  <si>
    <t>ROUTE NATIONALE TAZMALT</t>
  </si>
  <si>
    <t>LOUNISSI LOUIZA VEUVE MELLAH</t>
  </si>
  <si>
    <t>BOITE POSTALE 02 AKABOU</t>
  </si>
  <si>
    <t>BENHACINE LAKEHAL</t>
  </si>
  <si>
    <t>ZONE INDUSTRIELLE IHADDADEN</t>
  </si>
  <si>
    <t>KHALDI LARBI</t>
  </si>
  <si>
    <t>20,RUE MEHDI HAMID AMIZOUR</t>
  </si>
  <si>
    <t>ADNANE TAHAR</t>
  </si>
  <si>
    <t>ZONE D-ACTIVITE DE LARBAA</t>
  </si>
  <si>
    <t>HAMDOUCHE ABDERRAHMANE</t>
  </si>
  <si>
    <t>VILLAGE RIQUET BP:44 B AKBOU</t>
  </si>
  <si>
    <t>HARKATI MOHAMED</t>
  </si>
  <si>
    <t>GUENDOUZA AKBOU</t>
  </si>
  <si>
    <t>ARROUDJ MOHAMED</t>
  </si>
  <si>
    <t>VGE AIT-SAID ALLAGHAN TAZMALT</t>
  </si>
  <si>
    <t>MAZA FARID</t>
  </si>
  <si>
    <t>RN26 TAZMALT</t>
  </si>
  <si>
    <t>HARKATI ABDELHAMID</t>
  </si>
  <si>
    <t>BOUDJEMAA HOCINE</t>
  </si>
  <si>
    <t>ROUTE NATIONALE N26  TAZMALT</t>
  </si>
  <si>
    <t>CHAOUCHI   MOHAMED</t>
  </si>
  <si>
    <t>VGE TIGUENATINE CNE TAZMALT</t>
  </si>
  <si>
    <t>OUAMARA MOHAMED-TAHAR</t>
  </si>
  <si>
    <t>RTE NLE N26 ALLAGHANE TAZMALT</t>
  </si>
  <si>
    <t>OULEBSIR LOUCIF</t>
  </si>
  <si>
    <t>KABCHOU ABDELMALEK</t>
  </si>
  <si>
    <t>VILLAGE-POSTE TIGHILT-OUMIEL</t>
  </si>
  <si>
    <t>TOUAZI NABIL</t>
  </si>
  <si>
    <t>COMMUNE DE TASKRIOUT</t>
  </si>
  <si>
    <t>ABDELLI SAID</t>
  </si>
  <si>
    <t>VGE AIT-IDRISS CNE TASKRIOUT</t>
  </si>
  <si>
    <t>MOUSSAOUI MABROUK</t>
  </si>
  <si>
    <t>DOMAINE AZZOUG TALA-HAMZA</t>
  </si>
  <si>
    <t>TAHIRI MEBROUK</t>
  </si>
  <si>
    <t>VGE IGHIL-LARBAA CNE BARBACHA</t>
  </si>
  <si>
    <t>ALLAL MOHAND-TAHAR</t>
  </si>
  <si>
    <t>VILLAGE IGHIL-LARBAA BP:16</t>
  </si>
  <si>
    <t>OUARET   ABDELKRIM</t>
  </si>
  <si>
    <t>VILLAGE IGHIL-LARBAA  BARBACHA</t>
  </si>
  <si>
    <t>BOUYAHMED LAKHDAR</t>
  </si>
  <si>
    <t>VILLAGE AFTIS CNE BOUDJELLIL</t>
  </si>
  <si>
    <t>CHEKKAL ABDELAZIZ</t>
  </si>
  <si>
    <t>RN26 TAHARACHT BP:45B GENDOUZA</t>
  </si>
  <si>
    <t>GUERROUT ABDELKRIM</t>
  </si>
  <si>
    <t>VILLAGE TAKRIETZ SIDI AICHE</t>
  </si>
  <si>
    <t>OUADI SAADI</t>
  </si>
  <si>
    <t>ROUTE NATIONALE N 26 LIEU DIT</t>
  </si>
  <si>
    <t>BAHLOUL NOURREDINE B ABDALLAH</t>
  </si>
  <si>
    <t>VILLAGE TAANABT DOMAINE LAIFA</t>
  </si>
  <si>
    <t>AOUAGHLIS CHERIFA EPOUSE AOUAG</t>
  </si>
  <si>
    <t>VILLAGE NORD TAZMALT</t>
  </si>
  <si>
    <t>GUERROUT YAHIA</t>
  </si>
  <si>
    <t>RN 26 FIGHOU CNE DE TAZMALT</t>
  </si>
  <si>
    <t>MAZA MOHAND OUSLIMANE</t>
  </si>
  <si>
    <t>IRRIYAHENE CNE TALA HAMZA</t>
  </si>
  <si>
    <t>KHOUALDI MOHAND SADEK</t>
  </si>
  <si>
    <t>VILLAGE TASGA  Timzerit</t>
  </si>
  <si>
    <t>BOUAICHI AHMED</t>
  </si>
  <si>
    <t>HOCINI MOHAMED BACHIR</t>
  </si>
  <si>
    <t>VILLAGE TINESSOUINE IBAHLAL</t>
  </si>
  <si>
    <t>DERMEL OUARDIA EP BENMESSAOUD</t>
  </si>
  <si>
    <t>VILLAGE TAKOLEAT</t>
  </si>
  <si>
    <t>YOUNSI ABDENOUR</t>
  </si>
  <si>
    <t>VILLAGE DJERMOUNA</t>
  </si>
  <si>
    <t>ZEROUK AMMAR</t>
  </si>
  <si>
    <t>VILLAGE EL DJABIA</t>
  </si>
  <si>
    <t>MAAKOUCHE BACHIR</t>
  </si>
  <si>
    <t>RN26 GUENDOUZA AKBOU</t>
  </si>
  <si>
    <t>AKRICHE MED ET YACOUBI SAID</t>
  </si>
  <si>
    <t>VGE TAMRICHT CNE DE BARBACHA</t>
  </si>
  <si>
    <t>ZANE  NACER</t>
  </si>
  <si>
    <t>BOUCHEKHCHOUKHA AHMED</t>
  </si>
  <si>
    <t>VILLAGE IHADDADEN</t>
  </si>
  <si>
    <t>LAMRI ALI</t>
  </si>
  <si>
    <t>RTE DE TAHAMMAMT AMIZOUR</t>
  </si>
  <si>
    <t>SLIMANI FAYSAL</t>
  </si>
  <si>
    <t>MERDJ-OUAMEN CNE AMIZOUR</t>
  </si>
  <si>
    <t>KERNOU SMAIL</t>
  </si>
  <si>
    <t>CENTRE DE FERAOUN</t>
  </si>
  <si>
    <t>BENHACINE ABDERAFIK</t>
  </si>
  <si>
    <t>VGE TIGHREMT CNE TIMEZRIT</t>
  </si>
  <si>
    <t>BOUSSEKINE LARBI</t>
  </si>
  <si>
    <t>VILLAGE IREMANENE</t>
  </si>
  <si>
    <t>MAHMOUDI HAMOU</t>
  </si>
  <si>
    <t>C-RABIAI A-RAHMAN CCANT A SOUKEL-TENINE</t>
  </si>
  <si>
    <t>SABRI ELYAZID</t>
  </si>
  <si>
    <t>SABRI SAID</t>
  </si>
  <si>
    <t>SIDI-SAID CNE M-CISNA</t>
  </si>
  <si>
    <t>BOUSSAIDI MOHAMED</t>
  </si>
  <si>
    <t>VGE TISSA CNE SMAOUN</t>
  </si>
  <si>
    <t>DJENADI NACER</t>
  </si>
  <si>
    <t>TIZI ADJISSA  CNE DE SMAOUN</t>
  </si>
  <si>
    <t>BELAZRI MOHAND SEGHIR</t>
  </si>
  <si>
    <t>VILLAGE NAIT ZIANE</t>
  </si>
  <si>
    <t>BENAISSA MOHAND</t>
  </si>
  <si>
    <t>VILLAGE IDJDAREN  BENI DJELLIL</t>
  </si>
  <si>
    <t>AIDLI BACHIR</t>
  </si>
  <si>
    <t>VILLAGE AGHBALA</t>
  </si>
  <si>
    <t>BEKHA MOHAND-TAHAR</t>
  </si>
  <si>
    <t>ROUBACHE MOHAND-SALAH</t>
  </si>
  <si>
    <t>FEDILA ANTAR CCANT A TAZMALT</t>
  </si>
  <si>
    <t>GUERROUT ATMANE</t>
  </si>
  <si>
    <t>BENYAHIA DJAMAL</t>
  </si>
  <si>
    <t>FERME OUYAHIA CNE TAZMALT</t>
  </si>
  <si>
    <t>GUEROUAH AOMAR</t>
  </si>
  <si>
    <t>38,RUE OUYAHIA MOULOUD TAZMALT</t>
  </si>
  <si>
    <t>OULEBSIR YASSINE</t>
  </si>
  <si>
    <t>CHERFA FARID</t>
  </si>
  <si>
    <t>TAZRIBT ROUTE NATIONALE N 26</t>
  </si>
  <si>
    <t>HAMIMI   ZOUHIR</t>
  </si>
  <si>
    <t>FERME HAMIMI CNE DE TAZMALT</t>
  </si>
  <si>
    <t>COOP JEUNES  KHELIFATI FRERES</t>
  </si>
  <si>
    <t>RN26 ALLAGHANE CNE TAZMALT</t>
  </si>
  <si>
    <t>BOUDJEMA FERHAT</t>
  </si>
  <si>
    <t>VILLAGE GUENDOUZE</t>
  </si>
  <si>
    <t>AMGHAR AREZKI</t>
  </si>
  <si>
    <t>TAKRIETZ CNE DE SOUK-OUFELLA</t>
  </si>
  <si>
    <t>SIDANI AHMED</t>
  </si>
  <si>
    <t>TAMRICHT OUKBI CNE BARBACHA</t>
  </si>
  <si>
    <t>ALLAL ABDERRAHMANE</t>
  </si>
  <si>
    <t>VILLAGE TIMRICHT CNE.BARBACHA</t>
  </si>
  <si>
    <t>BOUYAHMED NACERDDINE</t>
  </si>
  <si>
    <t>VILLAGE CHIKHOUNE  OUZELLAGUEN</t>
  </si>
  <si>
    <t>BOUABDALLAH MADJID</t>
  </si>
  <si>
    <t>VILLAGE R-HAMINE DRA-EL-CAID</t>
  </si>
  <si>
    <t>BENHARAT RABAH</t>
  </si>
  <si>
    <t>VGE BOUHELLAL CNE DRA-ELCAID</t>
  </si>
  <si>
    <t>BOUDJIT AKLI</t>
  </si>
  <si>
    <t>OULED FADHEL CNE DRAA-EL-CAID</t>
  </si>
  <si>
    <t>LATRECHE ABDERRAHMANE</t>
  </si>
  <si>
    <t>VILLAGE TAREGREGT  AIT-SMAIL</t>
  </si>
  <si>
    <t>KERRACHE ABDERRAHMANE</t>
  </si>
  <si>
    <t>COMMUNE AIT-SMAIL</t>
  </si>
  <si>
    <t>TAKSRIT SAMIR</t>
  </si>
  <si>
    <t>VILLAGE AIT-ADJISSA CNE.DE</t>
  </si>
  <si>
    <t>GHOUGAD   SALAH</t>
  </si>
  <si>
    <t>TAOURIRT-LARBAA CNE OUED GHIR</t>
  </si>
  <si>
    <t>MOUSSAOUI AHCENE</t>
  </si>
  <si>
    <t>FACE KOLLIRAMA OUED-GHIR</t>
  </si>
  <si>
    <t>MAZOUZI MOHAMED</t>
  </si>
  <si>
    <t>IBOURASSEN CNE OUED GHIR</t>
  </si>
  <si>
    <t>KERDJA NACER</t>
  </si>
  <si>
    <t>RTE NLE N12 BP:18 OUED-GHIR</t>
  </si>
  <si>
    <t>DAHMANI SAID</t>
  </si>
  <si>
    <t>AMIROUCHE FAOUZI</t>
  </si>
  <si>
    <t>VILLAGE AFTIS tazmelt</t>
  </si>
  <si>
    <t>KACI MOHAND-SEGHIR</t>
  </si>
  <si>
    <t>COMMUNE DE BOUDJELLIL</t>
  </si>
  <si>
    <t>BOUDJEMAA SAID</t>
  </si>
  <si>
    <t>AISSANI FARID</t>
  </si>
  <si>
    <t>RTE NLE N26 SONATRACH AKBOU</t>
  </si>
  <si>
    <t>BOUHITEM TABET</t>
  </si>
  <si>
    <t>POSTE RESTANTE</t>
  </si>
  <si>
    <t>BOUDJAOUI CHABANE</t>
  </si>
  <si>
    <t>VILLAGE CHIKHOUNE</t>
  </si>
  <si>
    <t>YOUNSI DJAMAL</t>
  </si>
  <si>
    <t>BENI MANSOUR GARE</t>
  </si>
  <si>
    <t>SALHI YASSINE</t>
  </si>
  <si>
    <t>SNC DJALLIL ET MOUSSAOUI</t>
  </si>
  <si>
    <t>BIR RABIA</t>
  </si>
  <si>
    <t>TAZMALT ROUTE BENI MELLIKECHE</t>
  </si>
  <si>
    <t>ABDERRAHMANI NORA</t>
  </si>
  <si>
    <t>VILLAGE MAHFOUDA CNE BOUHAMZA</t>
  </si>
  <si>
    <t>KHERZOUR ZOHRA EPSE NAIT-IDIR</t>
  </si>
  <si>
    <t>DJELLOUAH MOHAND AMEZIANE</t>
  </si>
  <si>
    <t>CNE DE BARBACHA</t>
  </si>
  <si>
    <t>IBRAHIM SADDEK</t>
  </si>
  <si>
    <t xml:space="preserve">SPA BISKRIA CIMENT </t>
  </si>
  <si>
    <t>CIMENT</t>
  </si>
  <si>
    <t>05 60 94 04 70</t>
  </si>
  <si>
    <t>DJAMOURAH</t>
  </si>
  <si>
    <t>07 70 97 05 50</t>
  </si>
  <si>
    <t xml:space="preserve">Route de Khemis El Khechna BP 24 Meftah </t>
  </si>
  <si>
    <t>Société des ciment de la Mitidja SCMI</t>
  </si>
  <si>
    <t>42,5 MPA</t>
  </si>
  <si>
    <t>025 45 62 88</t>
  </si>
  <si>
    <t>025 45 58 86</t>
  </si>
  <si>
    <t>www.SCMI-Meftah.com</t>
  </si>
  <si>
    <t>CMA</t>
  </si>
  <si>
    <t xml:space="preserve">
Mortier de ciments 
</t>
  </si>
  <si>
    <t>021 98 54 54</t>
  </si>
  <si>
    <t>023 92 42 92/94</t>
  </si>
  <si>
    <t>www.lafarceHakim.com</t>
  </si>
  <si>
    <t>tarik,rezoug@alfargeholcim,com</t>
  </si>
  <si>
    <t xml:space="preserve">Blida </t>
  </si>
  <si>
    <t xml:space="preserve">Béton </t>
  </si>
  <si>
    <t>Chiffa-Blida</t>
  </si>
  <si>
    <t xml:space="preserve">Sarl METIDJA </t>
  </si>
  <si>
    <t xml:space="preserve">158400 
132000 
316800 
26400 
1056000 
</t>
  </si>
  <si>
    <t xml:space="preserve">m3/an
</t>
  </si>
  <si>
    <t>132000
110000
264000
22000
880000</t>
  </si>
  <si>
    <t>Pavé
 hourdi 
Beton 
Bordure de trot
Buse (300 -1000) L=1m
Parpaing</t>
  </si>
  <si>
    <t>0560 979 928</t>
  </si>
  <si>
    <t>alger.pave@gmail.com</t>
  </si>
  <si>
    <t>BP 24 </t>
  </si>
  <si>
    <t>SARL ETBER</t>
  </si>
  <si>
    <t xml:space="preserve">béton 105 600 
buses 193 600 </t>
  </si>
  <si>
    <t xml:space="preserve">m3/an
u/an
</t>
  </si>
  <si>
    <t xml:space="preserve">béton 35 320 
buses 15 660 </t>
  </si>
  <si>
    <t>béton près à l'emploi 
buses</t>
  </si>
  <si>
    <t xml:space="preserve">020 68 31 61 </t>
  </si>
  <si>
    <t>etberlagab@yahoo,fr</t>
  </si>
  <si>
    <t>09320 Meftah</t>
  </si>
  <si>
    <t>Societe des Ciments de Sour El Ghozlane (SCSEG)</t>
  </si>
  <si>
    <t>ciment CPJ 42,5 +CRS</t>
  </si>
  <si>
    <t>026 75 69 36</t>
  </si>
  <si>
    <t>Rue BELKACEMI Youcef - Tébessa .</t>
  </si>
  <si>
    <t>Societe des Ciments de tebessa</t>
  </si>
  <si>
    <t>ciment</t>
  </si>
  <si>
    <t>021 37 59 27 98</t>
  </si>
  <si>
    <t>021 37 59 25 84</t>
  </si>
  <si>
    <t>sct.tebessa@gmail.com</t>
  </si>
  <si>
    <t>Zone industrielle route d'Alger TIZI OUZOU</t>
  </si>
  <si>
    <t>hourdis, parpaings, poutrelle etc…</t>
  </si>
  <si>
    <t>Route de LAARBA NATH IRATHEN, OUED AISSI TIZI OUZOU</t>
  </si>
  <si>
    <t>SARL SAGC</t>
  </si>
  <si>
    <t xml:space="preserve">Atalus 18-50-120   Alvèole           Descente d'Eau    Demi buse    </t>
  </si>
  <si>
    <t>021 21 11 78               021 21 51 74</t>
  </si>
  <si>
    <t>www.sagcalgerie.com</t>
  </si>
  <si>
    <t>sarlsagc@yahoo.fe</t>
  </si>
  <si>
    <t>SARL CAB MEBROUK</t>
  </si>
  <si>
    <t>hourdis, parpaings, poutrelle</t>
  </si>
  <si>
    <t>06 61 71 01 10             05 55 85 40 86</t>
  </si>
  <si>
    <t>026 28 48 41</t>
  </si>
  <si>
    <t>mebroukbrahim@yahoo.fr</t>
  </si>
  <si>
    <t>TIZI T'DLEST, AIN ZAOUIA</t>
  </si>
  <si>
    <t>SARL TIZI T'DLEST</t>
  </si>
  <si>
    <t>hourdis, parpaings</t>
  </si>
  <si>
    <t>05 50 80 89 89</t>
  </si>
  <si>
    <t>OUED AISSI TIZI-OUZOU</t>
  </si>
  <si>
    <t>SPA ETBER</t>
  </si>
  <si>
    <t xml:space="preserve">Hourdis = 1 500 000 U/an    
Parpaing = 1 000 000 U/an        </t>
  </si>
  <si>
    <t xml:space="preserve">Hourdis = 1 000 000    
Parpaing = 800 000         </t>
  </si>
  <si>
    <t xml:space="preserve">Hourdis (20x60x50/20x20x50)                        Parpaing (20x20x50/20x15x50/20x10x50)                    </t>
  </si>
  <si>
    <t>0552 42 57 74          0550 42 57 74           0550 70 28 44</t>
  </si>
  <si>
    <t>020 68 31 61</t>
  </si>
  <si>
    <t>www.SPAETBER.COM</t>
  </si>
  <si>
    <t>etberlagab@yahoo.fr</t>
  </si>
  <si>
    <t>EL MERS, TIZI GHENIFF</t>
  </si>
  <si>
    <t>SPA SGMC</t>
  </si>
  <si>
    <t>buses, hourdis, parpaings, béton</t>
  </si>
  <si>
    <t>0771 71 13 60</t>
  </si>
  <si>
    <t>Cne M'KIRA</t>
  </si>
  <si>
    <t>Entreprise MOUAS</t>
  </si>
  <si>
    <t>Refus</t>
  </si>
  <si>
    <t>Bloc en Béton</t>
  </si>
  <si>
    <t>TABOUKIRT Commune TIZI-RACHED</t>
  </si>
  <si>
    <t>SNC TABOUKIRT Béton BELKAID</t>
  </si>
  <si>
    <t xml:space="preserve">Hourdis = 1000      
Buses = 100       
 Parpaing = 5000       </t>
  </si>
  <si>
    <t xml:space="preserve">Hourdis = 8000  
Buses = 80   
Parpaing = 4000   </t>
  </si>
  <si>
    <t xml:space="preserve">Hourdis
Buses
Parpaing               </t>
  </si>
  <si>
    <t>0550 59 36 12</t>
  </si>
  <si>
    <t>R.N 30 DRAA EL MIZAN</t>
  </si>
  <si>
    <t>SARL EPCTRB ZEMOUCHE</t>
  </si>
  <si>
    <t>4000
10 000</t>
  </si>
  <si>
    <t>3900
9000</t>
  </si>
  <si>
    <t xml:space="preserve">hourdis, parpaings
Béton Préparé
</t>
  </si>
  <si>
    <t>026 13 17 36</t>
  </si>
  <si>
    <t>026 13 10 04</t>
  </si>
  <si>
    <t>zemoucheepctrb@outlook.fr</t>
  </si>
  <si>
    <t>Zone d'activité THIGHILT EL FATIHA OUADHIA CENTRE</t>
  </si>
  <si>
    <t>ETS ZEDDAM FARID</t>
  </si>
  <si>
    <t xml:space="preserve">Hourdis                                 Parpaing               </t>
  </si>
  <si>
    <t>05 49 93 39 88</t>
  </si>
  <si>
    <t xml:space="preserve">Route vers TAGUEMOUNT cw100 ouadhia CENTRE </t>
  </si>
  <si>
    <t>SARL SFAG BEBANE</t>
  </si>
  <si>
    <t>hourdis, poutrelle</t>
  </si>
  <si>
    <t>026 32 39 75</t>
  </si>
  <si>
    <t>EL BEDHA OUADHIA CENTRE</t>
  </si>
  <si>
    <t>EURL ADINAR PRO BEDRANE MOKRANE</t>
  </si>
  <si>
    <t>Cne TIZI OUZOU</t>
  </si>
  <si>
    <t xml:space="preserve"> SARLSABAX</t>
  </si>
  <si>
    <t>0550 39 19 44</t>
  </si>
  <si>
    <t>sarlsabax@hotmail.fr</t>
  </si>
  <si>
    <t>Cne SIDI NAAMANE</t>
  </si>
  <si>
    <t>SPA LITAMA</t>
  </si>
  <si>
    <t xml:space="preserve">4300000    
4300000                         </t>
  </si>
  <si>
    <t xml:space="preserve">2364000       
2364000                         </t>
  </si>
  <si>
    <t xml:space="preserve">hourdis          parpaings           </t>
  </si>
  <si>
    <t>0555 07 92 92</t>
  </si>
  <si>
    <t>rive.agg@gmail.com</t>
  </si>
  <si>
    <t>Zone industrielle Tala Athmane Cne Tizi Ouzou</t>
  </si>
  <si>
    <t>SARL SMAH HANINE</t>
  </si>
  <si>
    <t>0560 92 69 66</t>
  </si>
  <si>
    <t>026 22 70 49</t>
  </si>
  <si>
    <t>Local 01 THALA NZAOUECHE MEKLA TIZI OUZOU</t>
  </si>
  <si>
    <t>SARL matériaux de construction TACHROUFT</t>
  </si>
  <si>
    <t xml:space="preserve"> 500000      
100000   
3000 </t>
  </si>
  <si>
    <t xml:space="preserve">  400000      
  90000  
 2200 </t>
  </si>
  <si>
    <t>hourdis    
poutrelle
béton</t>
  </si>
  <si>
    <t>026 37 01 27</t>
  </si>
  <si>
    <t>thachrouft2007@yahoo.fr</t>
  </si>
  <si>
    <t>RN12, AMYIS COMMUNE                 TIZI RACHED</t>
  </si>
  <si>
    <t>RN12, AMYIS COMMUNE                TIZI RACHED</t>
  </si>
  <si>
    <t>MOULA BELKACEM</t>
  </si>
  <si>
    <t>parpaings</t>
  </si>
  <si>
    <t>0552 20 66 17</t>
  </si>
  <si>
    <t>belkacemmoula@gmail.com</t>
  </si>
  <si>
    <t>OUKID SADEK</t>
  </si>
  <si>
    <t xml:space="preserve">parpaings              </t>
  </si>
  <si>
    <t>0550 59 44 86</t>
  </si>
  <si>
    <t>agglomérésoukid@gmail.com</t>
  </si>
  <si>
    <t> 44, rue Gheboub Boualem, El Harrach – Annexe : Lotissement Boushaki «F» N° 28 Bab Ezzouar</t>
  </si>
  <si>
    <t>Alcahyd filiale du Groupe Amenhyd</t>
  </si>
  <si>
    <t>buse en béton , -Blocs béton pour travaux bâtiments,Tuyaux en béton  , -Dalots , Bordures et caniveaux en béton , Pavé , Bordure</t>
  </si>
  <si>
    <t xml:space="preserve">023 83 21 22 / 83 21 20 / 83 21 25 </t>
  </si>
  <si>
    <t xml:space="preserve"> 023 83 29 28</t>
  </si>
  <si>
    <t>http://www.amenhyd.com/index.php/alcahyd</t>
  </si>
  <si>
    <t>ZONE INDUSTRIELLE LAMIRETTE LOT N°01, BARAKI</t>
  </si>
  <si>
    <t>CIMENTERIE MODERNE   CIM BARAKI SARL</t>
  </si>
  <si>
    <t>48 RUE HACEN BEY,           EL HARRACH</t>
  </si>
  <si>
    <t>AICHOUN FRERES SNC</t>
  </si>
  <si>
    <t>33 RUE DES PINS, HYDRA</t>
  </si>
  <si>
    <t>CIBA SPA</t>
  </si>
  <si>
    <t xml:space="preserve">CIMENT BLANC </t>
  </si>
  <si>
    <t>ZONE INDUSTRIELLE  REGHAIA</t>
  </si>
  <si>
    <t>HENKEL BULDING SYST ALG SPA</t>
  </si>
  <si>
    <t>PRODUCT PROD DE CIMENTS</t>
  </si>
  <si>
    <t>SARL ZIRAKAM BETON</t>
  </si>
  <si>
    <t>0 5 61 60 66 07</t>
  </si>
  <si>
    <t>SARL STEEPE</t>
  </si>
  <si>
    <t>Section 206, lot 69, Zone d’activités de Djelfa</t>
  </si>
  <si>
    <t>LAFARGE BETON ALGERIE</t>
  </si>
  <si>
    <t xml:space="preserve">07 70 74 40 92      </t>
  </si>
  <si>
    <t>salaheddine.dahou@lafargeholcim.com</t>
  </si>
  <si>
    <t>COMMUNE OULED ADOUANE n-AIN EL KEBIRA</t>
  </si>
  <si>
    <t>société des ciments d’Ain El Kébira (SCAEK)</t>
  </si>
  <si>
    <t xml:space="preserve">CPJ : CPS-CPJ-CEM II/A 42.5,   CRS : CPA-CEM I-42,5,  CPA 52,5,  CPJ 32,5 </t>
  </si>
  <si>
    <t>036 60 82 82</t>
  </si>
  <si>
    <t>El Hassasna Bp N° 95 - 20000 Saida</t>
  </si>
  <si>
    <t>Société des ciments de Saida (SCIS)</t>
  </si>
  <si>
    <t>CPJ 42,5</t>
  </si>
  <si>
    <t>048-51-01-00  -  048-51-01-20  -  
048-51-03-23</t>
  </si>
  <si>
    <t xml:space="preserve">048 51 04 90  </t>
  </si>
  <si>
    <t>http://www.scis.dz/</t>
  </si>
  <si>
    <t>dg_scis@yahoo.fr/ dt.scis@yahoo.fr drhscis@yahoo.fr/ ddi.scis@yahoo.fr</t>
  </si>
  <si>
    <t>BP181 AZZABA commune de Bekkouche Lakhdar Daira de Ben Azzouz Wilaya de Skikda</t>
  </si>
  <si>
    <t> société des ciments de Hadjar-Soud (SCHS) </t>
  </si>
  <si>
    <t xml:space="preserve"> CPJ-CEM II/A 42,5</t>
  </si>
  <si>
    <t>038 87 88 42</t>
  </si>
  <si>
    <t xml:space="preserve"> 038 87 88 43 - 038 87 89 14 - 038 87 88 43 - 038 87 88 41 </t>
  </si>
  <si>
    <t>http://www.schs.dz</t>
  </si>
  <si>
    <t>dir-gen@schs.dz-   dir_prod@schs.dz</t>
  </si>
  <si>
    <t>GRUPOPUMA ALGERIE (groupe HASNAOUI)</t>
  </si>
  <si>
    <t xml:space="preserve">ciments colles, mortiers prêts à l'emploi  </t>
  </si>
  <si>
    <t>0555 02 56 40</t>
  </si>
  <si>
    <t>www.grupopuma-dz.com</t>
  </si>
  <si>
    <t>info@grupopuma-dz.com</t>
  </si>
  <si>
    <t xml:space="preserve"> SIDI BEL ABBES</t>
  </si>
  <si>
    <t>B.P. 203 Zone Industrielle SIDI BEL ABBES – 22000, Rue de la Soummam Lot N°6 Z.I Oued Smar - Alger</t>
  </si>
  <si>
    <t>TEKNACHEM filiale groupe Hasnaoui</t>
  </si>
  <si>
    <t>Adjuvants pour béton et produits auxiliaires</t>
  </si>
  <si>
    <t>+213 (0) 48 70 66 37</t>
  </si>
  <si>
    <t>+213 (0) 48 70 66 38</t>
  </si>
  <si>
    <t> www.teknachem.com</t>
  </si>
  <si>
    <t>info@teknachem.com</t>
  </si>
  <si>
    <t xml:space="preserve">35.188128, </t>
  </si>
  <si>
    <t>MACTA BUILDING</t>
  </si>
  <si>
    <t>pavé autoblacant, pavé drainant</t>
  </si>
  <si>
    <t>0553511812</t>
  </si>
  <si>
    <t>mactabuildingsba@gmail.com</t>
  </si>
  <si>
    <t>KALAA G</t>
  </si>
  <si>
    <t>pavé gravé, pierre reconstituée</t>
  </si>
  <si>
    <t>0559678665</t>
  </si>
  <si>
    <t>kal.naji1973@gmail.com</t>
  </si>
  <si>
    <t>20 RUE IBN KHALDOUN ANNABA</t>
  </si>
  <si>
    <t>PARPAING</t>
  </si>
  <si>
    <t>CITE 24 FEVRIER N°02 EL HADJAR EDDIS SIDI AMMAR</t>
  </si>
  <si>
    <t>LOT N° 27 LOGTS N°03 OUED EL ANEB</t>
  </si>
  <si>
    <t>CITE BARGOUGA SIDI AMMAR</t>
  </si>
  <si>
    <t>PRODUIT PARPAING</t>
  </si>
  <si>
    <t>CITE OUED ENL N°32 EL BOUNI</t>
  </si>
  <si>
    <t>CITE EL HADJAR EDDIS N°01 SIDI AMMAR</t>
  </si>
  <si>
    <t>DRAA ERRICHE OUED EL ANEB</t>
  </si>
  <si>
    <t>LOCAL N°09 CHORFA</t>
  </si>
  <si>
    <t>CITE KARMA EL HADJAR</t>
  </si>
  <si>
    <t>CITE KHOUALED N°13 BERRAHAL</t>
  </si>
  <si>
    <t>CITE BENSALEM MILOUD TREAT TREAT</t>
  </si>
  <si>
    <t>CITE BACHIR EL IBRAHIM SIDI AMMAR</t>
  </si>
  <si>
    <t>ROUTE NATIONALE N°44 CHABIA EL BOUNI</t>
  </si>
  <si>
    <t>OUED EL HOUT EL EULMA</t>
  </si>
  <si>
    <t>N°45 HADJAR EDDIS SIDI AMMAR</t>
  </si>
  <si>
    <t>PARPAING ET BETON</t>
  </si>
  <si>
    <t>CITE24-02-1956 SIDI AMMAR</t>
  </si>
  <si>
    <t>CITE EL KANTRA N°39 SIDI AMMAR</t>
  </si>
  <si>
    <t>CITE 24 FEVRIER N°25 SIDI AMMAR</t>
  </si>
  <si>
    <t>CITE BOUKHADRA BIDARI EL BOUNI</t>
  </si>
  <si>
    <t>SANATRO HDJAR EDDIS SIDI AMMAR</t>
  </si>
  <si>
    <t>ZONE INDUSTRIEL LOT N°34 BERRAHALZONE INDUSTRIEL LOT N°34 BERRAHAL BERRAHAL</t>
  </si>
  <si>
    <t>LOT N° 34 BERRAHAL CHETAIBI</t>
  </si>
  <si>
    <t xml:space="preserve">CITE BELLE VUE CHETAIBI </t>
  </si>
  <si>
    <t>CITE HDJAR EDDIS SONATRACH N°12 SIDI AMMAR</t>
  </si>
  <si>
    <t>RUE SOUIDANI BOUDJAMAA 1ER ETAGE ANNABA</t>
  </si>
  <si>
    <t>STE CITE LES FRERES OUMEDDOUR N°06  ANNABA</t>
  </si>
  <si>
    <t>CITE AZRI MOKRANE BERRAHAL</t>
  </si>
  <si>
    <t xml:space="preserve">Mechtat Ain Raihana ,commune d'Elfedjoudj  </t>
  </si>
  <si>
    <t>SARL Groupe freres Benmesahal</t>
  </si>
  <si>
    <t xml:space="preserve">1760000 
1 000 000 </t>
  </si>
  <si>
    <t xml:space="preserve">1320000 
924000 
</t>
  </si>
  <si>
    <t>Parpaing;
hourdis</t>
  </si>
  <si>
    <t>05 61 61 70 04</t>
  </si>
  <si>
    <t>035 69 61 63</t>
  </si>
  <si>
    <t>snc.fbm@hotmail.com</t>
  </si>
  <si>
    <t>Route Djebala ;commune</t>
  </si>
  <si>
    <t>SARL Aouled Kaidi</t>
  </si>
  <si>
    <t>4  368 000</t>
  </si>
  <si>
    <t>Hourdis ; Parpaing</t>
  </si>
  <si>
    <t>06 58 19 05 17</t>
  </si>
  <si>
    <t>sarl kaidi sarl kaidi24@gmai.com</t>
  </si>
  <si>
    <t xml:space="preserve">Rue Ziada Cherif ;commune d'Elfedjoudj  </t>
  </si>
  <si>
    <t>Unité de production de parpaing Bourdjiba</t>
  </si>
  <si>
    <t xml:space="preserve">2 640  000   
1  760 000 </t>
  </si>
  <si>
    <t xml:space="preserve">1232000 
880000 </t>
  </si>
  <si>
    <t>Hourdis;
Parpaing;</t>
  </si>
  <si>
    <t>037 13 65 70</t>
  </si>
  <si>
    <t>037 13 65 71</t>
  </si>
  <si>
    <t xml:space="preserve">commune d'Helopolis </t>
  </si>
  <si>
    <t>06 61 36 11 94</t>
  </si>
  <si>
    <t>Commune de Guelaat Bousbaa</t>
  </si>
  <si>
    <t>Societé generale de construction et TP</t>
  </si>
  <si>
    <t>3716 42 74</t>
  </si>
  <si>
    <t xml:space="preserve">commune d'Elfedjoudj  </t>
  </si>
  <si>
    <t>Unité de production de parpaing Azizi Allal</t>
  </si>
  <si>
    <t>Parpaing</t>
  </si>
  <si>
    <t>Rue Mouhamdetni; commune d'Elfedjoudj</t>
  </si>
  <si>
    <t>SOUAGLOB</t>
  </si>
  <si>
    <t xml:space="preserve">4368000
1760000 
1 320 000 </t>
  </si>
  <si>
    <t xml:space="preserve">2496000 
1 320 000 
1 320 000 </t>
  </si>
  <si>
    <t>Hourdis ; 
Parpaing
Hourdis;</t>
  </si>
  <si>
    <t>06 56 54 75 73</t>
  </si>
  <si>
    <t>037 13 64 95</t>
  </si>
  <si>
    <t xml:space="preserve">Zone industrielle; commune de Belkheir lot n°51 </t>
  </si>
  <si>
    <t>EURL BATIMEST</t>
  </si>
  <si>
    <t xml:space="preserve">396 000 
1 100 000 </t>
  </si>
  <si>
    <t xml:space="preserve">330 000 
990000 </t>
  </si>
  <si>
    <t>Cheminée.;
voiles;</t>
  </si>
  <si>
    <t>06 70 23 71 01</t>
  </si>
  <si>
    <t>benterrazefarid@               hotmail.fr</t>
  </si>
  <si>
    <t>Route Bordj Sabat ;commune de Oued Zenati</t>
  </si>
  <si>
    <t xml:space="preserve">36.407762, </t>
  </si>
  <si>
    <t>SNC ELDHIA</t>
  </si>
  <si>
    <t xml:space="preserve">286 000 
440000 </t>
  </si>
  <si>
    <t>176000 
286 000</t>
  </si>
  <si>
    <t>Hourdis; 
Parpaing;</t>
  </si>
  <si>
    <t>07 70 91 70 06/ 07 70 12 86 60</t>
  </si>
  <si>
    <t>snc.el.dhia@                       gmail.com</t>
  </si>
  <si>
    <t>hamma bouziane</t>
  </si>
  <si>
    <t>SCHB</t>
  </si>
  <si>
    <t>031 60 65 43</t>
  </si>
  <si>
    <t xml:space="preserve">031 60 65 39 </t>
  </si>
  <si>
    <t>WWW.SCHB.DZ</t>
  </si>
  <si>
    <t>contacts.SCHBDG@gica.DZ</t>
  </si>
  <si>
    <t>si el mahdjoub</t>
  </si>
  <si>
    <t>Sanhaja</t>
  </si>
  <si>
    <t>Hourdis + parpaing</t>
  </si>
  <si>
    <t>05 50 95 72 70</t>
  </si>
  <si>
    <t>yacine tigre 26 @gemail,com</t>
  </si>
  <si>
    <t>oum ghozlan - azzizia</t>
  </si>
  <si>
    <t>karmoss samir</t>
  </si>
  <si>
    <t>Hourdis</t>
  </si>
  <si>
    <t>05-58817736</t>
  </si>
  <si>
    <t>parpaing</t>
  </si>
  <si>
    <t>boughazoul</t>
  </si>
  <si>
    <t xml:space="preserve">35.755894, </t>
  </si>
  <si>
    <t>sarl sotbaf briquetrie</t>
  </si>
  <si>
    <t>05 60 04 06 17</t>
  </si>
  <si>
    <t>sotbafbb@yahoo,fr</t>
  </si>
  <si>
    <t>fraction ouled abd azziz - beni slimane</t>
  </si>
  <si>
    <t>brahimi abd ennour</t>
  </si>
  <si>
    <t>PARPING + HOURDI</t>
  </si>
  <si>
    <t>brahimi MENOUAR</t>
  </si>
  <si>
    <t>brahimi DJAMEL</t>
  </si>
  <si>
    <t>SAADI ALI</t>
  </si>
  <si>
    <t>BRAHIMI ABD EL MOUMEN</t>
  </si>
  <si>
    <t>BRAHIMI ABD EL GHANI</t>
  </si>
  <si>
    <t>BRAHIMI ABD ELLATIF</t>
  </si>
  <si>
    <t>BRAHIMI BRAHIM</t>
  </si>
  <si>
    <t>BRAHIMI HOUSSAM</t>
  </si>
  <si>
    <t>GUETTICH RACHID</t>
  </si>
  <si>
    <t>BRAHIMI ADB EL AZZIZ</t>
  </si>
  <si>
    <t>BRAHIMI ADB EL MALEK</t>
  </si>
  <si>
    <t>BRAHIMI MOHAMED</t>
  </si>
  <si>
    <t>MEGUETIF ADB EL HAFID</t>
  </si>
  <si>
    <t>BRAHIMI ABD KADER</t>
  </si>
  <si>
    <t>ROUIBAH BRAHIM</t>
  </si>
  <si>
    <t>KAIDI MOKHTAR</t>
  </si>
  <si>
    <t>BRAHIMI FATEH</t>
  </si>
  <si>
    <t>ATTABI ALI</t>
  </si>
  <si>
    <t>GUETTICHE MESSOUD</t>
  </si>
  <si>
    <t>BRAHIMI ABD EL RAHMANE</t>
  </si>
  <si>
    <t>ACHRIA MAHDI</t>
  </si>
  <si>
    <t>HOURDIS</t>
  </si>
  <si>
    <t xml:space="preserve">zone d'activité soug lile commune sayada </t>
  </si>
  <si>
    <t xml:space="preserve">35.902635, </t>
  </si>
  <si>
    <t>SARL ABM</t>
  </si>
  <si>
    <t>béton  prêt a l'emploi</t>
  </si>
  <si>
    <t xml:space="preserve">05 55 98 02 46/47  </t>
  </si>
  <si>
    <t>sarl-abm@hotmail,com</t>
  </si>
  <si>
    <t>KADOUR BETCHIM MAAMAR</t>
  </si>
  <si>
    <t>kadourbetchim_etpsh@yahoo,fr</t>
  </si>
  <si>
    <t>zone d'activité commune de fornaka</t>
  </si>
  <si>
    <t>SARL SMTRA</t>
  </si>
  <si>
    <t xml:space="preserve">05 60 71 93 73  </t>
  </si>
  <si>
    <t>045-37-00-22</t>
  </si>
  <si>
    <t>sarlsmtra@yahoo.fr</t>
  </si>
  <si>
    <t>Hammam Dalaa</t>
  </si>
  <si>
    <t>35.944093,</t>
  </si>
  <si>
    <t>fabrication industrial nabil seghiour</t>
  </si>
  <si>
    <t xml:space="preserve">Privé            </t>
  </si>
  <si>
    <t>Hourdis et parpains</t>
  </si>
  <si>
    <t>lafarge</t>
  </si>
  <si>
    <t>prive</t>
  </si>
  <si>
    <t>M'sila</t>
  </si>
  <si>
    <t>Djessasia Kef Ibrahim  28000 M'sila</t>
  </si>
  <si>
    <t xml:space="preserve">35.678582, </t>
  </si>
  <si>
    <t>AGGLOLUX</t>
  </si>
  <si>
    <t>Pavés différenes formes, Parpaings, Hourdis, Bordures</t>
  </si>
  <si>
    <t>0661 28 17 12</t>
  </si>
  <si>
    <t>AHL OUNANE - OGGAZ</t>
  </si>
  <si>
    <t>LAFARGE OGGAZ</t>
  </si>
  <si>
    <t>Ciment gris</t>
  </si>
  <si>
    <t xml:space="preserve">045,84,88,98 </t>
  </si>
  <si>
    <t xml:space="preserve">Village oued lakhdhar  el hamadia </t>
  </si>
  <si>
    <t xml:space="preserve">saoudi abd erazak </t>
  </si>
  <si>
    <t xml:space="preserve">300000 u/an </t>
  </si>
  <si>
    <t xml:space="preserve">marakchi said </t>
  </si>
  <si>
    <t xml:space="preserve">abdali mouhamed </t>
  </si>
  <si>
    <t>200000 u/an</t>
  </si>
  <si>
    <t xml:space="preserve">Village ouled bousshab   el hamadia </t>
  </si>
  <si>
    <t xml:space="preserve">louail chouki </t>
  </si>
  <si>
    <t>150000 u/an</t>
  </si>
  <si>
    <t xml:space="preserve">Village mechetat fatima el  hamadia </t>
  </si>
  <si>
    <t>adouani mouhamed</t>
  </si>
  <si>
    <t>300000 u/an</t>
  </si>
  <si>
    <t xml:space="preserve">bouzid lakhdhar </t>
  </si>
  <si>
    <t xml:space="preserve">Village ezrazria   el hamadia </t>
  </si>
  <si>
    <t>amre salim</t>
  </si>
  <si>
    <t>amre kamel</t>
  </si>
  <si>
    <t xml:space="preserve">louail abd arahim </t>
  </si>
  <si>
    <t>2000000 u/an</t>
  </si>
  <si>
    <t xml:space="preserve">parpaing et nerveur </t>
  </si>
  <si>
    <t xml:space="preserve">tayri mouhamed </t>
  </si>
  <si>
    <t xml:space="preserve">parpaing </t>
  </si>
  <si>
    <t>500000 u/an</t>
  </si>
  <si>
    <t xml:space="preserve">aissaoui abd elhak </t>
  </si>
  <si>
    <t>El-Medjaz commune El-Euche</t>
  </si>
  <si>
    <t>Sarl carriere robi ouled lamri</t>
  </si>
  <si>
    <t>360000 ml</t>
  </si>
  <si>
    <t>paves, buse,bourdure</t>
  </si>
  <si>
    <t>035 83 73 40</t>
  </si>
  <si>
    <t>035 83 73 39</t>
  </si>
  <si>
    <t>ouledlamri@yahoo.fr</t>
  </si>
  <si>
    <t>dhissa route m'sila BBA</t>
  </si>
  <si>
    <t>Sarl Bourenane PIPB</t>
  </si>
  <si>
    <t>26000 m³</t>
  </si>
  <si>
    <t>paves,bourdure</t>
  </si>
  <si>
    <t>030 58 65 32</t>
  </si>
  <si>
    <t>030 58 35 83</t>
  </si>
  <si>
    <t>groupebourenane@hotmail.fr</t>
  </si>
  <si>
    <t xml:space="preserve">D'hassa route de M'sila BP 431 34000 </t>
  </si>
  <si>
    <t xml:space="preserve">Bordures, Pavés, Caniveaux, Blocs, Tubes Canalisation (buse) en béton armé , -Blocs béton pour travaux bâtiments  </t>
  </si>
  <si>
    <t>Mob : 0555 048 421 / 0555 048 424     030 586 532</t>
  </si>
  <si>
    <t xml:space="preserve"> 030 583 333 </t>
  </si>
  <si>
    <t>http://www.groupebourenane.com</t>
  </si>
  <si>
    <t>Commune de Boumerdes</t>
  </si>
  <si>
    <t>EURL TRANSMAZ MAZOUNI KAMEL</t>
  </si>
  <si>
    <t>béton prèt à l'emploi et produit manufacture en béton</t>
  </si>
  <si>
    <t xml:space="preserve">024 81 83 55           </t>
  </si>
  <si>
    <t>Keddara</t>
  </si>
  <si>
    <t>EPE-SPA Hydro-Aménagement</t>
  </si>
  <si>
    <t>Fabrication tuyaux en béton</t>
  </si>
  <si>
    <t>021 815 109</t>
  </si>
  <si>
    <t>Naciria ( ZA)</t>
  </si>
  <si>
    <t>EURL AGGLO beton Algerie</t>
  </si>
  <si>
    <t>production ,fabrication et vente des matériaux de construction</t>
  </si>
  <si>
    <t>024 88 04 07                024 88 02 55</t>
  </si>
  <si>
    <t>Debila centre</t>
  </si>
  <si>
    <t>Far Aljia</t>
  </si>
  <si>
    <t>2400 Piece /j
10000 PFC /Heur</t>
  </si>
  <si>
    <t>500
5000</t>
  </si>
  <si>
    <t>Bordure
Hourdis</t>
  </si>
  <si>
    <t>PRODUIT AGGLOMERES BORDURES</t>
  </si>
  <si>
    <t>PRODUIT AGGLOMERES PAVE</t>
  </si>
  <si>
    <t>KOLEA SECTION 04 ILOT 308</t>
  </si>
  <si>
    <t>FABRICATION DE MATERIAU DE CONSTRUCTION</t>
  </si>
  <si>
    <t>CORPS CREUX POUTRELLES BETON</t>
  </si>
  <si>
    <t>ZAC KOLEA</t>
  </si>
  <si>
    <t>SPA CERALG</t>
  </si>
  <si>
    <t>BETON</t>
  </si>
  <si>
    <t>SARL "ROMANO - BLOC ALGERIE"</t>
  </si>
  <si>
    <t>ROUTE DE ERBESSA             KOLEA</t>
  </si>
  <si>
    <t xml:space="preserve">36.598223, </t>
  </si>
  <si>
    <t>SARL GROUPE MOKABLI</t>
  </si>
  <si>
    <t>ROUTE DE BLIDA KOLEA</t>
  </si>
  <si>
    <t>SARL GRAND BETON SAHEL</t>
  </si>
  <si>
    <t>SARL MODE LUXE ALGER</t>
  </si>
  <si>
    <t>Zone indus Bp N°128 telaghma</t>
  </si>
  <si>
    <t>Bp 61- chelghoum laid</t>
  </si>
  <si>
    <t>rue 1er novembre route nat N°05</t>
  </si>
  <si>
    <t>Bp N12 mùILA</t>
  </si>
  <si>
    <t>Mechta meghassa route nat N05</t>
  </si>
  <si>
    <t>Rue torchi mekki</t>
  </si>
  <si>
    <t>cite sennaoua sup</t>
  </si>
  <si>
    <t>zone d'activité art</t>
  </si>
  <si>
    <t>mechta kermouda</t>
  </si>
  <si>
    <t>mechta tansa</t>
  </si>
  <si>
    <t>rue mezdoura rabie</t>
  </si>
  <si>
    <t>cite du 1 novembre 54</t>
  </si>
  <si>
    <t>cite 529 Ferdjioua</t>
  </si>
  <si>
    <t>ouled mohamed safsafa</t>
  </si>
  <si>
    <t>rue de la palestine N18</t>
  </si>
  <si>
    <t>08 rue maiza oued endja</t>
  </si>
  <si>
    <t>2, rue des Frères Bouchakour (ex. rue Détrie), Oran</t>
  </si>
  <si>
    <t> GROUPE HYDRO-CANAL </t>
  </si>
  <si>
    <t xml:space="preserve"> 1-tuyaux en béton armé précontraint frette béton , 2- tuyaux en béton armé précontraint et ordinaire, 3- canaux en béton armé précontraint, 4- pièces spéciales et accessoires en béton armé</t>
  </si>
  <si>
    <t>http://www.groupehydrocanal.com/</t>
  </si>
  <si>
    <t>Rue Belkacem Youcef  BP 83 RP 12000 Tébessa</t>
  </si>
  <si>
    <t>Société des Ciments de Tébessa (SCT)</t>
  </si>
  <si>
    <t>cpj,crs</t>
  </si>
  <si>
    <t>037592584,
037549238</t>
  </si>
  <si>
    <t>www.SCT.dz</t>
  </si>
  <si>
    <t>secretariat.dg.SCT@gmail.com</t>
  </si>
  <si>
    <t>Avenue Hamid Kebledji BP 62 Rais Hamidou</t>
  </si>
  <si>
    <t>Société des ciments de l’Algérois (SCAL)</t>
  </si>
  <si>
    <t>ain timouchent</t>
  </si>
  <si>
    <t>Route d'Ain Temouchent Sidi Sohbi.Beni Saf.Bp 22</t>
  </si>
  <si>
    <t>Société des ciments de Béni Saf</t>
  </si>
  <si>
    <t>CEM II/A-P 42,5 N</t>
  </si>
  <si>
    <t>0797 63 23 14</t>
  </si>
  <si>
    <t>https://scibs.dz</t>
  </si>
  <si>
    <t>dg.scibs@scibs.dz</t>
  </si>
  <si>
    <t>Ech-chéliff</t>
  </si>
  <si>
    <t>Commune OUED SLY</t>
  </si>
  <si>
    <t>CIMENT GRIS
CEM 2 A,L 42 SN</t>
  </si>
  <si>
    <t>www,ECDE,dz</t>
  </si>
  <si>
    <t>ASBAA</t>
  </si>
  <si>
    <t>KADIRI TOUHAMI</t>
  </si>
  <si>
    <t>Enrobé bitumineux</t>
  </si>
  <si>
    <t>0661275224</t>
  </si>
  <si>
    <t>kadirilahssen@yahoo.fr</t>
  </si>
  <si>
    <t>ADRAR
Zone d'activités principale</t>
  </si>
  <si>
    <t>YOUSFAT ABDELLAH</t>
  </si>
  <si>
    <t xml:space="preserve"> Pavés: differents types
Bordure en béton:1,00x0,25x0,15 m</t>
  </si>
  <si>
    <t>0550615177</t>
  </si>
  <si>
    <t>YOUSFATA78@GMAIL.COM</t>
  </si>
  <si>
    <t>Bordure en béton:1,00x0,25x0,15 m</t>
  </si>
  <si>
    <t>049960601</t>
  </si>
  <si>
    <t>SARL TAMSLGLOUT</t>
  </si>
  <si>
    <t>Tube en PVC et PEHD de diamètre de 32 à 630 mm</t>
  </si>
  <si>
    <t>0660715063</t>
  </si>
  <si>
    <t>049965174</t>
  </si>
  <si>
    <t>bouziane0001@yahoo.fr</t>
  </si>
  <si>
    <t>CHLEF</t>
  </si>
  <si>
    <t>TCC / OUED FODDA</t>
  </si>
  <si>
    <t>UNITE DE BETON</t>
  </si>
  <si>
    <t>tuyaux armé</t>
  </si>
  <si>
    <t>IREMANENE</t>
  </si>
  <si>
    <t>AMRANE</t>
  </si>
  <si>
    <t>BUSE</t>
  </si>
  <si>
    <t>0773 85 47 48</t>
  </si>
  <si>
    <t>N° 15+18 ZONE D'ACTIVITE OULED DJELLAL</t>
  </si>
  <si>
    <t xml:space="preserve">EURL MOUNIB PLAST </t>
  </si>
  <si>
    <t>TUB PVC 4-6 B (80-90-110-125-160-200)</t>
  </si>
  <si>
    <t>033-66-51-98</t>
  </si>
  <si>
    <t>033-66-51-99</t>
  </si>
  <si>
    <t>emidmounib@yahoo,fr</t>
  </si>
  <si>
    <t>ZONE DES PARCS BISKRA</t>
  </si>
  <si>
    <t>EURL OUSSAMA PLAST</t>
  </si>
  <si>
    <t xml:space="preserve">PEHD 800
GRANULE 500 </t>
  </si>
  <si>
    <t>PEHD 800
GRANULE 500</t>
  </si>
  <si>
    <t>TUB PVC -PEHD6-20 B (80-90-110-125-160-200)</t>
  </si>
  <si>
    <t>05-50-97-92-29</t>
  </si>
  <si>
    <t>033-65-96-33</t>
  </si>
  <si>
    <t>haifyoucef@gmail,com</t>
  </si>
  <si>
    <t xml:space="preserve">SARL ABABEL </t>
  </si>
  <si>
    <t xml:space="preserve">1 320 000   
600 000 </t>
  </si>
  <si>
    <t xml:space="preserve">792 000 
400000 </t>
  </si>
  <si>
    <t xml:space="preserve">Bordures     
Parpaing et Hourdis </t>
  </si>
  <si>
    <t>049 21 63 04</t>
  </si>
  <si>
    <t xml:space="preserve">Zone indisustrielle BECHAR </t>
  </si>
  <si>
    <t xml:space="preserve">SARL MOSTAKBAL </t>
  </si>
  <si>
    <t xml:space="preserve">316 800 
400000 </t>
  </si>
  <si>
    <t xml:space="preserve">237 600 
300000 </t>
  </si>
  <si>
    <t>060 61 71 42</t>
  </si>
  <si>
    <t xml:space="preserve">BECHAR </t>
  </si>
  <si>
    <t xml:space="preserve">25 Artisans producteurs </t>
  </si>
  <si>
    <t>Parpaing et Hourdis</t>
  </si>
  <si>
    <t xml:space="preserve">les artisans ont refusés de Coopérer. Notre calcul s'est basé sur une moyenne  suite à notre enquête parpaing et hourdis:  nom:11 500 P/J   Eff: 1000 P/J </t>
  </si>
  <si>
    <t>CW N°118 Souakria - Meftah, Blida</t>
  </si>
  <si>
    <t>PLASTAFRIC</t>
  </si>
  <si>
    <t>Tube PVC,  TUBE PEHD &amp; PEBD et Accessoire ,  + Accessoires</t>
  </si>
  <si>
    <t>025 33 48 35/36</t>
  </si>
  <si>
    <t>025 33 48 99</t>
  </si>
  <si>
    <t>http://www.plastafric.com/</t>
  </si>
  <si>
    <t>plastafric09@gmail.com</t>
  </si>
  <si>
    <t xml:space="preserve">bordures, </t>
  </si>
  <si>
    <t xml:space="preserve">bordures            ( T2 - T3 )                              </t>
  </si>
  <si>
    <t>bordures,      pavé</t>
  </si>
  <si>
    <t xml:space="preserve">  Bordures       </t>
  </si>
  <si>
    <t xml:space="preserve">Pavé                     Bordures       </t>
  </si>
  <si>
    <t>pavé</t>
  </si>
  <si>
    <t xml:space="preserve"> 562896 ml       
 51000 m2</t>
  </si>
  <si>
    <t xml:space="preserve"> 336192 ml       
 51000 m2</t>
  </si>
  <si>
    <t>bordures    
pavé</t>
  </si>
  <si>
    <t xml:space="preserve">bordures, pavé </t>
  </si>
  <si>
    <t xml:space="preserve">bordures              </t>
  </si>
  <si>
    <t>SARL ELFETH</t>
  </si>
  <si>
    <t>1000 caniveaux 
2000 bordures</t>
  </si>
  <si>
    <t>1000 caniveaux
 2000 bordures</t>
  </si>
  <si>
    <t>Caniveaux
 -Bordures</t>
  </si>
  <si>
    <t>0 5 52 41 36 27</t>
  </si>
  <si>
    <t>MAKHCHOUF -HAMMAM GUERGUOUR</t>
  </si>
  <si>
    <t>BB  revêtement de sol</t>
  </si>
  <si>
    <t>MAKHCHOUF HAMMAM GUERGUOUR</t>
  </si>
  <si>
    <t>GB revêtement de sol</t>
  </si>
  <si>
    <t>DJEBEL GUETAR -AIN AZEL</t>
  </si>
  <si>
    <t>BB-BETON</t>
  </si>
  <si>
    <t>06 61 35 18 09</t>
  </si>
  <si>
    <t>SIDI LAFI-AIN AZEL</t>
  </si>
  <si>
    <t>BB</t>
  </si>
  <si>
    <t>05 60 05 36 10</t>
  </si>
  <si>
    <t>JIJEL</t>
  </si>
  <si>
    <t>CHEKFA</t>
  </si>
  <si>
    <t>CANAL JIJEL</t>
  </si>
  <si>
    <t xml:space="preserve">150M2/J
1800 ml/J
</t>
  </si>
  <si>
    <t xml:space="preserve">160 M2/J
1760 ml/J </t>
  </si>
  <si>
    <t xml:space="preserve"> pavée 
bordures</t>
  </si>
  <si>
    <t>05.60.51.82.46</t>
  </si>
  <si>
    <t>034.56.36.11</t>
  </si>
  <si>
    <t>Béton Bitumineux +grave Bitumineux</t>
  </si>
  <si>
    <t>TAHER CENTRE</t>
  </si>
  <si>
    <t>ETS BOUKDIRA</t>
  </si>
  <si>
    <t>BUSES CAO 340 500 600 800 1000 1200 1500 2000</t>
  </si>
  <si>
    <t>05.58.00.69.53</t>
  </si>
  <si>
    <t>034.54.66.67</t>
  </si>
  <si>
    <t>canal_bton@yahoo.com</t>
  </si>
  <si>
    <t>Chiali tubes</t>
  </si>
  <si>
    <t xml:space="preserve">tubes PVC,  tubes PEHD, pièces spéciales </t>
  </si>
  <si>
    <t xml:space="preserve">048703269  0555033613  </t>
  </si>
  <si>
    <t>048703558</t>
  </si>
  <si>
    <t>www.groupe-chiali.com</t>
  </si>
  <si>
    <t>info@groupe-chiali.com</t>
  </si>
  <si>
    <t xml:space="preserve">187800 
330 000 </t>
  </si>
  <si>
    <t xml:space="preserve">165 000 
396 000 </t>
  </si>
  <si>
    <t>Caniveaux
Bordures de trottoirs</t>
  </si>
  <si>
    <t>benterrazefarid@hotmail.fr</t>
  </si>
  <si>
    <t xml:space="preserve">264000 
880 000 
</t>
  </si>
  <si>
    <t xml:space="preserve">220 000 
352000 </t>
  </si>
  <si>
    <t>Pavés
Bordures de trottoirs</t>
  </si>
  <si>
    <t>05 60 21 05 83</t>
  </si>
  <si>
    <t>Route Bordj Sabat; commune de Oued Zenati</t>
  </si>
  <si>
    <t>ml/an
m2/an
ml/an
ml/an
ml/an</t>
  </si>
  <si>
    <t>154 000 
154000
48400(Ѳ= 150;200;300)
8800 (Ѳ= 1200;1500;2000)
31 460 (Ѳ= 300,600,1000)</t>
  </si>
  <si>
    <t xml:space="preserve">210 000 
410 000 
150000 </t>
  </si>
  <si>
    <t>ml/an
u/an
m2/an</t>
  </si>
  <si>
    <t xml:space="preserve">198 000 
374 000 
110 000 </t>
  </si>
  <si>
    <t>Bordures de trottoirs
atalus
Pavés</t>
  </si>
  <si>
    <t xml:space="preserve">Route Djebala ; ommune Boumahra Ahmed </t>
  </si>
  <si>
    <t>buses en béton comp</t>
  </si>
  <si>
    <t>sarl kaidi 24@gmai.com</t>
  </si>
  <si>
    <t xml:space="preserve">EURL BUSES EST </t>
  </si>
  <si>
    <t>buses Ø 500             +Ø 1000</t>
  </si>
  <si>
    <t xml:space="preserve">EN BETON ARME </t>
  </si>
  <si>
    <t>MEDEA</t>
  </si>
  <si>
    <t>2500ml</t>
  </si>
  <si>
    <t>2200ml</t>
  </si>
  <si>
    <t>BORDURE</t>
  </si>
  <si>
    <t xml:space="preserve">bordure </t>
  </si>
  <si>
    <t xml:space="preserve">SARL DAHMANE </t>
  </si>
  <si>
    <t>enrobé bitumineux</t>
  </si>
  <si>
    <t>05 -60-22-65-94</t>
  </si>
  <si>
    <t>045-42-07-13</t>
  </si>
  <si>
    <t>haddadj.abdelhakim@gmail.com</t>
  </si>
  <si>
    <t>tuyaux béton armé</t>
  </si>
  <si>
    <t xml:space="preserve">groupe haddad </t>
  </si>
  <si>
    <t>BPAT tuyaux béton arme precontrain</t>
  </si>
  <si>
    <t>045-37-00-17</t>
  </si>
  <si>
    <t>usine.fornakadg@gmail.com</t>
  </si>
  <si>
    <t xml:space="preserve">SARL PREMOS </t>
  </si>
  <si>
    <t xml:space="preserve">05 56 48 68 66  </t>
  </si>
  <si>
    <t>SEBAI MOHAMED</t>
  </si>
  <si>
    <t>07 73 48 21 26</t>
  </si>
  <si>
    <t>BELAIBA</t>
  </si>
  <si>
    <t>SARLSTYLE CHENAFI</t>
  </si>
  <si>
    <t>0661 10 23 23</t>
  </si>
  <si>
    <t>chennafi2013@gmail.com</t>
  </si>
  <si>
    <t>EURL SONACAR</t>
  </si>
  <si>
    <t>035 54 70 70</t>
  </si>
  <si>
    <t>035 54 88 57</t>
  </si>
  <si>
    <t>eurlsonacar@gmail.com</t>
  </si>
  <si>
    <t>Maghreb pipe industries Tuyaux et raccords en PRV</t>
  </si>
  <si>
    <t>km/an</t>
  </si>
  <si>
    <t>DN 80 à 2600 mm</t>
  </si>
  <si>
    <t xml:space="preserve">035 36 50 01 </t>
  </si>
  <si>
    <t>035 36 50 02</t>
  </si>
  <si>
    <t>www.maghrebpipe.com</t>
  </si>
  <si>
    <t>info@maghrebpipe.com</t>
  </si>
  <si>
    <t>Kef Brahim , Djassassia M'sila</t>
  </si>
  <si>
    <t xml:space="preserve">4000 
10 000 
40 000 </t>
  </si>
  <si>
    <t>Pavée
Bordure de trottoir
Hourdis et parpaing</t>
  </si>
  <si>
    <t>0661 28 17 12
0560 22 28 99
0560 22 20 52</t>
  </si>
  <si>
    <t>sarl.agglolux@yahoo.fr</t>
  </si>
  <si>
    <t>ZEA route Maadhar Boussaada</t>
  </si>
  <si>
    <t>SARL MULTIBETON</t>
  </si>
  <si>
    <t xml:space="preserve">5290,38 </t>
  </si>
  <si>
    <t>Pavée,Bordure de trottoirs ( parping +Hourdis )</t>
  </si>
  <si>
    <t>035 45 81 18</t>
  </si>
  <si>
    <t>www.multibeton-dz.com</t>
  </si>
  <si>
    <t>contact@multibeton-dz.com</t>
  </si>
  <si>
    <t>ZEA route biskra Boussaada</t>
  </si>
  <si>
    <t>EURL.A.H.B MULTIBETON</t>
  </si>
  <si>
    <t>eurl.ahb.beton@gmail.com</t>
  </si>
  <si>
    <t>SARL MULTIBLOC</t>
  </si>
  <si>
    <t>0550 78 26 18</t>
  </si>
  <si>
    <t>C.chirikimohamed@gmail.com</t>
  </si>
  <si>
    <t>Hammam dalaa</t>
  </si>
  <si>
    <t>SARL RESSAL AGLO BITON</t>
  </si>
  <si>
    <t>sarlressalaglobiton@gmail.com</t>
  </si>
  <si>
    <t>commune de BIR EL DJIR-</t>
  </si>
  <si>
    <t>TUBEX</t>
  </si>
  <si>
    <t xml:space="preserve">tube PVC </t>
  </si>
  <si>
    <t>041 27 43 46</t>
  </si>
  <si>
    <t xml:space="preserve">El Abiodh Sid Cheikh </t>
  </si>
  <si>
    <t>Sarl DERKAOUI</t>
  </si>
  <si>
    <t>revetement de sol (bb-gb)</t>
  </si>
  <si>
    <t>El Haoudh El Bayadh</t>
  </si>
  <si>
    <t>ETP NOUIS</t>
  </si>
  <si>
    <t>El Bayadh</t>
  </si>
  <si>
    <t>ETP BELHANDOUZ</t>
  </si>
  <si>
    <t>Sarl IRRI Gout</t>
  </si>
  <si>
    <t>Boussemghoun</t>
  </si>
  <si>
    <t xml:space="preserve">Kheiter </t>
  </si>
  <si>
    <t>ETPH</t>
  </si>
  <si>
    <t xml:space="preserve">Cité cota bordj ghedir </t>
  </si>
  <si>
    <t xml:space="preserve">MECHERI CANALISATION HYDRAULIQUE </t>
  </si>
  <si>
    <t>Buse en béton armé</t>
  </si>
  <si>
    <t>030594295</t>
  </si>
  <si>
    <t>www.mch.dz.com</t>
  </si>
  <si>
    <t>mchcana20@yahoo.fr</t>
  </si>
  <si>
    <t>lachbour commune El achir</t>
  </si>
  <si>
    <t>SARL AGLOTUB</t>
  </si>
  <si>
    <t>6000000 unite</t>
  </si>
  <si>
    <t>5705856 unite</t>
  </si>
  <si>
    <t>Buse CAO</t>
  </si>
  <si>
    <t>035 76 51 01</t>
  </si>
  <si>
    <t>aglotub@gmail.com</t>
  </si>
  <si>
    <t>rue de toubou El Achir</t>
  </si>
  <si>
    <t>Eurl groupe Amara</t>
  </si>
  <si>
    <t>499200ml</t>
  </si>
  <si>
    <t>366912ml</t>
  </si>
  <si>
    <t>Tuyaux en Beton Arme</t>
  </si>
  <si>
    <t>035 80 49 82</t>
  </si>
  <si>
    <t>groupamara.industrie@gmail.com</t>
  </si>
  <si>
    <t>Eurl AGGLO BBA</t>
  </si>
  <si>
    <t xml:space="preserve">035 87 31 04
0550 33 30 37 
</t>
  </si>
  <si>
    <t>035 87 31 06</t>
  </si>
  <si>
    <t>agglobba34@gmail.com</t>
  </si>
  <si>
    <t>Djebel Aissa commune El-Euche</t>
  </si>
  <si>
    <t>Sarl Tubelux</t>
  </si>
  <si>
    <t>50000 ml</t>
  </si>
  <si>
    <t>29000 ml</t>
  </si>
  <si>
    <t>canalisation-groupebourenane@hotmail.com</t>
  </si>
  <si>
    <t>El-Djelf commune El-Euche</t>
  </si>
  <si>
    <t>Sarl Canalux bba</t>
  </si>
  <si>
    <t>15840ml
7800 unité
26400ml</t>
  </si>
  <si>
    <t>Dalot
Regard
Tyaux</t>
  </si>
  <si>
    <t>BUSE EN BETON ARME</t>
  </si>
  <si>
    <t xml:space="preserve"> COMMUNE TINDOUF </t>
  </si>
  <si>
    <t>UNITE DE REVETEMENT DE EURL AKFADO</t>
  </si>
  <si>
    <t>PAVE</t>
  </si>
  <si>
    <t xml:space="preserve">said80@gamil.com </t>
  </si>
  <si>
    <t>Hamadine Magrane Eloued</t>
  </si>
  <si>
    <t>SARL AGGLOSAHARA</t>
  </si>
  <si>
    <t xml:space="preserve">360 000 </t>
  </si>
  <si>
    <t xml:space="preserve">90 000 </t>
  </si>
  <si>
    <t>Pavé</t>
  </si>
  <si>
    <t>Boukebech commune Ouillen</t>
  </si>
  <si>
    <t>Grave bitume (GB)+ Béton bitumineux (BB)</t>
  </si>
  <si>
    <t>El M'riss commune de Mechroha</t>
  </si>
  <si>
    <t>Entreprise Bedairia Nouamene Souk Ahras</t>
  </si>
  <si>
    <t>Entreprise Nedjah Amar Souk Ahras</t>
  </si>
  <si>
    <t>Bir Bouhouche</t>
  </si>
  <si>
    <t>Entreprise Ben Bouras Moustapha Souk Ahras</t>
  </si>
  <si>
    <t>Entreprise Ben Nacer Messaoud Souk Ahras</t>
  </si>
  <si>
    <t>GTPH BENAIDA</t>
  </si>
  <si>
    <t>GB BB</t>
  </si>
  <si>
    <t>SCORPION DU NORD</t>
  </si>
  <si>
    <t>ETBH ARABA</t>
  </si>
  <si>
    <t>Naama</t>
  </si>
  <si>
    <t>Mekmen Ben Ammar</t>
  </si>
  <si>
    <t>SNC ISSADI</t>
  </si>
  <si>
    <t>GB,BB,MB</t>
  </si>
  <si>
    <t>049/59/63/26</t>
  </si>
  <si>
    <t>Mecheria</t>
  </si>
  <si>
    <t>ETPB BOUAICHA Med</t>
  </si>
  <si>
    <t>GB,BB</t>
  </si>
  <si>
    <t>EURL GNIBER</t>
  </si>
  <si>
    <t>gouneiber2006@yahou,fr</t>
  </si>
  <si>
    <t>Beton</t>
  </si>
  <si>
    <t xml:space="preserve">
Kaf Dakhla -LAGHOUAT
</t>
  </si>
  <si>
    <t>idi boukhrouf Aflou</t>
  </si>
  <si>
    <t>SCIMAT AGREGATS</t>
  </si>
  <si>
    <t>S.V.I.S</t>
  </si>
  <si>
    <t>Date entree en production : Entre 2010 et 2018</t>
  </si>
  <si>
    <t>Date entree en production : Entre 1999 et 2018</t>
  </si>
  <si>
    <t>DJAMAA</t>
  </si>
  <si>
    <t>Statut2</t>
  </si>
  <si>
    <t>Mixte</t>
  </si>
  <si>
    <t>Capacité nominale installée2</t>
  </si>
  <si>
    <t>T/j</t>
  </si>
  <si>
    <t>T/mois</t>
  </si>
  <si>
    <t>T/h</t>
  </si>
  <si>
    <t>m2/jour</t>
  </si>
  <si>
    <t>Piece/an</t>
  </si>
  <si>
    <t>Rouleaux/an</t>
  </si>
  <si>
    <t>Rouleaux/j
poutrelles/j</t>
  </si>
  <si>
    <t>unite/mois</t>
  </si>
  <si>
    <t>unite/j</t>
  </si>
  <si>
    <t>observations2</t>
  </si>
  <si>
    <t>En Cours</t>
  </si>
  <si>
    <t>wilaya_matricule</t>
  </si>
  <si>
    <t>01-ADRAR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</si>
  <si>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</si>
  <si>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</si>
  <si>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</si>
  <si>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</si>
  <si>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</si>
  <si>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</si>
  <si>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</si>
  <si>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</si>
  <si>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</si>
  <si>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</si>
  <si>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</si>
  <si>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</si>
  <si>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</si>
  <si>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</si>
  <si>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16-ALGER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</si>
  <si>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</si>
  <si>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</si>
  <si>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</si>
  <si>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</si>
  <si>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</si>
  <si>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</si>
  <si>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</si>
  <si>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</si>
  <si>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</si>
  <si>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</si>
  <si>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</si>
  <si>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</si>
  <si>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</si>
  <si>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</si>
  <si>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</si>
  <si>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</si>
  <si>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</si>
  <si>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</si>
  <si>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</si>
  <si>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</si>
  <si>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</si>
  <si>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</si>
  <si>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</si>
  <si>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</si>
  <si>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</si>
  <si>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</si>
  <si>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</si>
  <si>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</si>
  <si>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</si>
  <si>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</si>
  <si>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</si>
  <si>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</si>
  <si>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Filiere</t>
  </si>
  <si>
    <t>Marbre Granit</t>
  </si>
  <si>
    <t>Equipements Sanitaires</t>
  </si>
  <si>
    <t>660.000 M2/An 432 000 M2/An &lt;br/&gt;360 000 M2/An
288 000 Ml/An</t>
  </si>
  <si>
    <t>660.000 M2/An 432 000 M2/An&lt;br/&gt;360 000 M2/An 288 000 Ml/An</t>
  </si>
  <si>
    <t>108 000 M2/An 90 000 M2/An &lt;br/&gt;72 000 Ml/An 1 620 000 M2/An</t>
  </si>
  <si>
    <t>Revetement sol Revetement sol &lt;br/&gt; Revetement sol Dalle</t>
  </si>
  <si>
    <t>PLATRE carreaux de platre , faux plafond</t>
  </si>
  <si>
    <t>Route de Temssa commune &lt;/br&gt; El-hamel Boussaada</t>
  </si>
  <si>
    <t>Route de Msdjedel commune &lt;/br&gt;El-hamel Boussaada</t>
  </si>
  <si>
    <t>8 MILLIONS M2 PLAQUE DE PLATRE /AN &lt;/br&gt; ET 3MILLIONS T/AN PLATRE</t>
  </si>
  <si>
    <t>1,200,000 M2/AN  &lt;/br&gt;  54000 T/AN PLATRE</t>
  </si>
  <si>
    <t>PLATRE ET DERIVES PLAQUES DE PLATRE &lt;/br&gt; P,STANDARE P,HUDROFUGE P,IGNIFUGE</t>
  </si>
  <si>
    <t>Interrupteur - Prise -Douille-Barrette &lt;br/&gt; -Cordon secteur - Bloc multi prises</t>
  </si>
  <si>
    <t>Peinture à eau peinture laque  &lt;br/&gt;peinture base   peinture etanche&lt;br/&gt; Revetement Epais  lazure et Vernis</t>
  </si>
  <si>
    <t>12000 1500&lt;br/&gt;100  50&lt;br/&gt;2800 100</t>
  </si>
  <si>
    <t>150000 3000&lt;br/&gt; 2000 500 &lt;br/&gt;3000 500</t>
  </si>
  <si>
    <t>Peintures pour bâtiment &lt;br/&gt;glycérophtaliques (12%) et vinyliques (88%)</t>
  </si>
  <si>
    <t>*Chaise Anglaise *Siège Turque &lt;br/&gt;*Lavabo *Baignoire</t>
  </si>
  <si>
    <t>Eviers de cuisine Vasques&lt;br/&gt; lavabos et lave-mains Baignoires</t>
  </si>
  <si>
    <t xml:space="preserve">receveur de douche - évier &lt;br/&gt;- siege anglais - siege turc&lt;br/&gt; - lavabo-colonne </t>
  </si>
  <si>
    <t>receveur de douche - évier &lt;br/&gt;- siege anglais - siege turc&lt;br/&gt; - lavabo</t>
  </si>
  <si>
    <t>Platre  Cimemt colle CL&lt;br/&gt;Enduit rebouchage Enduit fnition&lt;br/&gt; Enduit joint plaque de platre &lt;br/&gt;Enduit griffé décoration façade</t>
  </si>
  <si>
    <t>80 000 1 000&lt;br/&gt;1 000 1 000&lt;br/&gt;1 000 &lt;br/&gt;1 000</t>
  </si>
  <si>
    <t>100 000 3 600 &lt;br/&gt;5 000 5 000&lt;br/&gt; 5 000&lt;br/&gt;5 000</t>
  </si>
  <si>
    <t>100 000 3 600&lt;br/&gt;5 000 5 000&lt;br/&gt;5 000&lt;br/&gt;5 000</t>
  </si>
  <si>
    <t>faux plafonds  gardes corps  &lt;br/&gt;éléments de décorations</t>
  </si>
  <si>
    <t xml:space="preserve">menuiserie générale &lt;br/&gt;(porte, fenêtre ,chalet ,mobilière scolaire ) </t>
  </si>
  <si>
    <t>revêtements muraux,&lt;br/&gt; portes et fenêtre en MDF</t>
  </si>
  <si>
    <t>L'AMEUBLEMENT &lt;br/&gt;+ LA MENUISERIE DE BATIMENT ( PORTE)</t>
  </si>
  <si>
    <t>MENUISERIE DE BATNA &lt;br/&gt;(PORTE, FENETRE)</t>
  </si>
  <si>
    <t>3600&lt;br/&gt; 1800 m3-An  &lt;br/&gt;  24000- m3  &lt;br/&gt;  2000 -m3</t>
  </si>
  <si>
    <t>3600 &lt;br/&gt; 1800 m3-An   &lt;br/&gt; 24000- m3 &lt;br/&gt;2000 -m3</t>
  </si>
  <si>
    <t>Charpenterie en bois&lt;br/&gt; portes et portails en bois&lt;br/&gt; chassis fenetres et volets en bois&lt;br/&gt;outils en bois et accessoirs de menuiserie</t>
  </si>
  <si>
    <t xml:space="preserve">transformation industrielle du marbre&lt;br/&gt; et granite à base de plaques et blocs naturels </t>
  </si>
  <si>
    <t>faience 25-40cm 20-50cm &lt;br/&gt;plinthe  8x33cm  8x40cm</t>
  </si>
  <si>
    <t>25*25    40*40</t>
  </si>
  <si>
    <t>25*25  40*40</t>
  </si>
  <si>
    <t>25*25 40*40</t>
  </si>
  <si>
    <t xml:space="preserve">25-25 33-33 40-40  </t>
  </si>
  <si>
    <t>F-25-25  33-33   40-40</t>
  </si>
  <si>
    <t>F-20-30  F 25-40 &lt;br/&gt; D-S 33-32</t>
  </si>
  <si>
    <t>114174    73359</t>
  </si>
  <si>
    <t>Marches et contre marches &lt;br/&gt; carreaux . plinths</t>
  </si>
  <si>
    <t>7000.000 carrelage &lt;br/&gt; 800.000 bicouche</t>
  </si>
  <si>
    <t xml:space="preserve">Carellage &lt;br/&gt; Bicouche &amp; Monocouche </t>
  </si>
  <si>
    <t>Fabrication de faïences&lt;br/&gt; Agrégat et ciment</t>
  </si>
  <si>
    <t>Carreaux de sol monocouche&lt;br/&gt; 40/40 et 33/33</t>
  </si>
  <si>
    <t>Carreaux de sol monocouche &lt;br/&gt;(33.33x33.33) cm</t>
  </si>
  <si>
    <t>Carreaux de sol monocouche &lt;br/&gt;(40.8x40.8)cm</t>
  </si>
  <si>
    <t>Carreaux  Granito &lt;br/&gt;Carrelage Monocouche et Plinthes</t>
  </si>
  <si>
    <t>Carreaux  20*20 . 25*25;&lt;br/&gt;   30*30 ; 40*40</t>
  </si>
  <si>
    <t>CARREAUX ET D'ALLES &lt;br/&gt;EN CIMENTS ET GRANITO</t>
  </si>
  <si>
    <t>carreaux céramique &lt;br/&gt;plinthes et dalles en Sol</t>
  </si>
  <si>
    <t>Brique Creuse 10 Trous&lt;br/&gt;brique pleine</t>
  </si>
  <si>
    <t>Brique 10 Trous&lt;br/&gt; brque pleine, tuile</t>
  </si>
  <si>
    <t>Brique 08 Tours</t>
  </si>
  <si>
    <t xml:space="preserve">Brique 08 trous &lt;br/&gt;Brique 12 trous </t>
  </si>
  <si>
    <t xml:space="preserve">Brique 08 trous &lt;br/&gt; Brique 12 trous </t>
  </si>
  <si>
    <t>15x20x30   10x20x30  &lt;br/&gt; 15x20x30</t>
  </si>
  <si>
    <t>Briques creuses&lt;br/&gt; 10x20x30</t>
  </si>
  <si>
    <t xml:space="preserve"> 8 TROUS -255 &lt;br/&gt;12 TROUS-391     </t>
  </si>
  <si>
    <t>FABRICATION ET VENTE MATERIAUX&lt;br/&gt; DE CONSTRUCTION</t>
  </si>
  <si>
    <t>Briques (fabrication) Béton &lt;br/&gt;fourniture pour Briqueteries,</t>
  </si>
  <si>
    <t>Briqueterie, tuilerie&lt;br/&gt;hourdis et briques</t>
  </si>
  <si>
    <t>Briques  -tuilles -claustra</t>
  </si>
  <si>
    <t>Briques 8- 12 - 16 trous &lt;br/&gt;et tuiles industrielle</t>
  </si>
  <si>
    <t>BRIQUE 08 T 100-200-300 &lt;br/&gt; BRIQUE 12 T 150-200-300</t>
  </si>
  <si>
    <t>BRIQUE 08 T 100-200-300 &lt;br/&gt; BRIQUE 12 T 150-200-300 - BRIQUE 60 HOURDIS 420-300-160</t>
  </si>
  <si>
    <t>Brique creuses &lt;br/&gt; 08 trous 12 trous</t>
  </si>
  <si>
    <t>Brique creuses &lt;br/&gt;08 trous  12 trous &lt;br/&gt;conduite de fumée</t>
  </si>
  <si>
    <t>Brique creuses &lt;br/&gt;08 trous 12 trous</t>
  </si>
  <si>
    <t>Brique 04 TR,Brique 08 TR&lt;br/&gt;Brique 12 TR</t>
  </si>
  <si>
    <t>Brique creuse en terre cuite&lt;br/&gt; 0,15x0,20x0,30 m</t>
  </si>
  <si>
    <t>Brique creuse en terre cuite &lt;br/&gt;0,15x0,20x0,30 m</t>
  </si>
  <si>
    <t>0-3, 3-8, 8-15,  15-25&lt;br/&gt;, 0-31,5</t>
  </si>
  <si>
    <t>0-3, 3-8, 8-15,  15-25&lt;br/&gt; ,0-40, 0-200, 3-6</t>
  </si>
  <si>
    <t>0-3, 3-8, 8-15,  15-25&lt;br/&gt;, 0-2500</t>
  </si>
  <si>
    <t>0-3, 3-8, 8-15,  15-25&lt;br/&gt;, 0-300</t>
  </si>
  <si>
    <t>0 -3,-3-8,8-15,15-25&lt;br/&gt;,25-50</t>
  </si>
  <si>
    <t>0 -3,-3-8,8-15,15-25&lt;br/&gt;,25-51</t>
  </si>
  <si>
    <t>0 -3,-3-8,8-15,15-25&lt;br/&gt;,25-52</t>
  </si>
  <si>
    <t>0 -3,-3-8,8-15,15-25&lt;br/&gt;,25-53</t>
  </si>
  <si>
    <t>0 -3,-3-8,8-15,15-25&lt;br/&gt;,25-54</t>
  </si>
  <si>
    <t>0 -3,-3-8,8-15,15-25&lt;br/&gt;,25-55</t>
  </si>
  <si>
    <t>0 -3,-3-8,8-15,15-25&lt;br/&gt;,25-56</t>
  </si>
  <si>
    <t>0 -3,-3-8,8-15,15-25&lt;br/&gt;,25-57</t>
  </si>
  <si>
    <t>0 -3,-3-8,8-15,15-25&lt;br/&gt;,25-58</t>
  </si>
  <si>
    <t>0-3-0-40-3-8 &lt;br/&gt; 8-15-15-25-TVC</t>
  </si>
  <si>
    <t>0-3-0-40-3-8&lt;br/&gt;8-15-15-25-TVC</t>
  </si>
  <si>
    <t>0-3, 0-40, 3-8 &lt;br/&gt;8-15, 15-25</t>
  </si>
  <si>
    <t>0-3, 0-40, 3-8 &lt;br/&gt; 8-15, 15-25</t>
  </si>
  <si>
    <t>0-3, 0-40, 3-8  &lt;br/&gt; 8-15, 15-25</t>
  </si>
  <si>
    <t>Grave (0-40) &lt;br/&gt; (0-30) (15-25) (8-15)</t>
  </si>
  <si>
    <t>Grave (0-40)  &lt;br/&gt; (3-8) (15-25) (8-15)   &lt;br/&gt;  Sable lavée(0-3) (0-5)</t>
  </si>
  <si>
    <t>SABLE&lt;br/&gt; 0-3   0-3  3-8  8-15  15-25  25-40 &lt;br/&gt;GNT 0-25  TVC 0-40</t>
  </si>
  <si>
    <t>0-3-3-8-8-15- 15-25-25-60- 0-31&lt;br/&gt;,5-0-40</t>
  </si>
  <si>
    <t>0-3-3-8-8-15  &lt;br/&gt;15-25-0-40</t>
  </si>
  <si>
    <t>0-3…..12 600 T-AN &lt;br/&gt;3-8 ….12 545 T-AN &lt;br/&gt;8-15…..11 889 T-AN&lt;br/&gt; 15-25…..14 766 T-AN</t>
  </si>
  <si>
    <t>0-3…..7 950 T-AN&lt;br/&gt;  3-8 …. 6 645 T-AN &lt;br/&gt;  8-15….. 3 987 T-AN  &lt;br/&gt;15-25…..2 658 T-AN</t>
  </si>
  <si>
    <t>048 50 33 60&lt;br/&gt; 040 49 91045</t>
  </si>
  <si>
    <t>0-3 ,3-8 ,8-15 ,15-25 ,&lt;br/&gt;25-40,40-70,0-200 ,0-40, ˃200,</t>
  </si>
  <si>
    <t>0-3 ,3-8 ,8-15 ,15-25 ,&lt;br/&gt;25-40,40-70,0-200 ,0-40, ˃200&lt;br/&gt;, enrochement</t>
  </si>
  <si>
    <t>8-15 15-25 3-8 0-3 0-20 0-100 &lt;br/&gt;0-800 0-31,5</t>
  </si>
  <si>
    <t>1/3-3/8-8/125-125/15</t>
  </si>
  <si>
    <t>3/3-3/8-8/305-305/25</t>
  </si>
  <si>
    <t>3/3-3/8-8/305-305/15</t>
  </si>
  <si>
    <t>3/3-3/8-8/315-315/15</t>
  </si>
  <si>
    <t>1/3-3/8-8/165-165/15</t>
  </si>
  <si>
    <t>8-15 15-25 3-8 0-3 0-20 0-100&lt;br/&gt; 0-800 0-31,5</t>
  </si>
  <si>
    <t>0-3 3-8 8-15 15-25&lt;br/&gt; 15-30 30-60</t>
  </si>
  <si>
    <t>0-4-3-8-8-15-15-25-25-40-40-70-&lt;br/&gt;Mélange0-25-0-40-0-80-0-200-&lt;br/&gt;TVC0-500 Enrochement</t>
  </si>
  <si>
    <t>0-3-3-8-8-15-15-25-TVC25-40-&lt;br/&gt;TVC 0-40</t>
  </si>
  <si>
    <t>0-3-3-8-8-15-15-25-TVC25-40-&lt;br/&gt;TVC 0-41</t>
  </si>
  <si>
    <t>0-3-3-8-8-15-15-25-TVC25-40-&lt;br/&gt;TVC 0-42</t>
  </si>
  <si>
    <t>0-3-3-8-8-15-15-25-TVC25-40-&lt;br/&gt;TVC 0-43</t>
  </si>
  <si>
    <t>0-3-3-8-8-15-15-25-TVC25-40-&lt;br/&gt;TVC 0-44</t>
  </si>
  <si>
    <t>0-3-3-8-8-15-15-25-TVC25-40&lt;br/&gt;-TVC 0-40</t>
  </si>
  <si>
    <t>0-40-4-8-8-16-16-25-25-40-40-70&lt;br/&gt;-TVC0-40-TVC0-100</t>
  </si>
  <si>
    <t>0-3 -3-8- 8-15&lt;br/&gt;15-25 - +41</t>
  </si>
  <si>
    <t>0-3 -3-8- 8-15 &lt;br/&gt; 15-25 - +41</t>
  </si>
  <si>
    <t>0-3 -3-8- 8-15  &lt;br/&gt; 15-25 - +38</t>
  </si>
  <si>
    <t>0-3 -3-8- 8-15  &lt;br/&gt;  15-25 - +37</t>
  </si>
  <si>
    <t>0-3 -3-8- 8-15 &lt;br/&gt;15-25 - +34</t>
  </si>
  <si>
    <t>0-3 -3-8- 8-15&lt;br/&gt;15-25 - +33</t>
  </si>
  <si>
    <t>0-3 -3-8- 8-15 &lt;br/&gt; 15-25 - +32</t>
  </si>
  <si>
    <t>0-3 -3-8- 8-15&lt;br/&gt;15-25 - +31</t>
  </si>
  <si>
    <t>0-3 -3-8- 8-15&lt;br/&gt;15-25 - +30</t>
  </si>
  <si>
    <t>0-3 -3-8- 8-15  &lt;br/&gt;15-25 - +29</t>
  </si>
  <si>
    <t>0-3 -3-8- 8-15  &lt;br/&gt; 15-25 - +28</t>
  </si>
  <si>
    <t>0-3 -3-8- 8-15  &lt;br/&gt; 15-25 - +27</t>
  </si>
  <si>
    <t>0-3 -3-8- 8-15&lt;br/&gt;  15-25 - +25</t>
  </si>
  <si>
    <t>0-3 -3-8- 8-15&lt;br/&gt; 15-25 - +26</t>
  </si>
  <si>
    <t>SABLE, 0-3  &lt;br/&gt;GRAVIER  , 3-8-8-15-15-25&lt;br/&gt;T.V.C, 0-25  &lt;br/&gt;  STERILLE rebuts</t>
  </si>
  <si>
    <t>SABLE, 158000  &lt;br/&gt; GRAVIER  , 182600   &lt;br/&gt;  T.V.C, 41900   &lt;br/&gt;  STERILLE 82700</t>
  </si>
  <si>
    <t>SABLE 0-3  &lt;br/&gt; GRAVIER 8-15 &lt;br/&gt;  GRAVIER 15-25  &lt;br/&gt;GRAVIER 3-8   &lt;br/&gt; GRAVIER 20-40 &lt;br/&gt;GNT-TVC-TVS</t>
  </si>
  <si>
    <t>TVC 31,5  &lt;br/&gt;   GNT31,5&lt;br/&gt; AGREGATS (G-S)15-25-8-15-3-8-0-3-0-4-tvn</t>
  </si>
  <si>
    <t>TVC 31,5   &lt;br/&gt; GNT31,5 &lt;br/&gt; AGREGATS (G-S)15-25-8-15-3-8-0-3-0-4-tvn</t>
  </si>
  <si>
    <t>0-3-3-8-8-15-15-25-25-40-0-31,5&lt;br/&gt;stérille</t>
  </si>
  <si>
    <t>150,000 (T-AN)&lt;br/&gt;0-3-15-25-08-15-20-40</t>
  </si>
  <si>
    <t xml:space="preserve"> 0/3 , 3/8 , 8/15 , 15/25, 0/20&lt;br/&gt; , 0/40 , 40/200 (0/500Kg) - &lt;br/&gt;(0,5-2t) - (1-3t) -   (2-5t) et  (3-6t)</t>
  </si>
  <si>
    <t>3-8   &lt;br/&gt; 8-15   &lt;br/&gt;  15-26</t>
  </si>
  <si>
    <t>3-8     &lt;br/&gt;  8-15   &lt;br/&gt; 15-27</t>
  </si>
  <si>
    <t>3-8   &lt;br/&gt;  8-15  &lt;br/&gt;   15-25</t>
  </si>
  <si>
    <t>3-8   &lt;br/&gt;  8-15  &lt;br/&gt;   15-26</t>
  </si>
  <si>
    <t>3-8   &lt;br/&gt;  8-15  &lt;br/&gt;   15-27</t>
  </si>
  <si>
    <t>3-8   &lt;br/&gt;  8-15  &lt;br/&gt;   15-28</t>
  </si>
  <si>
    <t>3-8    &lt;br/&gt;  8-15    &lt;br/&gt;      15-30</t>
  </si>
  <si>
    <t>3-8  &lt;br/&gt;    8-15     &lt;br/&gt;   15-29</t>
  </si>
  <si>
    <t>3-8   &lt;br/&gt;  8-15 &lt;br/&gt;    15-28</t>
  </si>
  <si>
    <t>3-8   &lt;br/&gt;    8-15   &lt;br/&gt;   15-27</t>
  </si>
  <si>
    <t>3-8   &lt;br/&gt;   8-15   &lt;br/&gt;   15-27</t>
  </si>
  <si>
    <t>3-8   &lt;br/&gt;    8-15  &lt;br/&gt;       15-25</t>
  </si>
  <si>
    <t>3-8   &lt;br/&gt;   8-15     &lt;br/&gt;     15-25</t>
  </si>
  <si>
    <t>3-8    &lt;br/&gt;      8-15   &lt;br/&gt;     15-29</t>
  </si>
  <si>
    <t>3-8   &lt;br/&gt;  8-15   &lt;br/&gt;     15-27</t>
  </si>
  <si>
    <t>3-8    &lt;br/&gt;     8-15   &lt;br/&gt;       15-26</t>
  </si>
  <si>
    <t>3-8  &lt;br/&gt;    8-15   &lt;br/&gt; 15-25</t>
  </si>
  <si>
    <t>3-8   &lt;br/&gt;     8-15    &lt;br/&gt;      15-25</t>
  </si>
  <si>
    <t>3-8   &lt;br/&gt;     8-15   &lt;br/&gt;    15-25</t>
  </si>
  <si>
    <t>0-3, 8-15, 15-25, 25-50,  &lt;br/&gt; 0-40 ENROCHEMENT</t>
  </si>
  <si>
    <t xml:space="preserve">0-3  3-8  8-15 15-25   25-40   &lt;br/&gt;  0-60  0-31,5  0-25   &lt;br/&gt; 0-200 0-400 400-800 </t>
  </si>
  <si>
    <t xml:space="preserve">0-3 3-8 8-15 15-25 &lt;br/&gt;  0-25 0-31,5 25-40 &lt;br/&gt;   0-20  0-40 </t>
  </si>
  <si>
    <t xml:space="preserve">0-3 3-8 8-15 15-25  &lt;br/&gt;  0-25  0-31,5  200-400 </t>
  </si>
  <si>
    <t xml:space="preserve"> 0-3 3-8 8-15 0-25 15-25 0-31 &lt;br/&gt; ,5 0-40  </t>
  </si>
  <si>
    <t>0-3,3-8,8-15,15-25,0-40 &lt;br/&gt;  et enrochement</t>
  </si>
  <si>
    <t>AGREGATS ET SABLE OXIDE  &lt;br/&gt; EL MAGHNISIUM</t>
  </si>
  <si>
    <t>0-3,8-15,3-8 15-25, 25-40 &lt;br/&gt; , 0-25</t>
  </si>
  <si>
    <t>MATERIAUX DE CONSTRUCTION EXPLOITATION  &lt;br/&gt; D’AGREGATS ET DE SABLE</t>
  </si>
  <si>
    <t>Annee_entree</t>
  </si>
  <si>
    <t>Annee_entree2</t>
  </si>
  <si>
    <t>330000 ml/an 286 000 m²/an &lt;br/&gt;
72600 ml (Ѳ= 150;200;300) &lt;br/&gt; 13 640 ml (Ѳ= 1200;1500;2000) &lt;br/&gt;49 500 ml (Ѳ= 300,600,1000)</t>
  </si>
  <si>
    <t>330000 ml/an 286 000 m²/an &lt;br/&gt;
72600 ml (Ѳ= 150;200;300) &lt;br/&gt;13 640 ml (Ѳ= 1200;1500;2000)&lt;br/&gt; 49 500 ml (Ѳ= 300,600,1000)</t>
  </si>
  <si>
    <t>Bordures de trottoirs Pavés &lt;br/&gt; buses en béton comp&lt;br/&gt;
buses en béton armé&lt;br/&gt;buses en CAO</t>
  </si>
  <si>
    <t>snc.el.dhia@gmail.com</t>
  </si>
  <si>
    <t>ENTP BENAMARA ABDERAZEK &lt;br/&gt;FABRICATION DU BETON AGLOMERIE</t>
  </si>
  <si>
    <t>ENTP BENAMARA ABDERAZEK&lt;br/&gt;FABRICATION DU BETON AGLOMERIE</t>
  </si>
  <si>
    <t>AGGLOLUX L'usine moderne de fabrication&lt;br/&gt; des produits en béton</t>
  </si>
  <si>
    <t>Entreprise des travaux routiers &lt;br/&gt;de Souk Ahras ETRS</t>
  </si>
  <si>
    <t>ENTREPRISE DE CIMENTS ET DERIVES &lt;br/&gt;D'ECH-CHELIF (ECDE)</t>
  </si>
  <si>
    <t>PIPB - Bourenane Production Industrielle &lt;br/&gt;de Produits en Béton,</t>
  </si>
  <si>
    <t>ENTP BENAMARA ABDERAZEK &lt;br/&gt;- FABRICATION DU BETON AGLOMERIE</t>
  </si>
  <si>
    <t>Unité de production de  parpaing&lt;br/&gt; Mountacer Ali</t>
  </si>
  <si>
    <t xml:space="preserve">CILAS  CIMENT LAFARGE SOUAKRI </t>
  </si>
  <si>
    <t>BMS ELECTRIC fabrication des appareillages &lt;br/&gt;électriques et les accessoires</t>
  </si>
  <si>
    <t>Legrand Electric Algérie est une filiale &lt;br/&gt;appartenant au Groupe Legrand France</t>
  </si>
  <si>
    <t xml:space="preserve">unité de production des articles &lt;br/&gt;sanitaires en céramique </t>
  </si>
  <si>
    <t xml:space="preserve">EURL Unité de plâtre Bouchenga &lt;br/&gt;El Hadj Metlili Z.A Metlili </t>
  </si>
  <si>
    <t>cooperative de l industrid du platre&lt;br/&gt; kaari mohamed faouzi</t>
  </si>
  <si>
    <t>SARL Platriere Oggaz (106) &lt;br/&gt;Commune de Ain Amirouche</t>
  </si>
  <si>
    <t>SARL Platriere Oggaz (107) &lt;br/&gt;Commune de Ain Amirouche</t>
  </si>
  <si>
    <t>SARL Platriere Oggaz (108) &lt;br/&gt;Commune de Ain Amirouche</t>
  </si>
  <si>
    <t>Unité de production faux plafonds &lt;br/&gt;ATTOUCHE DECORS</t>
  </si>
  <si>
    <t>FABRICATION INDUSTRIELLE &lt;br/&gt;DENSEMBLES DAMEUBLEMENT</t>
  </si>
  <si>
    <t>FABRICATION INDUSTRIELLE&lt;br/&gt; DENSEMBLES DAMEUBLEMENT</t>
  </si>
  <si>
    <t>Menuiserie en bois; aluminium et PVC; &lt;br/&gt;Chibi Mouhamed</t>
  </si>
  <si>
    <t>SARL Société de marbr-BOUHAOUITA &lt;br/&gt;GUERMECH MOULOUD</t>
  </si>
  <si>
    <t>Carrière de dérivés de marbre de CHATT&lt;br/&gt; (Fil-Fila - Skikda)</t>
  </si>
  <si>
    <t>ZIDANE MOULOUD SARL MARMI&lt;br/&gt; GRANIT-AIN OULMANE</t>
  </si>
  <si>
    <t>SOCIÉTÉ DE TRANSFORMATION&lt;br/&gt; DE MARBRE (STMB) SARL</t>
  </si>
  <si>
    <t>SARL SOFDIMAC Société de fabrication &lt;br/&gt;et Distribution Mat.Cons</t>
  </si>
  <si>
    <t>EURL HAMINA IMPEX / Fabrication industrielle &lt;br/&gt;de produit céramique pour l'industrie et le batiment</t>
  </si>
  <si>
    <t>Societe de prouduction industrielle &lt;br/&gt;des produits de terre cuite</t>
  </si>
  <si>
    <t>Complexe de matériaux de construction&lt;br/&gt; CMCD Ain Defla</t>
  </si>
  <si>
    <t>EURL SOCITE BRIQUETERIE MILA&lt;br/&gt; BOUDOUDOU (SBMB)</t>
  </si>
  <si>
    <t>SARL société nouvelle générale &lt;br/&gt;briquetrie Aurès Batna</t>
  </si>
  <si>
    <t>ETS FABRICATION ET VENTE&lt;br/&gt; MATERIAUX DE CONSTRUCTION</t>
  </si>
  <si>
    <t>SARL BRIQUETERIE DE LA TAFNA &lt;br/&gt;GHEZNOUNE SIDI BOUNOIR</t>
  </si>
  <si>
    <t>granulats concassés FRERES &lt;br/&gt;EN NACIR PESTATION</t>
  </si>
  <si>
    <t>SNC CARRIERES FRERES MENAA &lt;br/&gt;TRONSE AU AGHA DES CARRIETRES</t>
  </si>
  <si>
    <t>SNC HADJ KHLOUF ET BEDJAOUI &lt;br/&gt;DES CARRIERES</t>
  </si>
  <si>
    <t>SARL SOCIETE D'EXTRACTION &lt;br/&gt;DES PRODUITS DE CARRIERES GROUZ</t>
  </si>
  <si>
    <t>EURL BOULMERKA NOUAR EXPLOITATION&lt;br/&gt; DE CARRIERES</t>
  </si>
  <si>
    <t>Station Concassage Carierre 300 &lt;br/&gt;Chouhada Ahmeur El Ain</t>
  </si>
  <si>
    <t>Station Concassage Souidani Boudjemaa &lt;br/&gt;AHMEUR EL AIN</t>
  </si>
  <si>
    <t xml:space="preserve">Carrière d'extraction de granulat &lt;br/&gt;EURL Farchani </t>
  </si>
  <si>
    <t>Carrière d'extraction de granulat &lt;br/&gt;SARL Carrière Tayba</t>
  </si>
  <si>
    <t>Carrière d'extraction de granulat &lt;br/&gt;SARL Sidi Messaoud</t>
  </si>
  <si>
    <t xml:space="preserve">Carrière d'extraction de granulat &lt;br/&gt;SARL El Djaloulia </t>
  </si>
  <si>
    <t>Carrière d'extraction de granulat&lt;br/&gt; SARL Sosigem</t>
  </si>
  <si>
    <t>Carrière d'extraction de granulat &lt;br/&gt;EURL Sahab El Achraa</t>
  </si>
  <si>
    <t>Carrière d'extraction de granulat&lt;br/&gt; EURL Cogemine</t>
  </si>
  <si>
    <t>Carrière d'extraction de granulat,&lt;br/&gt; SARL Oueled Rebaii</t>
  </si>
  <si>
    <t xml:space="preserve">Carrière d'extraction de granulat&lt;br/&gt; EURL Bendahmène </t>
  </si>
  <si>
    <t>Carrière d'extraction de granulat &lt;br/&gt;SARL Med Boudhiaf Kodiat</t>
  </si>
  <si>
    <t xml:space="preserve">Carrière d'extraction de granulat &lt;br/&gt;EURL Menai El Khengua </t>
  </si>
  <si>
    <t>Carrière d'extraction de granulat &lt;br/&gt;EURL Maroua</t>
  </si>
  <si>
    <t>Carrière d'extraction de granulat&lt;br/&gt; ETR    Mechroha</t>
  </si>
  <si>
    <t>Carrière d'extraction de &lt;br/&gt;granulat SNC Drici</t>
  </si>
  <si>
    <t xml:space="preserve">SNC HERITIERS BENFADEL/LATLOUT/AGGOUNE&lt;br/&gt; - DJEBEL KERKRA </t>
  </si>
  <si>
    <t>SNC IFKER AGRAGATS (Ex) GAGAA &lt;br/&gt;GOURARI SITE DE SUBSTITUTION</t>
  </si>
  <si>
    <t>Sarl société des grands Travaux et route &lt;br/&gt;«El Djazira El Arabia» ex : Carrière Ramoul</t>
  </si>
  <si>
    <t xml:space="preserve">Sarl Hadjam et associé grands Travaux Publiclic &lt;br/&gt;et Hydrauliques ( ex Attabi Agrégat) </t>
  </si>
  <si>
    <t>EPE-SPA Groupe des entreprises de promotion &lt;br/&gt;et de la construction" GREPCO " ( Ex : STA )</t>
  </si>
  <si>
    <t xml:space="preserve"> -SARL TRANTERAP GHADJATTA&lt;br/&gt; Commune de DJENDEL</t>
  </si>
  <si>
    <t xml:space="preserve"> -SCHS CALCAIRE Djebel Safia&lt;br/&gt; Commune BEN AZZOUZ</t>
  </si>
  <si>
    <t>KEF ERRAND  2- EXTRACTION ET PREPARATION&lt;br/&gt; SABLE CONCASSAGE D'AGREGATS</t>
  </si>
  <si>
    <t>CARRIERE SNC ALITI ACHOUR ET COMPAGNIES &lt;br/&gt;-GRANULATS CONCASSES</t>
  </si>
  <si>
    <t>CARRIERE SARL FRERES BENAMARA&lt;br/&gt; -GRANULATS CONCASSES</t>
  </si>
  <si>
    <t>CARRIERE GOUICHICHE SARLES MOUSTAKBEL &lt;br/&gt; -GRANULATS CONCASSES</t>
  </si>
  <si>
    <t>CARRIERE SNC ABDELAOUI ET COMPAGNIE&lt;br/&gt; -GRANULATS CONCASSES</t>
  </si>
  <si>
    <t>SARL HIBRE EL FAN DAOUD NOUR EL-EDDINE DJABEL SKAKINE&lt;br/&gt; -GRANULATS CONCASSES</t>
  </si>
  <si>
    <t>SPA ADWAN CHEMICALS COMPANY &lt;br/&gt;sidi yahia belhadj commune aricha -</t>
  </si>
  <si>
    <t>Sarl A u Bon Agrégat &lt;br/&gt;Djebel Labiad commune Sidi Abdelli
 -</t>
  </si>
  <si>
    <t>SPA ETUHP MENANI djebel hassen1 &lt;br/&gt;Commune de SOUKTELLATA -</t>
  </si>
  <si>
    <t>Medjeralli El Hadj ALGRAN AGRIGATS &lt;br/&gt;ET SABLE, OXIDE EL MAGHNISIUM</t>
  </si>
  <si>
    <t xml:space="preserve">porte,fenetre,bois rouge &lt;br/&gt;, differant type de bois&lt;br/&gt; ,boiserie lourd,acajou </t>
  </si>
  <si>
    <t>Medjeralli El Hadj ALGRAN AGRIGATS ET SABLE, OXIDE EL MAGHNISIUM</t>
  </si>
  <si>
    <t xml:space="preserve"> SCIMAT AGREGATS</t>
  </si>
  <si>
    <t xml:space="preserve"> S.V.I.S</t>
  </si>
  <si>
    <t>SPA ETUHP MENANI djebel hassen1 Commune de SOUKTELLATA -</t>
  </si>
  <si>
    <t>Sarl A u Bon Agrégat
Djebel Labiad commune Sidi Abdelli
 -</t>
  </si>
  <si>
    <t>SPA ADWAN CHEMICALS COMPANY sidi yahia belhadj commune aricha -</t>
  </si>
  <si>
    <t>SARL HIBRE EL FAN DAOUD NOUR EL-EDDINE DJABEL SKAKINE -GRANULATS CONCASSES</t>
  </si>
  <si>
    <t>CARRIERE SNC ABDELAOUI ET COMPAGNIE -GRANULATS CONCASSES</t>
  </si>
  <si>
    <t>CARRIERE GOUICHICHE SARLES MOUSTAKBEL  -GRANULATS CONCASSES</t>
  </si>
  <si>
    <t>CARRIERE SARL FRERES BENAMARA -GRANULATS CONCASSES</t>
  </si>
  <si>
    <t>CARRIERE SNC ALITI ACHOUR ET COMPAGNIES -GRANULATS CONCASSES</t>
  </si>
  <si>
    <t>KEF ERRAND  2- EXTRACTION ET PREPARATION SABLE CONCASSAGE D'AGREGATS</t>
  </si>
  <si>
    <t xml:space="preserve"> -SCHS CALCAIRE Djebel Safia Commune BEN AZZOUZ</t>
  </si>
  <si>
    <t xml:space="preserve"> -SARL TRANTERAP GHADJATTA Commune de DJENDEL</t>
  </si>
  <si>
    <t>EPE-SPA Groupe des entreprises de promotion et de la construction" GREPCO " ( Ex : STA )</t>
  </si>
  <si>
    <t xml:space="preserve">Sarl Hadjam et associé grands Travaux Publiclic et Hydrauliques ( ex Attabi Agrégat) </t>
  </si>
  <si>
    <t>Sarl société des grands Travaux et route «El Djazira El Arabia» ex : Carrière Ramoul</t>
  </si>
  <si>
    <t xml:space="preserve">SNC HERITIERS BENFADEL/LATLOUT/AGGOUNE - DJEBEL KERKRA </t>
  </si>
  <si>
    <t>SNC IFKER AGRAGATS (Ex) GAGAA GOURARI SITE DE SUBSTITUTION</t>
  </si>
  <si>
    <t>Carrière d'extraction de granulat SNC Drici</t>
  </si>
  <si>
    <t>Carrière d'extraction de granulat ETR    Mechroha</t>
  </si>
  <si>
    <t>Carrière d'extraction de granulat EURL Maroua</t>
  </si>
  <si>
    <t xml:space="preserve">Carrière d'extraction de granulat EURL Menai El Khengua </t>
  </si>
  <si>
    <t>Carrière d'extraction de granulat SARL Med Boudhiaf Kodiat</t>
  </si>
  <si>
    <t xml:space="preserve">Carrière d'extraction de granulat EURL Bendahmène </t>
  </si>
  <si>
    <t>Carrière d'extraction de granulat, SARL Oueled Rebaii</t>
  </si>
  <si>
    <t>Carrière d'extraction de granulat EURL Cogemine</t>
  </si>
  <si>
    <t>Carrière d'extraction de granulat EURL Sahab El Achraa</t>
  </si>
  <si>
    <t>Carrière d'extraction de granulat SARL Sosigem</t>
  </si>
  <si>
    <t xml:space="preserve">Carrière d'extraction de granulat SARL El Djaloulia </t>
  </si>
  <si>
    <t>Carrière d'extraction de granulat SARL Sidi Messaoud</t>
  </si>
  <si>
    <t>Carrière d'extraction de granulat SARL Carrière Tayba</t>
  </si>
  <si>
    <t xml:space="preserve">Carrière d'extraction de granulat EURL Farchani </t>
  </si>
  <si>
    <t>Station Concassage Souidani Boudjemaa AHMEUR EL AIN</t>
  </si>
  <si>
    <t>Station Concassage Carierre 300 Chouhada Ahmeur El Ain</t>
  </si>
  <si>
    <t>EURL BOULMERKA NOUAR EXPLOITATION DE CARRIERES</t>
  </si>
  <si>
    <t>SARL SOCIETE D'EXTRACTION DES PRODUITS DE CARRIERES GROUZ</t>
  </si>
  <si>
    <t>SNC HADJ KHLOUF ET BEDJAOUI DES CARRIERES</t>
  </si>
  <si>
    <t>SNC CARRIERES FRERES MENAA TRONSE AU AGHA DES CARRIETRES</t>
  </si>
  <si>
    <t>granulats concassés FRERES EN NACIR PESTATION</t>
  </si>
  <si>
    <t>SARL BRIQUETERIE DE LA TAFNA GHEZNOUNE SIDI BOUNOIR</t>
  </si>
  <si>
    <t>ETS FABRICATION ET VENTE MATERIAUX DE CONSTRUCTION</t>
  </si>
  <si>
    <t>SARL société nouvelle générale briquetrie Aurès Batna</t>
  </si>
  <si>
    <t>EURL SOCITE BRIQUETERIE MILA BOUDOUDOU (SBMB)</t>
  </si>
  <si>
    <t>Complexe de matériaux de construction CMCD Ain Defla</t>
  </si>
  <si>
    <t>Societe de prouduction industrielle des produits de terre cuite</t>
  </si>
  <si>
    <t>ENTP BENAMARA ABDERAZEK - FABRICATION DU BETON AGLOMERIE</t>
  </si>
  <si>
    <t>EURL HAMINA IMPEX / Fabrication industrielle de produit céramique pour l'industrie et le batiment</t>
  </si>
  <si>
    <t>SARL SOFDIMAC Société de fabrication et Distribution Mat.Cons</t>
  </si>
  <si>
    <t>SOCIÉTÉ DE TRANSFORMATION DE MARBRE (STMB) SARL</t>
  </si>
  <si>
    <t>ZIDANE MOULOUD SARL MARMI GRANIT-AIN OULMANE</t>
  </si>
  <si>
    <t>Carrière de dérivés de marbre de CHATT (Fil-Fila - Skikda)</t>
  </si>
  <si>
    <t>SARL Société de marbr-BOUHAOUITA GUERMECH MOULOUD</t>
  </si>
  <si>
    <t>Menuiserie en bois; aluminium et PVC; Chibi Mouhamed</t>
  </si>
  <si>
    <t>FABRICATION INDUSTRIELLE DENSEMBLES DAMEUBLEMENT</t>
  </si>
  <si>
    <t>Unité de production faux plafonds ATTOUCHE DECORS</t>
  </si>
  <si>
    <t>SARL Platriere Oggaz (106)Commune de Ain Amirouche</t>
  </si>
  <si>
    <t>SARL Platriere Oggaz (107)Commune de Ain Amirouche</t>
  </si>
  <si>
    <t>SARL Platriere Oggaz (108)Commune de Ain Amirouche</t>
  </si>
  <si>
    <t>cooperative de l industrid du platre kaari mohamed faouzi</t>
  </si>
  <si>
    <t xml:space="preserve">EURL Unité de plâtre Bouchenga El Hadj Metlili Z.A Metlili </t>
  </si>
  <si>
    <t xml:space="preserve">unité de production des articles sanitaires en céramique </t>
  </si>
  <si>
    <t>BMS ELECTRIC fabrication des appareillages électriques et les accessoires</t>
  </si>
  <si>
    <t>Legrand Electric Algérie est une filiale appartenant au Groupe Legrand France</t>
  </si>
  <si>
    <t xml:space="preserve">CILAS         CIMENT LAFARGE SOUAKRI </t>
  </si>
  <si>
    <t xml:space="preserve">          Unité de production de  parpaing Mountacer Ali</t>
  </si>
  <si>
    <t>PIPB - Bourenane Production Industrielle de Produits en Béton,</t>
  </si>
  <si>
    <t>ENTREPRISE DE CIMENTS ET DERIVES D'ECH-CHELIF (ECDE)</t>
  </si>
  <si>
    <t>AGGLOLUX L'usine moderne de fabrication des produits en béton</t>
  </si>
  <si>
    <t>Entreprise des travaux routiers de Souk Ahras ETRS</t>
  </si>
  <si>
    <t>Identification22</t>
  </si>
  <si>
    <t>Wilayaa</t>
  </si>
  <si>
    <t xml:space="preserve">les artisans ont refusés de Coopérer.&lt;/br&gt; Notre calcul s'est basé sur une moyenne  &lt;/br&gt;suite à notre enquête parpaing et hourdis:&lt;/br&gt;  nom:11 500 P/J   Eff: 1000 P/J </t>
  </si>
  <si>
    <t>coupe et le façonnage de l’acier, &lt;/br&gt;aramture pour béton et armatures assemblées</t>
  </si>
  <si>
    <t>400000 550500 5110000 &lt;br/&gt;
520000 550000 550000 &lt;br/&gt;
400000 400000 400000 &lt;br/&gt;
400000</t>
  </si>
  <si>
    <t>400000 550500 5110000 &lt;br/&gt; 520000
550000 550000 &lt;br/&gt; 400000 400000 400000 &lt;br/&gt; 400000</t>
  </si>
  <si>
    <t>T2 p1 hourdis &lt;br/&gt; PAVe blocs talus T3&lt;br/&gt; CC2 C23 caniveau&lt;br/&gt;
fosse</t>
  </si>
  <si>
    <t>365000 547500 5110000 &lt;br/&gt; 5110000 547500 547500&lt;br/&gt; 547500 365000 365000&lt;br/&gt;
365000</t>
  </si>
  <si>
    <t>ML/an ML/an M²/an &lt;br/&gt;M²/an P/an ML/an&lt;br/&gt;ML/an ML/an ML/an&lt;br/&gt;ML/an</t>
  </si>
  <si>
    <t>0 6061408839 0 560220543 0 472124715&lt;br/&gt;0 550206563 0 550328012</t>
  </si>
  <si>
    <t>ND</t>
  </si>
  <si>
    <t>Etrangère</t>
  </si>
  <si>
    <t>Mixte (Public et Etrangère)</t>
  </si>
  <si>
    <t>Mixte (Public et Privé)</t>
  </si>
  <si>
    <t>Ciments et Dérivés</t>
  </si>
  <si>
    <t>Matériaux VRD</t>
  </si>
  <si>
    <t>Revêtement</t>
  </si>
  <si>
    <t>Arretee</t>
  </si>
  <si>
    <t>1</t>
  </si>
  <si>
    <t>SARL BRIQUE TIMADANINE</t>
  </si>
  <si>
    <t>Brique creuse en terre cuite 0,15x0,20x0,30 m</t>
  </si>
  <si>
    <t>660341211</t>
  </si>
  <si>
    <t>49968791</t>
  </si>
  <si>
    <t>SARL TIMADANINE BRIQUETERIE</t>
  </si>
  <si>
    <t>Brique creuse</t>
  </si>
  <si>
    <t>049 96 87 91</t>
  </si>
  <si>
    <t>Ciment CPJ 42,5, ciments pétroliers</t>
  </si>
  <si>
    <t>49363828</t>
  </si>
  <si>
    <t>grelhamel@yahoo,fr</t>
  </si>
  <si>
    <t>4</t>
  </si>
  <si>
    <t>CHEMAR G - T</t>
  </si>
  <si>
    <t>660702740</t>
  </si>
  <si>
    <t>Chemar G - T</t>
  </si>
  <si>
    <t>6</t>
  </si>
  <si>
    <t>Cosider Ain Chebb</t>
  </si>
  <si>
    <t>COSIDER AIN CHEBB</t>
  </si>
  <si>
    <t>661423476</t>
  </si>
  <si>
    <t>556045400</t>
  </si>
  <si>
    <t>29110532</t>
  </si>
  <si>
    <t>661704785</t>
  </si>
  <si>
    <t>49200135</t>
  </si>
  <si>
    <t>EPTRC MÉDÉA</t>
  </si>
  <si>
    <t>10</t>
  </si>
  <si>
    <t>Eptrc Médéa</t>
  </si>
  <si>
    <t>11</t>
  </si>
  <si>
    <t>661445538</t>
  </si>
  <si>
    <t>12</t>
  </si>
  <si>
    <t>49300239</t>
  </si>
  <si>
    <t>Eurl Mazouzi T- Sud</t>
  </si>
  <si>
    <t>Eurl Sidi Moussa Des Travaux Generaux2</t>
  </si>
  <si>
    <t>EURL SIDI MOUSSA DES TRAVAUX GENERAUX2</t>
  </si>
  <si>
    <t>49967449</t>
  </si>
  <si>
    <t>En acrivité</t>
  </si>
  <si>
    <t>15</t>
  </si>
  <si>
    <t>Eurl Sidi Moussa Des Travaux Generaux3</t>
  </si>
  <si>
    <t>EURL SIDI MOUSSA DES TRAVAUX GENERAUX3</t>
  </si>
  <si>
    <t>49967450</t>
  </si>
  <si>
    <t>En ativité</t>
  </si>
  <si>
    <t>661993206</t>
  </si>
  <si>
    <t>23900147</t>
  </si>
  <si>
    <t>Evsm</t>
  </si>
  <si>
    <t>23900118</t>
  </si>
  <si>
    <t>18</t>
  </si>
  <si>
    <t>Gcb</t>
  </si>
  <si>
    <t>29739066</t>
  </si>
  <si>
    <t>661143777</t>
  </si>
  <si>
    <t>20</t>
  </si>
  <si>
    <t>LOCA - TERR</t>
  </si>
  <si>
    <t>660824297</t>
  </si>
  <si>
    <t>21335701</t>
  </si>
  <si>
    <t>Loca - Terr</t>
  </si>
  <si>
    <t>29797160</t>
  </si>
  <si>
    <t>22</t>
  </si>
  <si>
    <t>Mostakbal</t>
  </si>
  <si>
    <t>Nour Timmi</t>
  </si>
  <si>
    <t>49965222</t>
  </si>
  <si>
    <t>25</t>
  </si>
  <si>
    <t>Sarl So.Co.Tra.Gs</t>
  </si>
  <si>
    <t>SARL SO.CO.TRA.GS</t>
  </si>
  <si>
    <t>661276020</t>
  </si>
  <si>
    <t>49964812</t>
  </si>
  <si>
    <t>49964493</t>
  </si>
  <si>
    <t>Sarl Sud Timmi Beni Islam Charouine</t>
  </si>
  <si>
    <t>SARL SUD TIMMI BENI ISLAM CHAROUINE</t>
  </si>
  <si>
    <t>Sarl Sud Timmi Zt Sidi Abdellah Aougrout</t>
  </si>
  <si>
    <t>SARL SUD TIMMI ZT SIDI ABDELLAH AOUGROUT</t>
  </si>
  <si>
    <t>49964494</t>
  </si>
  <si>
    <t>49363796</t>
  </si>
  <si>
    <t>49363810</t>
  </si>
  <si>
    <t>30</t>
  </si>
  <si>
    <t>Sarl Tasselghat</t>
  </si>
  <si>
    <t>Sarl Touat Bouhamou Koussane</t>
  </si>
  <si>
    <t>SARL TOUAT BOUHAMOU KOUSSANE</t>
  </si>
  <si>
    <t>Sarl Touat Bouhamou Timmi</t>
  </si>
  <si>
    <t>SARL TOUAT BOUHAMOU TIMMI</t>
  </si>
  <si>
    <t>49969591</t>
  </si>
  <si>
    <t>661275224</t>
  </si>
  <si>
    <t>34</t>
  </si>
  <si>
    <t>ADRAR Zone d'activités principale</t>
  </si>
  <si>
    <t>660715063</t>
  </si>
  <si>
    <t>49965174</t>
  </si>
  <si>
    <t>35</t>
  </si>
  <si>
    <t>49960601</t>
  </si>
  <si>
    <t>Pavés: differents types Bordure en béton:1,00x0,25x0,15 m</t>
  </si>
  <si>
    <t>550615177</t>
  </si>
  <si>
    <t>ADRAR Zone d'activités</t>
  </si>
  <si>
    <t>Eurmoulayo@yahoo.com 0660490203</t>
  </si>
  <si>
    <t>49964680</t>
  </si>
  <si>
    <t>38</t>
  </si>
  <si>
    <t>SARL RAHMOUNE</t>
  </si>
  <si>
    <t>27711845</t>
  </si>
  <si>
    <t>27711748</t>
  </si>
  <si>
    <t>SARL  COMAP</t>
  </si>
  <si>
    <t>briques</t>
  </si>
  <si>
    <t>27710957</t>
  </si>
  <si>
    <t>27710966</t>
  </si>
  <si>
    <t>40</t>
  </si>
  <si>
    <t>SARL BRIQUETRIE  EL OUANCHARIS</t>
  </si>
  <si>
    <t>27710998</t>
  </si>
  <si>
    <t>Sarl Briquetrie Heumis</t>
  </si>
  <si>
    <t>SARL BRIQUETRIE HEUMIS</t>
  </si>
  <si>
    <t>t/an</t>
  </si>
  <si>
    <t>CIMENT GRIS CEM 2 A,L 42 SN</t>
  </si>
  <si>
    <t>27710629</t>
  </si>
  <si>
    <t>27710568</t>
  </si>
  <si>
    <t>receveur de douche - évier - siege anglais - siege turc - lavabo-colonne</t>
  </si>
  <si>
    <t>céramit zone industruelle commune sidi akacha</t>
  </si>
  <si>
    <t>UNITÉ DE PRODUCTION DES ARTICLES SANITAIRES EN CÉRAMIQUE</t>
  </si>
  <si>
    <t>receveur de douche - évier - siege anglais - siege turc - lavabo</t>
  </si>
  <si>
    <t>27760190</t>
  </si>
  <si>
    <t>27760022</t>
  </si>
  <si>
    <t>45</t>
  </si>
  <si>
    <t>BIR SAFSAF COMUNNE D'OUED FODDA</t>
  </si>
  <si>
    <t>27740120</t>
  </si>
  <si>
    <t>27740080</t>
  </si>
  <si>
    <t>CARRIERE D'OUED FODDA</t>
  </si>
  <si>
    <t>560041519</t>
  </si>
  <si>
    <t>CARRIERE EL HARCHOUN1</t>
  </si>
  <si>
    <t>27792876</t>
  </si>
  <si>
    <t>CARRIERE EL HARCHOUN2</t>
  </si>
  <si>
    <t>555053643</t>
  </si>
  <si>
    <t>CARRIÈRE HARCHONE</t>
  </si>
  <si>
    <t>662845067</t>
  </si>
  <si>
    <t>27707789</t>
  </si>
  <si>
    <t>50</t>
  </si>
  <si>
    <t>27447802</t>
  </si>
  <si>
    <t>27447706</t>
  </si>
  <si>
    <t>TEMOULGA KEBIRA COMUNNE D'OUED FODDA</t>
  </si>
  <si>
    <t>27718804</t>
  </si>
  <si>
    <t>27718874</t>
  </si>
  <si>
    <t>RN 19 route deTénès commune d'Ouled fares</t>
  </si>
  <si>
    <t>plâtre de moulage</t>
  </si>
  <si>
    <t>40671242</t>
  </si>
  <si>
    <t>27720596</t>
  </si>
  <si>
    <t>CCM RAHMOUNE</t>
  </si>
  <si>
    <t>27711436</t>
  </si>
  <si>
    <t>55</t>
  </si>
  <si>
    <t>Eurl Amouri</t>
  </si>
  <si>
    <t>ROUTE LAHMAR BECHAR</t>
  </si>
  <si>
    <t>SAFIR SAOURA</t>
  </si>
  <si>
    <t>BECHAR</t>
  </si>
  <si>
    <t>Chemin de cable</t>
  </si>
  <si>
    <t>(Spa Sonatro) Kaf Dakhla -Laghouat</t>
  </si>
  <si>
    <t>(SPA SONATRO) KAF DAKHLA -LAGHOUAT</t>
  </si>
  <si>
    <t>05 55 69 98 01</t>
  </si>
  <si>
    <t>sidi boukhrouf Aflou</t>
  </si>
  <si>
    <t>0/3-3/8- 8/15-15/25</t>
  </si>
  <si>
    <t>Eurl El Manar</t>
  </si>
  <si>
    <t>60</t>
  </si>
  <si>
    <t>Eurl Speed Raod(G.S.S)</t>
  </si>
  <si>
    <t>EURL SPEED RAOD(G.S.S)</t>
  </si>
  <si>
    <t>029 17 62 26- 029 94 30 17</t>
  </si>
  <si>
    <t>Kaf Dakhla -Laghouat</t>
  </si>
  <si>
    <t>KAF DAKHLA -LAGHOUAT</t>
  </si>
  <si>
    <t>T</t>
  </si>
  <si>
    <t>Oued Morra)-Laghouat</t>
  </si>
  <si>
    <t>OUED MORRA)-LAGHOUAT</t>
  </si>
  <si>
    <t>Sarl Belhasrouf</t>
  </si>
  <si>
    <t>06 61 38 28 05- 06 96 90 50 50</t>
  </si>
  <si>
    <t>65</t>
  </si>
  <si>
    <t>Sarl Laouti &amp; Freres1</t>
  </si>
  <si>
    <t>SARL LAOUTI &amp; FRERES1</t>
  </si>
  <si>
    <t>029 14 53 40</t>
  </si>
  <si>
    <t>Sarl M’Zi Agregats</t>
  </si>
  <si>
    <t>SARL M’ZI AGREGATS</t>
  </si>
  <si>
    <t>029 93 24 02</t>
  </si>
  <si>
    <t>05 60 36 89 85</t>
  </si>
  <si>
    <t>Sarl Nord Afrique</t>
  </si>
  <si>
    <t>Snc Sggc Ouezene &amp; Freres Kaf Belahmar</t>
  </si>
  <si>
    <t>SNC SGGC OUEZENE &amp; FRERES KAF BELAHMAR</t>
  </si>
  <si>
    <t>0-3-3-8-</t>
  </si>
  <si>
    <t>0661 64 10 40</t>
  </si>
  <si>
    <t>70</t>
  </si>
  <si>
    <t>Snc Sggc Ouezene &amp; Freres Kaf Dakhla</t>
  </si>
  <si>
    <t>SNC SGGC OUEZENE &amp; FRERES KAF DAKHLA</t>
  </si>
  <si>
    <t>Spa Cosider Tp-Barrage</t>
  </si>
  <si>
    <t>SPA COSIDER TP-BARRAGE</t>
  </si>
  <si>
    <t>0560 25 13 20</t>
  </si>
  <si>
    <t>ADNANE ABDERRAHMANE</t>
  </si>
  <si>
    <t>M2/jour</t>
  </si>
  <si>
    <t>550148254</t>
  </si>
  <si>
    <t>//</t>
  </si>
  <si>
    <t>SARL LES CARREAUX</t>
  </si>
  <si>
    <t>770672828</t>
  </si>
  <si>
    <t>75</t>
  </si>
  <si>
    <t>Baticim</t>
  </si>
  <si>
    <t>Spa</t>
  </si>
  <si>
    <t>Eurl Khouni Tarek</t>
  </si>
  <si>
    <t>Eurl</t>
  </si>
  <si>
    <t>033.82.14.14 033.82.10.10</t>
  </si>
  <si>
    <t>Fil D'Attache</t>
  </si>
  <si>
    <t>Sarl Sarama</t>
  </si>
  <si>
    <t>80</t>
  </si>
  <si>
    <t>Djelloul Said Realisation D’Une Briqueterie</t>
  </si>
  <si>
    <t>DJELLOUL SAID REALISATION D’UNE BRIQUETERIE</t>
  </si>
  <si>
    <t>Personne Physique</t>
  </si>
  <si>
    <t>Permis de construire au niveau du guichet unique décentralise de l’ANDI de la wilaya</t>
  </si>
  <si>
    <t>Grazza Lembarek Sarl Ettu R’Hia</t>
  </si>
  <si>
    <t>GRAZZA LEMBAREK SARL ETTU R’HIA</t>
  </si>
  <si>
    <t>82</t>
  </si>
  <si>
    <t>Aammari Abdelaziz Sigus</t>
  </si>
  <si>
    <t>M3</t>
  </si>
  <si>
    <t>Agoun Laid Sigus</t>
  </si>
  <si>
    <t>CARRIÈRE AIN FAKROUNE</t>
  </si>
  <si>
    <t>CARRIÈRE BELAAZIZIA</t>
  </si>
  <si>
    <t>CARRIÈRE BOUKHROUFA</t>
  </si>
  <si>
    <t>--</t>
  </si>
  <si>
    <t>CARRIÈRE DJ OUAST7</t>
  </si>
  <si>
    <t>90</t>
  </si>
  <si>
    <t>Carrière Dj Ouast7</t>
  </si>
  <si>
    <t>CARRIÈRE DJEBEL AIN FAKROUNE1</t>
  </si>
  <si>
    <t>Carrière Djebel Ain Fakroune1</t>
  </si>
  <si>
    <t>CARRIÈRE DJEBEL AIN FAKROUNE2</t>
  </si>
  <si>
    <t>Carrière Djebel Ain Fakroune2</t>
  </si>
  <si>
    <t>95</t>
  </si>
  <si>
    <t>CARRIÈRE DJEBEL LOUSSALIT BOUDRAA CHÉRIF</t>
  </si>
  <si>
    <t>CARRIÈRE DJEBEL LOUSSALIT DAFRI</t>
  </si>
  <si>
    <t>Carrière Djebel Loussalit Dafri</t>
  </si>
  <si>
    <t>Carrière Djebel Ouast 5</t>
  </si>
  <si>
    <t>CARRIÈRE DJEBEL OUAST 5</t>
  </si>
  <si>
    <t>Carrière Djebel Ouast 6</t>
  </si>
  <si>
    <t>CARRIÈRE DJEBEL OUAST 6</t>
  </si>
  <si>
    <t>100</t>
  </si>
  <si>
    <t>CARRIÈRE DJEBEL OUAST1</t>
  </si>
  <si>
    <t>t/mois</t>
  </si>
  <si>
    <t>CARRIÈRE DJEBEL OUAST2</t>
  </si>
  <si>
    <t>102</t>
  </si>
  <si>
    <t>CARRIÈRE DJEBEL OUAST3</t>
  </si>
  <si>
    <t>103</t>
  </si>
  <si>
    <t>CARRIÈRE DJEBEL OUAST4</t>
  </si>
  <si>
    <t>CARRIÈRE DJEBEL OUAST5</t>
  </si>
  <si>
    <t>105</t>
  </si>
  <si>
    <t>CARRIÈRE DJEBEL OUAST6</t>
  </si>
  <si>
    <t>CARRIÈRE DJEBEL TARF SABEG HICHEM2</t>
  </si>
  <si>
    <t>t/h</t>
  </si>
  <si>
    <t>CARRIÈRE EAS N°01</t>
  </si>
  <si>
    <t>Carrière Eas N°01</t>
  </si>
  <si>
    <t>CARRIÈRE EAS N°02</t>
  </si>
  <si>
    <t>110</t>
  </si>
  <si>
    <t>Carrière Eas N°02</t>
  </si>
  <si>
    <t>CARRIÈRE EBOB2</t>
  </si>
  <si>
    <t>t/j</t>
  </si>
  <si>
    <t>CARRIÈRE EDIMCO2</t>
  </si>
  <si>
    <t>Carrière El Hamadia</t>
  </si>
  <si>
    <t>CARRIÈRE EL HAMADIA</t>
  </si>
  <si>
    <t>CARRIÈRE EPE SPA GRANU EST2</t>
  </si>
  <si>
    <t>CARRIÈRE IVB2</t>
  </si>
  <si>
    <t>CARRIÈRE SARL EL MEKTOUB2</t>
  </si>
  <si>
    <t>CARRIÈRE SARL NEDJMEEDDINE2</t>
  </si>
  <si>
    <t>CARRIÈRE SOTROB AIN</t>
  </si>
  <si>
    <t>120</t>
  </si>
  <si>
    <t>Carrière Sotrob Ain</t>
  </si>
  <si>
    <t>CARRIÈRE YATHREB</t>
  </si>
  <si>
    <t>Carrière Yathreb</t>
  </si>
  <si>
    <t>MESSKIANA</t>
  </si>
  <si>
    <t>DJ BOUSSAAD B’LALA</t>
  </si>
  <si>
    <t>Dj Boussaad B’Lala</t>
  </si>
  <si>
    <t>DJABEL TIZOURITE</t>
  </si>
  <si>
    <t>Djabel Tizourite Bir Chouhada</t>
  </si>
  <si>
    <t>DJABEL TIZOURITE BIR CHOUHADA</t>
  </si>
  <si>
    <t>Saidrnezehi@yahoo.fr</t>
  </si>
  <si>
    <t>DJBEL SIDI R’GHISS</t>
  </si>
  <si>
    <t>0-3,8-15,3-8 15-25, 25-40, 0-25</t>
  </si>
  <si>
    <t>DJEBEL OUAST OUM AIN ZITOUNE</t>
  </si>
  <si>
    <t>DJENENE DJABEL OHOD</t>
  </si>
  <si>
    <t>MATERIAUX DE CONSTRUCTION EXPLOITATION D’AGREGATS ET DE SABLE</t>
  </si>
  <si>
    <t>Eas Sigus</t>
  </si>
  <si>
    <t>Eas Zorg</t>
  </si>
  <si>
    <t>EAS ZORG</t>
  </si>
  <si>
    <t>Ebob Ain Zitoune</t>
  </si>
  <si>
    <t>EBOB AIN ZITOUNE</t>
  </si>
  <si>
    <t>EDIMCO MATERIAUX DE CONSTRUCTION</t>
  </si>
  <si>
    <t>EL HOURIA SIGUS</t>
  </si>
  <si>
    <t>137</t>
  </si>
  <si>
    <t>El Houria Sigus</t>
  </si>
  <si>
    <t>EL KHALIDIA SIGUS</t>
  </si>
  <si>
    <t>El Khalidia Sigus</t>
  </si>
  <si>
    <t>140</t>
  </si>
  <si>
    <t>EPTP CONSTANTINE SIGUS</t>
  </si>
  <si>
    <t>Eurl Agueziane Salah</t>
  </si>
  <si>
    <t>EURL AGUEZIANE SALAH</t>
  </si>
  <si>
    <t>Eurl Belahcen</t>
  </si>
  <si>
    <t>EURL BELAHCEN</t>
  </si>
  <si>
    <t>143</t>
  </si>
  <si>
    <t>EURL BELAHCEN OULED ZOUAI</t>
  </si>
  <si>
    <t>144</t>
  </si>
  <si>
    <t>EURL GHAR BEN TAGA</t>
  </si>
  <si>
    <t>Eurl Ghar Ben Taga</t>
  </si>
  <si>
    <t>EURL LA PETITE BLANCHE</t>
  </si>
  <si>
    <t>Eurl La Petite Blanche</t>
  </si>
  <si>
    <t>ECHARK SOUK NAAMENE</t>
  </si>
  <si>
    <t>150</t>
  </si>
  <si>
    <t>Eurl Wassim</t>
  </si>
  <si>
    <t>EYRL AGUEZIANE SALAH</t>
  </si>
  <si>
    <t>Granulats Concassés Djebel Ouled Friha</t>
  </si>
  <si>
    <t>GRANULATS CONCASSÉS DJEBEL OULED FRIHA</t>
  </si>
  <si>
    <t>Granulats Concassés Djebel Ouled Friha 1</t>
  </si>
  <si>
    <t>GRANULATS CONCASSÉS DJEBEL OULED FRIHA 1</t>
  </si>
  <si>
    <t>Groupe Gica</t>
  </si>
  <si>
    <t>GROUPE GICA</t>
  </si>
  <si>
    <t>GROUPE GICA SIGUS</t>
  </si>
  <si>
    <t>Hydrotransfert</t>
  </si>
  <si>
    <t>Louai Graviers Et Sable Sigus</t>
  </si>
  <si>
    <t>160</t>
  </si>
  <si>
    <t>MEDJERALLI EL HADJ ALGRAN AGRIGATS ET SABLE, OXIDE EL MAGHNISIUM</t>
  </si>
  <si>
    <t>AGREGATS ET SABLE OXIDE EL MAGHNISIUM</t>
  </si>
  <si>
    <t>Medjeralli El Hadj Algran Agrigats Et Sable, Oxide El Maghnisium</t>
  </si>
  <si>
    <t>Algran,teioualt@gmail.com</t>
  </si>
  <si>
    <t>MRAZGA MERZOUG</t>
  </si>
  <si>
    <t>Mrazga Merzoug</t>
  </si>
  <si>
    <t>RAHEM BADREDDINE</t>
  </si>
  <si>
    <t>165</t>
  </si>
  <si>
    <t>Rahem Badreddine</t>
  </si>
  <si>
    <t>Saoudi Et Zeghdar Sigus</t>
  </si>
  <si>
    <t>Sarl Adhrer Essakhra Ezzarka</t>
  </si>
  <si>
    <t>SARL ADHRER ESSAKHRA EZZARKA</t>
  </si>
  <si>
    <t>Sarl Djennane</t>
  </si>
  <si>
    <t>SARL DJENNANE</t>
  </si>
  <si>
    <t>172</t>
  </si>
  <si>
    <t>173</t>
  </si>
  <si>
    <t>Sarl El Khalil</t>
  </si>
  <si>
    <t>CHERGUI MESSKIANA</t>
  </si>
  <si>
    <t>Sarl Ettu B'Hir</t>
  </si>
  <si>
    <t>Sarl Heritiers Ghennai Sigus</t>
  </si>
  <si>
    <t>Sarl Meghiaz Ain</t>
  </si>
  <si>
    <t>180</t>
  </si>
  <si>
    <t>SARL MOUKHNECHE SMALILI</t>
  </si>
  <si>
    <t>Sarl Moukhneche Smalili</t>
  </si>
  <si>
    <t>182</t>
  </si>
  <si>
    <t>SARL SAHLI</t>
  </si>
  <si>
    <t>0-3,8-15,3-8 15-25,0-25,15-40</t>
  </si>
  <si>
    <t>Sarl Sahli</t>
  </si>
  <si>
    <t>Sarl Sid Ain</t>
  </si>
  <si>
    <t>SARL SMCT ZORG SMALIL</t>
  </si>
  <si>
    <t>Sarl Smct Zorg Smalil</t>
  </si>
  <si>
    <t>SARL SNC EL AHRAM ZORG</t>
  </si>
  <si>
    <t>Sarl Snc El Ahram Zorg</t>
  </si>
  <si>
    <t>Sarl Sogecar Ain</t>
  </si>
  <si>
    <t>Sigus</t>
  </si>
  <si>
    <t>Sigus1</t>
  </si>
  <si>
    <t>Sigus2</t>
  </si>
  <si>
    <t>Sigus3</t>
  </si>
  <si>
    <t>200</t>
  </si>
  <si>
    <t>Sigus4</t>
  </si>
  <si>
    <t>Sigus5</t>
  </si>
  <si>
    <t>205</t>
  </si>
  <si>
    <t>Sigus6</t>
  </si>
  <si>
    <t>Sigus7</t>
  </si>
  <si>
    <t>SMALILI ZORG APMC DIVINDUS</t>
  </si>
  <si>
    <t>Smalili Zorg Apmc Divindus</t>
  </si>
  <si>
    <t>SMCT AYADI ZORG</t>
  </si>
  <si>
    <t>Smct Ayadi Zorg</t>
  </si>
  <si>
    <t>SNC ROCHE D'OR GAAGA</t>
  </si>
  <si>
    <t>Snc Roche D'Or Gaaga</t>
  </si>
  <si>
    <t>SPDE GROUPE ERCE</t>
  </si>
  <si>
    <t>215</t>
  </si>
  <si>
    <t>Spde Groupe Erce</t>
  </si>
  <si>
    <t>Zeghbib Ali Sigus</t>
  </si>
  <si>
    <t>Zone Industrielle POS 05 Ain M’Lila</t>
  </si>
  <si>
    <t>ATCHOUM ABDELMADJID</t>
  </si>
  <si>
    <t>Ets Berhail Moncef</t>
  </si>
  <si>
    <t>220</t>
  </si>
  <si>
    <t>Kouti Ali</t>
  </si>
  <si>
    <t>m3</t>
  </si>
  <si>
    <t>Ben Bout Z,A</t>
  </si>
  <si>
    <t>UNITE DE TRANSFORMATION DE MARBRE</t>
  </si>
  <si>
    <t>Unite De Transformation De Marbre</t>
  </si>
  <si>
    <t>Marbre doré</t>
  </si>
  <si>
    <t>Emab Akzizi Fouad Route Khanchela Ain Beida</t>
  </si>
  <si>
    <t>EMAB AKZIZI FOUAD ROUTE KHANCHELA AIN BEIDA</t>
  </si>
  <si>
    <t>LGT</t>
  </si>
  <si>
    <t>Portes et portails en bois, Châssis, fenêtres et volets en bois</t>
  </si>
  <si>
    <t>ROUTE DE KHENCHELA</t>
  </si>
  <si>
    <t>u/an</t>
  </si>
  <si>
    <t>Boucharfa Djamel</t>
  </si>
  <si>
    <t>BOUCHARFA DJAMEL</t>
  </si>
  <si>
    <t>P</t>
  </si>
  <si>
    <t>El Manar</t>
  </si>
  <si>
    <t>EL MANAR</t>
  </si>
  <si>
    <t>M2</t>
  </si>
  <si>
    <t>arghiba@yahoo.fr</t>
  </si>
  <si>
    <t>SARL EL MANAR</t>
  </si>
  <si>
    <t>Spa Elfath</t>
  </si>
  <si>
    <t>030.36.37.00</t>
  </si>
  <si>
    <t>030.36.37.00 033.36.77.00 05.55.05.37.00</t>
  </si>
  <si>
    <t>033.98.52.02 033.98.54.04</t>
  </si>
  <si>
    <t>033.98.51.81 033.98.53.54</t>
  </si>
  <si>
    <t>Spl Metal</t>
  </si>
  <si>
    <t>033.98.52.02</t>
  </si>
  <si>
    <t>033.98.51.81</t>
  </si>
  <si>
    <t>Welding Soudags</t>
  </si>
  <si>
    <t>WELDING SOUDAGS</t>
  </si>
  <si>
    <t>Eurl Epr</t>
  </si>
  <si>
    <t>EURL EPR</t>
  </si>
  <si>
    <t>Eurl Gitec</t>
  </si>
  <si>
    <t>EURL GITEC</t>
  </si>
  <si>
    <t>030.36.17.13</t>
  </si>
  <si>
    <t>Eurl Protimgad</t>
  </si>
  <si>
    <t>Sarl Boukhenoufa</t>
  </si>
  <si>
    <t>240</t>
  </si>
  <si>
    <t>Sarl Enadjah Ouel Amel-</t>
  </si>
  <si>
    <t>033.88.83.55</t>
  </si>
  <si>
    <t>Sarl Oulmi</t>
  </si>
  <si>
    <t>05.61.69.45.06</t>
  </si>
  <si>
    <t>Unité Briquetrie Sbf</t>
  </si>
  <si>
    <t>UNITÉ BRIQUETRIE SBF</t>
  </si>
  <si>
    <t>SOCIÉTÉ DES CIMENTS DE AIN-TOUTA SCIMAT</t>
  </si>
  <si>
    <t>CEM II/A –M (P-L) 42,5N , CEM I 42,5 R SR5</t>
  </si>
  <si>
    <t>033 85 13 00 / 26 72</t>
  </si>
  <si>
    <t>https://www,scimat,dz</t>
  </si>
  <si>
    <t>contact@scimat,dz</t>
  </si>
  <si>
    <t>Eurl Gaine Plast</t>
  </si>
  <si>
    <t>Montage des panneaux solaires Fabrication poteaux d'elairages</t>
  </si>
  <si>
    <t>033.80.82.03 07.70.36.12.28 05.57.06.33.78</t>
  </si>
  <si>
    <t>033.80.82.62 033.88.15.50</t>
  </si>
  <si>
    <t>sfsindustrie@yahoo.fr</t>
  </si>
  <si>
    <t>Sarl Ste Freres Si Mohamed</t>
  </si>
  <si>
    <t>MONTAGE DES PANNEAUX SOLAIRES Fabrication poteaux d'elairages</t>
  </si>
  <si>
    <t>033.80.82.03 / 07.70.36.12.28</t>
  </si>
  <si>
    <t>033.80.82.62</t>
  </si>
  <si>
    <t>Aures Agregats</t>
  </si>
  <si>
    <t>250</t>
  </si>
  <si>
    <t>Briqueterie Ouled Nail</t>
  </si>
  <si>
    <t>CAR-LUMB-ICH-ALI</t>
  </si>
  <si>
    <t>Car-Lumb-Ich-Ali</t>
  </si>
  <si>
    <t>Rue 60 logts Batiment N°4 N°01 Batna</t>
  </si>
  <si>
    <t>Carriere Amouri Ali -Saouf</t>
  </si>
  <si>
    <t>CARRIERE BEN YAHIA AMAR</t>
  </si>
  <si>
    <t>05.55.04.53.97 06.61.69.78.11</t>
  </si>
  <si>
    <t>Carriere Ben Yahia Amar</t>
  </si>
  <si>
    <t>05.55.04.53.97 /06.61.69.78.11</t>
  </si>
  <si>
    <t>Carriere Benblat Ahmed</t>
  </si>
  <si>
    <t>260</t>
  </si>
  <si>
    <t>Carriere Boudjerar</t>
  </si>
  <si>
    <t>262</t>
  </si>
  <si>
    <t>Carriere Gadda Amor</t>
  </si>
  <si>
    <t>CARRIERE HELIS</t>
  </si>
  <si>
    <t>Carriere Helis</t>
  </si>
  <si>
    <t>CARRIERE KADRI</t>
  </si>
  <si>
    <t>Carriere Kadri</t>
  </si>
  <si>
    <t>Carriere Khelalfa Et Cies</t>
  </si>
  <si>
    <t>CARRIERE KHELALFA ET CIES</t>
  </si>
  <si>
    <t>270</t>
  </si>
  <si>
    <t>Carriere Khezzari Saci</t>
  </si>
  <si>
    <t>272</t>
  </si>
  <si>
    <t>033.85.22.39 033.85.22.38</t>
  </si>
  <si>
    <t>Carriere Lebrara</t>
  </si>
  <si>
    <t>033.85.22.39/ 033.85.22.38</t>
  </si>
  <si>
    <t>Carriere Oussift</t>
  </si>
  <si>
    <t>Carriere Rouabeh</t>
  </si>
  <si>
    <t>CARRIERE ROUABEH</t>
  </si>
  <si>
    <t>CARRIERE S.N.C ROCHE BLEUE</t>
  </si>
  <si>
    <t>Carriere S.N.C Roche Bleue</t>
  </si>
  <si>
    <t>280</t>
  </si>
  <si>
    <t>CARRIERE SOUF</t>
  </si>
  <si>
    <t>Carriere Souf</t>
  </si>
  <si>
    <t>Carriere Taakouchet</t>
  </si>
  <si>
    <t>Cosider Carrieres</t>
  </si>
  <si>
    <t>DEKHINET CARRIERE</t>
  </si>
  <si>
    <t>Dekhinet Carriere</t>
  </si>
  <si>
    <t>E - Boukhlouf Ahmed.Tco</t>
  </si>
  <si>
    <t>E.A.S</t>
  </si>
  <si>
    <t>E.A.S OUM EL BOUAGHI</t>
  </si>
  <si>
    <t>E.P.T.R S-E</t>
  </si>
  <si>
    <t>294</t>
  </si>
  <si>
    <t>E.T.B CARRIÈRE AIN TOUTA</t>
  </si>
  <si>
    <t>E.T.B CARRIÈRE BITAM</t>
  </si>
  <si>
    <t>EDJALFAOUNE. GRANDS TRAVAUX</t>
  </si>
  <si>
    <t>Edjalfaoune. Grands Travaux</t>
  </si>
  <si>
    <t>El-Ahd El- Djadid</t>
  </si>
  <si>
    <t>EL-AHD EL- DJADID</t>
  </si>
  <si>
    <t>EL-AHD-EL- DJADID</t>
  </si>
  <si>
    <t>300</t>
  </si>
  <si>
    <t>EL-BARAKA EL-AURASSIA</t>
  </si>
  <si>
    <t>El-Baraka El-Aurassia</t>
  </si>
  <si>
    <t>El-Ghaith</t>
  </si>
  <si>
    <t>FRERES KOUACHI TRANSPORT</t>
  </si>
  <si>
    <t>Freres Kouachi Transport</t>
  </si>
  <si>
    <t>GADDA BOUSSID IMP-EXP</t>
  </si>
  <si>
    <t>Gadda Boussid Imp-Exp</t>
  </si>
  <si>
    <t>Gravitos</t>
  </si>
  <si>
    <t>Intermat</t>
  </si>
  <si>
    <t>Merza Mebarek Carriere Berbaga</t>
  </si>
  <si>
    <t>NARA RÉALISATION ET SERVICE GÉNÉRAL</t>
  </si>
  <si>
    <t>Nara Réalisation Et Service Général</t>
  </si>
  <si>
    <t>SARL CHELIA</t>
  </si>
  <si>
    <t>07.74.35.22.88 06.61.34.05.22 06.61.37.89.46</t>
  </si>
  <si>
    <t>033.22.27.32 033.85.43.87</t>
  </si>
  <si>
    <t>Sarl Chelia</t>
  </si>
  <si>
    <t>07.74.35.22.88/06.61.34.05.22/06.61.37.89.46</t>
  </si>
  <si>
    <t>033.85.43.87/033.22.27.32</t>
  </si>
  <si>
    <t>320</t>
  </si>
  <si>
    <t>SARL LOMPI</t>
  </si>
  <si>
    <t>033.27.16.16 033.27.15.15</t>
  </si>
  <si>
    <t>info@lompidz.com info@lompicarriere.com</t>
  </si>
  <si>
    <t>Sarl Lompi</t>
  </si>
  <si>
    <t>033.27.16.16 / 033.27.16.15</t>
  </si>
  <si>
    <t>info@lompidz.com /info@lompicarriere.com</t>
  </si>
  <si>
    <t>SARL SAPAH</t>
  </si>
  <si>
    <t>Sarl Sapah</t>
  </si>
  <si>
    <t>0-40 0-20 15-25 8-15 3-8 TVC</t>
  </si>
  <si>
    <t>Scimat Agregats</t>
  </si>
  <si>
    <t>Scimat- Ciment</t>
  </si>
  <si>
    <t>328</t>
  </si>
  <si>
    <t>Scimat1- Ciment</t>
  </si>
  <si>
    <t>SCPFH HAMIDI</t>
  </si>
  <si>
    <t>07.75.23.50.55 05.50.59.82.38</t>
  </si>
  <si>
    <t>033.80.52.76 033.80.51.74</t>
  </si>
  <si>
    <t>330</t>
  </si>
  <si>
    <t>Scpfh Hamidi</t>
  </si>
  <si>
    <t>07.75.23.50.55/ 05.50.59.82.38</t>
  </si>
  <si>
    <t>033.80.52.76</t>
  </si>
  <si>
    <t>SERUB</t>
  </si>
  <si>
    <t>Serub</t>
  </si>
  <si>
    <t>333</t>
  </si>
  <si>
    <t>Somacba Ain-Tinn</t>
  </si>
  <si>
    <t>334</t>
  </si>
  <si>
    <t>05.60.72.28.81 033.86.79.69</t>
  </si>
  <si>
    <t>033.82.39.17</t>
  </si>
  <si>
    <t>spasmacr@gmail.com spasmcrbatna@hotmail.fr</t>
  </si>
  <si>
    <t>Spa S.M.C.R</t>
  </si>
  <si>
    <t>05.60.72.28.81 / 033.86.79.69</t>
  </si>
  <si>
    <t>spasmcrbatna@hotmail.fr /spasmacr@gmail.com</t>
  </si>
  <si>
    <t>SPA SPRO</t>
  </si>
  <si>
    <t>Spa Spro</t>
  </si>
  <si>
    <t>Touati - T.C.H</t>
  </si>
  <si>
    <t>033.80.83.71</t>
  </si>
  <si>
    <t>Eurl Moufid Marbre</t>
  </si>
  <si>
    <t>Marbres, granits et pierres naturelles</t>
  </si>
  <si>
    <t>04200 AIN BEIDA</t>
  </si>
  <si>
    <t>ZONE D'ACTIVITE M'DOUKAL</t>
  </si>
  <si>
    <t>033.22.75.96 06.61.44.75.10</t>
  </si>
  <si>
    <t>BP 70</t>
  </si>
  <si>
    <t>033.22.24.31 05.60.94.30.78 05.60.94.51.61</t>
  </si>
  <si>
    <t>Entreprise Arl El-Fakhar</t>
  </si>
  <si>
    <t>ETABLISSEMENT ZAATOUT MOBTIME-</t>
  </si>
  <si>
    <t>350</t>
  </si>
  <si>
    <t>Etablissement Zaatout Mobtime-</t>
  </si>
  <si>
    <t>Des cuisines en MDF, Mélaminées...avec Plan de Travail stratifié ou granit</t>
  </si>
  <si>
    <t>033.98.00.78/ 0662 91 61 74 / 0552 09 01 00</t>
  </si>
  <si>
    <t>Societe Guimel Mobilier</t>
  </si>
  <si>
    <t>07.70.93.54.77 / 07.70.93.54.76</t>
  </si>
  <si>
    <t>355</t>
  </si>
  <si>
    <t>Sarl Lina Print</t>
  </si>
  <si>
    <t>Sarl Soba Metal</t>
  </si>
  <si>
    <t>SARL SOBA METAL</t>
  </si>
  <si>
    <t>Sarl Privé</t>
  </si>
  <si>
    <t>radiateur chauffage central?Radiateurs électriques à bain d'huile</t>
  </si>
  <si>
    <t>033 22 24 63 / 033 22 24 67 / 0661 78 12 29</t>
  </si>
  <si>
    <t>+213 33 22 24 66</t>
  </si>
  <si>
    <t>zone industriel BP 357 Batna BP 357 RP</t>
  </si>
  <si>
    <t>♦ Radiateurs,en tôle d'acier, électriques à bain d'huile. ♦Radiateurs,en tole d'acier, de chauffage central à circulation d'eau chaude</t>
  </si>
  <si>
    <t>033.22.24.63 033.22.24.67</t>
  </si>
  <si>
    <t>359</t>
  </si>
  <si>
    <t>Ben Kouli Karim</t>
  </si>
  <si>
    <t>0774 98 92 44</t>
  </si>
  <si>
    <t>360</t>
  </si>
  <si>
    <t>Boumaraf Bachir</t>
  </si>
  <si>
    <t>BOUMARAF BACHIR</t>
  </si>
  <si>
    <t>0770 32 28 57</t>
  </si>
  <si>
    <t>033 91 34 10</t>
  </si>
  <si>
    <t>boumarafbachir@yahoo.com</t>
  </si>
  <si>
    <t>Cgaeb Batna</t>
  </si>
  <si>
    <t>CGAEB BATNA</t>
  </si>
  <si>
    <t>030 36 34 57 - 030 86 52 30 - 0661 34 11 96</t>
  </si>
  <si>
    <t>030 86 52 30</t>
  </si>
  <si>
    <t>sarlcgaebchetiouietfils.com</t>
  </si>
  <si>
    <t>CGAEB BATNA -</t>
  </si>
  <si>
    <t>030.36.34.57 030.86.52.30 06.61.34.11.96</t>
  </si>
  <si>
    <t>Freres Boucetta</t>
  </si>
  <si>
    <t>FRERES BOUCETTA</t>
  </si>
  <si>
    <t>0550 45 90 47</t>
  </si>
  <si>
    <t>033 89 54 25</t>
  </si>
  <si>
    <t>R3S</t>
  </si>
  <si>
    <t>Transformation Des Caoutchoucs En Poudre Et En Granulats Pour Les Sols Sportifs Souple Et Aires De J</t>
  </si>
  <si>
    <t>0661 91 71 12 - 0550 31 28 58</t>
  </si>
  <si>
    <t>033 82 33 71</t>
  </si>
  <si>
    <t>kamatico05000@hotmail.fr</t>
  </si>
  <si>
    <t>05.50.45.90.47</t>
  </si>
  <si>
    <t>Techno Ceram</t>
  </si>
  <si>
    <t>TECHNO CERAM</t>
  </si>
  <si>
    <t>Faience + Dalle De Sole</t>
  </si>
  <si>
    <t>033 80 48 76 - 033 85 21 21</t>
  </si>
  <si>
    <t>033 85 21 21</t>
  </si>
  <si>
    <t>www.technoceram-dz.com</t>
  </si>
  <si>
    <t>033.80.48.76 033.85.21.21</t>
  </si>
  <si>
    <t>033.85.21.21</t>
  </si>
  <si>
    <t>Briqueterie Bahloul Et Fréres</t>
  </si>
  <si>
    <t>BRIQUETERIE BAHLOUL ET FRÉRES</t>
  </si>
  <si>
    <t>Brique creuses 08 trous 12 trous</t>
  </si>
  <si>
    <t>Briqueterie Boudiab Bbr</t>
  </si>
  <si>
    <t>BRIQUETERIE BOUDIAB BBR</t>
  </si>
  <si>
    <t>370</t>
  </si>
  <si>
    <t>Briqueterie Dpr Axxam</t>
  </si>
  <si>
    <t>BRIQUETERIE DPR AXXAM</t>
  </si>
  <si>
    <t>Brique creuses 08 trous 12 trous tuile -- hourdis</t>
  </si>
  <si>
    <t>Briqueterie Nbs</t>
  </si>
  <si>
    <t>BRIQUETERIE NBS</t>
  </si>
  <si>
    <t>Somacob Unité Briqueterie Remila</t>
  </si>
  <si>
    <t>SOMACOB UNITÉ BRIQUETERIE REMILA</t>
  </si>
  <si>
    <t>Brique creuses 08 trous 12 trous conduite de fumée</t>
  </si>
  <si>
    <t>Somacob Unité Briqueterie Seddouk</t>
  </si>
  <si>
    <t>SOMACOB UNITÉ BRIQUETERIE SEDDOUK</t>
  </si>
  <si>
    <t>375</t>
  </si>
  <si>
    <t>Abdelli Said</t>
  </si>
  <si>
    <t>Abderrahmani Nora</t>
  </si>
  <si>
    <t>Adjaoud Hocine</t>
  </si>
  <si>
    <t>Adnane Tahar</t>
  </si>
  <si>
    <t>VILLAGE IDJDAREN BENI DJELLIL</t>
  </si>
  <si>
    <t>Aidli Bachir</t>
  </si>
  <si>
    <t>384</t>
  </si>
  <si>
    <t>Aissani Farid</t>
  </si>
  <si>
    <t>Ait-Said Faouzi</t>
  </si>
  <si>
    <t>Ait-Said Kamel</t>
  </si>
  <si>
    <t>Akriche Med Et Yacoubi Said</t>
  </si>
  <si>
    <t>Allal Abderrahmane</t>
  </si>
  <si>
    <t>Allal Mohand-Tahar</t>
  </si>
  <si>
    <t>Amghar Arezki</t>
  </si>
  <si>
    <t>Amirouche Faouzi</t>
  </si>
  <si>
    <t>400</t>
  </si>
  <si>
    <t>Amrane Farid</t>
  </si>
  <si>
    <t>Aouaghlis Cherifa Epouse Aouag</t>
  </si>
  <si>
    <t>ARHAB ABDERRAHMANE</t>
  </si>
  <si>
    <t>Arhab Abderrahmane</t>
  </si>
  <si>
    <t>Arroudj Mohamed</t>
  </si>
  <si>
    <t>Bahloul Nourredine B Abdallah</t>
  </si>
  <si>
    <t>Barache Lahlou</t>
  </si>
  <si>
    <t>410</t>
  </si>
  <si>
    <t>Begga Nacer</t>
  </si>
  <si>
    <t>Bekha Mohand-Tahar</t>
  </si>
  <si>
    <t>TIZI ADJISSA CNE DE SMAOUN</t>
  </si>
  <si>
    <t>Belazri Mohand Seghir</t>
  </si>
  <si>
    <t>Benaissa Mohand</t>
  </si>
  <si>
    <t>BENCHEIKH ABDERRAHMANE ET</t>
  </si>
  <si>
    <t>Bencheikh Abderrahmane Et</t>
  </si>
  <si>
    <t>Benhacine Abderafik</t>
  </si>
  <si>
    <t>420</t>
  </si>
  <si>
    <t>Benhacine Lakehal</t>
  </si>
  <si>
    <t>Benharat Rabah</t>
  </si>
  <si>
    <t>424</t>
  </si>
  <si>
    <t>Benmessaoud Brahim</t>
  </si>
  <si>
    <t>RUE DU MARCHE EL KSEUR</t>
  </si>
  <si>
    <t>BENSEBA &amp; CIE AKBOU</t>
  </si>
  <si>
    <t>Benseba &amp; Cie Akbou</t>
  </si>
  <si>
    <t>Benseba Khodir</t>
  </si>
  <si>
    <t>Benyahia Djamal</t>
  </si>
  <si>
    <t>Bir Rabia</t>
  </si>
  <si>
    <t>VILLAGE CHIKHOUNE OUZELLAGUEN</t>
  </si>
  <si>
    <t>Bouabdallah Madjid</t>
  </si>
  <si>
    <t>VILLAGE TASGA Timzerit</t>
  </si>
  <si>
    <t>Bouarar Hamimi</t>
  </si>
  <si>
    <t>438</t>
  </si>
  <si>
    <t>Bouchekhchoukha Ahmed</t>
  </si>
  <si>
    <t>Boucherai Et Cie-Groupe Genimat</t>
  </si>
  <si>
    <t>BOUCHERAI ET CIE-GROUPE GENIMAT</t>
  </si>
  <si>
    <t>034 26 61 35</t>
  </si>
  <si>
    <t>034 29 61 35</t>
  </si>
  <si>
    <t>441</t>
  </si>
  <si>
    <t>Tisrifine Makal El flaye-Bejaia</t>
  </si>
  <si>
    <t>Boudjaoui Chabane</t>
  </si>
  <si>
    <t>Boudjema Ferhat</t>
  </si>
  <si>
    <t>Boudjemaa Hocine</t>
  </si>
  <si>
    <t>Boudjemaa Said</t>
  </si>
  <si>
    <t>450</t>
  </si>
  <si>
    <t>Boudjit Akli</t>
  </si>
  <si>
    <t>Boufassa Mahfoud</t>
  </si>
  <si>
    <t>Boufassa Rafik</t>
  </si>
  <si>
    <t>Bouhitem Tabet</t>
  </si>
  <si>
    <t>Boulakhlas Abdelmadjid</t>
  </si>
  <si>
    <t>460</t>
  </si>
  <si>
    <t>Boussaidi Mohamed</t>
  </si>
  <si>
    <t>VILLAGE IGHIL-LARBAA BARBACHA</t>
  </si>
  <si>
    <t>Bouyahmed Lakhdar</t>
  </si>
  <si>
    <t>464</t>
  </si>
  <si>
    <t>VILLAGE TIMRICHT CNE,BARBACHA</t>
  </si>
  <si>
    <t>Bouyahmed Nacerddine</t>
  </si>
  <si>
    <t>ROUTE NATIONALE N26 TAZMALT</t>
  </si>
  <si>
    <t>CHAOUCHI MOHAMED</t>
  </si>
  <si>
    <t>Chaouchi Mohamed</t>
  </si>
  <si>
    <t>Chekkal Abdelaziz</t>
  </si>
  <si>
    <t>Cherfa Farid</t>
  </si>
  <si>
    <t>Cheurfa Said</t>
  </si>
  <si>
    <t>Cimenterie Gle De Bejaia</t>
  </si>
  <si>
    <t>COOP JEUNES KHELIFATI FRERES</t>
  </si>
  <si>
    <t>Coop Jeunes Khelifati Freres</t>
  </si>
  <si>
    <t>Dahmani Said</t>
  </si>
  <si>
    <t>480</t>
  </si>
  <si>
    <t>Dermel Ouardia Ep Benmessaoud</t>
  </si>
  <si>
    <t>Dermel Rachid</t>
  </si>
  <si>
    <t>Djellouah Mohand Ameziane</t>
  </si>
  <si>
    <t>Djenadi Nacer</t>
  </si>
  <si>
    <t>Djouadi Mohamed</t>
  </si>
  <si>
    <t>VILLAGE AIT-ADJISSA CNE,DE</t>
  </si>
  <si>
    <t>GHOUGAD SALAH</t>
  </si>
  <si>
    <t>Ghougad Salah</t>
  </si>
  <si>
    <t>Guerouah Aomar</t>
  </si>
  <si>
    <t>Guerrout Abdelkrim</t>
  </si>
  <si>
    <t>Guerrout Atmane</t>
  </si>
  <si>
    <t>Guerrout Yahia</t>
  </si>
  <si>
    <t>500</t>
  </si>
  <si>
    <t>Hamdouche Abderrahmane</t>
  </si>
  <si>
    <t>Hamimi Zouhir</t>
  </si>
  <si>
    <t>HAMIMI ZOUHIR</t>
  </si>
  <si>
    <t>Harkati Abdelhamid</t>
  </si>
  <si>
    <t>ROUTE NATIONALE N,26 TAZMALT</t>
  </si>
  <si>
    <t>Harkati Ali Et Fils</t>
  </si>
  <si>
    <t>Harkati Mohamed</t>
  </si>
  <si>
    <t>Haroun Ahmed</t>
  </si>
  <si>
    <t>Hemmar Nadia Epouse Kadji</t>
  </si>
  <si>
    <t>Hocini Mohamed Bachir</t>
  </si>
  <si>
    <t>Ibrahim Saddek</t>
  </si>
  <si>
    <t>517</t>
  </si>
  <si>
    <t>Idahmanene Nacer-Dine</t>
  </si>
  <si>
    <t>Isdou Graniito</t>
  </si>
  <si>
    <t>Kabchou Abdelmalek</t>
  </si>
  <si>
    <t>Kaci Mohand-Seghir</t>
  </si>
  <si>
    <t>Kerdja Nacer</t>
  </si>
  <si>
    <t>Kernou Smail</t>
  </si>
  <si>
    <t>VILLAGE TAREGREGT AIT-SMAIL</t>
  </si>
  <si>
    <t>Kerrache Abderrahmane</t>
  </si>
  <si>
    <t>Khaldi Larbi</t>
  </si>
  <si>
    <t>Kherzour Zohra Epse Nait-Idir</t>
  </si>
  <si>
    <t>Khoualdi Mohand Sadek</t>
  </si>
  <si>
    <t>Lamri Ali</t>
  </si>
  <si>
    <t>Latreche Abderrahmane</t>
  </si>
  <si>
    <t>540</t>
  </si>
  <si>
    <t>Lounissi Louiza Veuve Mellah</t>
  </si>
  <si>
    <t>Maakouche Bachir</t>
  </si>
  <si>
    <t>Mahmoudi Hamou</t>
  </si>
  <si>
    <t>Maza Farid</t>
  </si>
  <si>
    <t>548</t>
  </si>
  <si>
    <t>Maza Mohand Ouslimane</t>
  </si>
  <si>
    <t>Mazouzi Mohamed</t>
  </si>
  <si>
    <t>Moussaoui Ahcene</t>
  </si>
  <si>
    <t>Moussaoui Mabrouk</t>
  </si>
  <si>
    <t>Omrane</t>
  </si>
  <si>
    <t>OMRANE</t>
  </si>
  <si>
    <t>Ouadi Saadi</t>
  </si>
  <si>
    <t>Ouamara Mohamed-Tahar</t>
  </si>
  <si>
    <t>560</t>
  </si>
  <si>
    <t>OUARET ABDELKRIM</t>
  </si>
  <si>
    <t>Ouaret Abdelkrim</t>
  </si>
  <si>
    <t>Ouaret Samir</t>
  </si>
  <si>
    <t>Ouchene Azedine</t>
  </si>
  <si>
    <t>Oulebsir Loucif</t>
  </si>
  <si>
    <t>Oulebsir Yassine</t>
  </si>
  <si>
    <t>Rabia Tassadit Epse Bouarroudj</t>
  </si>
  <si>
    <t>Roubache Mohand-Salah</t>
  </si>
  <si>
    <t>Saadi Said</t>
  </si>
  <si>
    <t>Sabri Elyazid</t>
  </si>
  <si>
    <t>Sabri Said</t>
  </si>
  <si>
    <t>Sadji Amar</t>
  </si>
  <si>
    <t>Salhi Yassine</t>
  </si>
  <si>
    <t>Sarl Karozad</t>
  </si>
  <si>
    <t>Sidani Ahmed</t>
  </si>
  <si>
    <t>Slimani Faysal</t>
  </si>
  <si>
    <t>Snc Affoune Et Aggoune</t>
  </si>
  <si>
    <t>Snc Djallil Et Moussaoui</t>
  </si>
  <si>
    <t>Snc Djemadi Et Boualam</t>
  </si>
  <si>
    <t>SNC IDSOU SEMAOUN IDRISS ET CIE</t>
  </si>
  <si>
    <t>Snc Idsou Semaoun Idriss Et Cie</t>
  </si>
  <si>
    <t>600</t>
  </si>
  <si>
    <t>Snc Zidane Elkhier Et Bachir</t>
  </si>
  <si>
    <t>Tahiri Mebrouk</t>
  </si>
  <si>
    <t>Taksrit Samir</t>
  </si>
  <si>
    <t>Touazi Nabil</t>
  </si>
  <si>
    <t>Touazi Youcef</t>
  </si>
  <si>
    <t>Younsi Abdenour</t>
  </si>
  <si>
    <t>Younsi Djamal</t>
  </si>
  <si>
    <t>Zane Nacer</t>
  </si>
  <si>
    <t>ZANE NACER</t>
  </si>
  <si>
    <t>Zerouk Ammar</t>
  </si>
  <si>
    <t>Algran- Bejaia</t>
  </si>
  <si>
    <t>ALGRAN- BEJAIA</t>
  </si>
  <si>
    <t>0-3,3-8,8-15,15-25,0-40 et enrochement</t>
  </si>
  <si>
    <t>034.26.19.00</t>
  </si>
  <si>
    <t>034.26.11.03</t>
  </si>
  <si>
    <t>Eurl Encotrab</t>
  </si>
  <si>
    <t>Groupement Crcc- Sapta</t>
  </si>
  <si>
    <t>GROUPEMENT CRCC- SAPTA</t>
  </si>
  <si>
    <t>Sarl Braza</t>
  </si>
  <si>
    <t>Sarl Carriere Chekri</t>
  </si>
  <si>
    <t>SARL CARRIERE CHEKRI</t>
  </si>
  <si>
    <t>Sarl Meziane Trf</t>
  </si>
  <si>
    <t>SARL MEZIANE TRF</t>
  </si>
  <si>
    <t>622</t>
  </si>
  <si>
    <t>Snc Ziane Md Larbi &amp; Fils</t>
  </si>
  <si>
    <t>SNC ZIANE MD LARBI &amp; FILS</t>
  </si>
  <si>
    <t>Sntp-Bejaia</t>
  </si>
  <si>
    <t>034 20 64 59</t>
  </si>
  <si>
    <t>034 22 66 00</t>
  </si>
  <si>
    <t>Somacob - Akbou</t>
  </si>
  <si>
    <t>+213(0)30-41-84-18</t>
  </si>
  <si>
    <t>+213(0)30-41-84-20</t>
  </si>
  <si>
    <t>http://www.somacob-dz.com/</t>
  </si>
  <si>
    <t>seddouk@somacob-dz.com</t>
  </si>
  <si>
    <t>Somacob - Toudja</t>
  </si>
  <si>
    <t>SOMACOB - TOUDJA</t>
  </si>
  <si>
    <t>+213(0)30-43-33-56</t>
  </si>
  <si>
    <t>toudja@somacob-dz.com</t>
  </si>
  <si>
    <t>Strps-Akbou</t>
  </si>
  <si>
    <t>(034)35 91 01 / 35 90 75</t>
  </si>
  <si>
    <t>(034)35 91 41</t>
  </si>
  <si>
    <t>Aoughlis Adel</t>
  </si>
  <si>
    <t>Belkadi Zoubir</t>
  </si>
  <si>
    <t>Bensadi Rabah</t>
  </si>
  <si>
    <t>Bouhzila Said</t>
  </si>
  <si>
    <t>Bourai Lamine</t>
  </si>
  <si>
    <t>Brahim Lyes</t>
  </si>
  <si>
    <t>Djouadi Younes</t>
  </si>
  <si>
    <t>Carreaux</t>
  </si>
  <si>
    <t>640</t>
  </si>
  <si>
    <t>Eurl Terastone</t>
  </si>
  <si>
    <t>Carreaux en plastique pour murs et plafonds, Marbres, Dalles en pierre</t>
  </si>
  <si>
    <t>034 22 90 30</t>
  </si>
  <si>
    <t>Lekbour Smail</t>
  </si>
  <si>
    <t>Ouadi Djazia Veuve Kheloufi</t>
  </si>
  <si>
    <t>Sadaoui Djillali</t>
  </si>
  <si>
    <t>Sarl Discount Marbre Service</t>
  </si>
  <si>
    <t>648</t>
  </si>
  <si>
    <t>Sarl Generationstone</t>
  </si>
  <si>
    <t>650</t>
  </si>
  <si>
    <t>Sarl Mediterranee Exchanges</t>
  </si>
  <si>
    <t>Sarl Zidani Marbre</t>
  </si>
  <si>
    <t>marbre sanitaire,Carreaux en marbre</t>
  </si>
  <si>
    <t>034.25.42.03</t>
  </si>
  <si>
    <t>http://www.zidanimarbre.com</t>
  </si>
  <si>
    <t>Snc Aidli Et Belhadi</t>
  </si>
  <si>
    <t>Route Nationale n°26 Avadou, commune de Fenaia</t>
  </si>
  <si>
    <t>Snc Ifri Marbre Saaoui</t>
  </si>
  <si>
    <t>Snc Taharacht Granito Djermouli Et Frére</t>
  </si>
  <si>
    <t>SNC TAHARACHT GRANITO DJERMOULI ET FRÉRE</t>
  </si>
  <si>
    <t>Produits en pierres artificielles et reconstituées</t>
  </si>
  <si>
    <t>+213 34 19 61 81</t>
  </si>
  <si>
    <t>Zone Industrielle Taharacht Akbou</t>
  </si>
  <si>
    <t>SNC TAHARACHT GRANITO DJERMOULI ET FRÉRES</t>
  </si>
  <si>
    <t>M²-AN</t>
  </si>
  <si>
    <t>660</t>
  </si>
  <si>
    <t>Touafdid Atmane</t>
  </si>
  <si>
    <t>Zidat Salah</t>
  </si>
  <si>
    <t>Ab Cuisine Plus</t>
  </si>
  <si>
    <t>AB CUISINE PLUS</t>
  </si>
  <si>
    <t>034.25.26.02</t>
  </si>
  <si>
    <t>034.25.23.49</t>
  </si>
  <si>
    <t>www.abcuisinesplus.dz</t>
  </si>
  <si>
    <t>groupeab@yahoo.fr</t>
  </si>
  <si>
    <t>ndustrie de bois (Eléments de cuisine Meuble de bureaux)</t>
  </si>
  <si>
    <t>07 74 18 81 74</t>
  </si>
  <si>
    <t>Aberbour Djamal</t>
  </si>
  <si>
    <t>0790 18 43 78</t>
  </si>
  <si>
    <t>667</t>
  </si>
  <si>
    <t>Aberbour Mhand</t>
  </si>
  <si>
    <t>07-80-09-36-58</t>
  </si>
  <si>
    <t>Aflalaye Laaziz</t>
  </si>
  <si>
    <t>TAZEBOUDJT ROUTE DE BOUKHIAMA</t>
  </si>
  <si>
    <t>0770 74 81 34</t>
  </si>
  <si>
    <t>Aguenihanai A-Nour</t>
  </si>
  <si>
    <t>672</t>
  </si>
  <si>
    <t>05 50 71 77 99</t>
  </si>
  <si>
    <t>Ahouari Azedine</t>
  </si>
  <si>
    <t>674</t>
  </si>
  <si>
    <t>07 73 93 15 83</t>
  </si>
  <si>
    <t>675</t>
  </si>
  <si>
    <t>Ait Ouakli Hanafi</t>
  </si>
  <si>
    <t>550580686</t>
  </si>
  <si>
    <t>Amara Nabil</t>
  </si>
  <si>
    <t>670103724</t>
  </si>
  <si>
    <t>Ameur Aissa</t>
  </si>
  <si>
    <t>772182718</t>
  </si>
  <si>
    <t>Amrane Bouzid</t>
  </si>
  <si>
    <t>07 91 64 70 64</t>
  </si>
  <si>
    <t>07 76 26 68 61</t>
  </si>
  <si>
    <t>684</t>
  </si>
  <si>
    <t>Asloune Abdelhafid</t>
  </si>
  <si>
    <t>Azib Lamri</t>
  </si>
  <si>
    <t>Azib Tahar</t>
  </si>
  <si>
    <t>Azoug Mohamed</t>
  </si>
  <si>
    <t>Babouri Hamid</t>
  </si>
  <si>
    <t>775022650</t>
  </si>
  <si>
    <t>Bachioua Brahim</t>
  </si>
  <si>
    <t>Bachioua Lounes</t>
  </si>
  <si>
    <t>775862569</t>
  </si>
  <si>
    <t>Bachioua Riadh</t>
  </si>
  <si>
    <t>770982631</t>
  </si>
  <si>
    <t>700</t>
  </si>
  <si>
    <t>Bachioua Tahar</t>
  </si>
  <si>
    <t>701</t>
  </si>
  <si>
    <t>Barkat Abdelhamid</t>
  </si>
  <si>
    <t>BARKAT ABDELHAMID</t>
  </si>
  <si>
    <t>FERRONNERIE ET MENUIS.METAL.</t>
  </si>
  <si>
    <t>772854982</t>
  </si>
  <si>
    <t>778407490</t>
  </si>
  <si>
    <t>Belaout Mustapha</t>
  </si>
  <si>
    <t>07 79 73 77 98</t>
  </si>
  <si>
    <t>Belayel Abdenour</t>
  </si>
  <si>
    <t>030 40 74 02</t>
  </si>
  <si>
    <t>Belghadi Mouloud</t>
  </si>
  <si>
    <t>Belkati El Hachemi</t>
  </si>
  <si>
    <t>Beloucif Mourad</t>
  </si>
  <si>
    <t>BELOUCIF MOURAD</t>
  </si>
  <si>
    <t>BONNETERIE</t>
  </si>
  <si>
    <t>550927114</t>
  </si>
  <si>
    <t>0776 34 44 61</t>
  </si>
  <si>
    <t>Benaouf Amar</t>
  </si>
  <si>
    <t>Benchalal Lyes</t>
  </si>
  <si>
    <t>773339841</t>
  </si>
  <si>
    <t>Benlatreche Djamel</t>
  </si>
  <si>
    <t>0796 72 57 43</t>
  </si>
  <si>
    <t>Bensaid Djamal</t>
  </si>
  <si>
    <t>07 79 79 10 06</t>
  </si>
  <si>
    <t>Bensalem Mourad</t>
  </si>
  <si>
    <t>720</t>
  </si>
  <si>
    <t>Bentara Saddek</t>
  </si>
  <si>
    <t>05 51 69 59 24</t>
  </si>
  <si>
    <t>771461089</t>
  </si>
  <si>
    <t>Birouche Laid</t>
  </si>
  <si>
    <t>663938060</t>
  </si>
  <si>
    <t>Bouali Hafid</t>
  </si>
  <si>
    <t>555337422</t>
  </si>
  <si>
    <t>Bouchoucha Mesaouda Ep:Boufasa</t>
  </si>
  <si>
    <t>07 79 70 97 44</t>
  </si>
  <si>
    <t>Bouherrat Sadek</t>
  </si>
  <si>
    <t>0795 02 79 37</t>
  </si>
  <si>
    <t>Bouktit Idris</t>
  </si>
  <si>
    <t>034 22 37 07</t>
  </si>
  <si>
    <t>Boulekroune Abdelfatah</t>
  </si>
  <si>
    <t>Boulemsamer Ahcene</t>
  </si>
  <si>
    <t>556346081</t>
  </si>
  <si>
    <t>Boulemsamer Farouk</t>
  </si>
  <si>
    <t>Boulemsamer Saadi</t>
  </si>
  <si>
    <t>07 91 94 22 12</t>
  </si>
  <si>
    <t>Bourdjioua Hafid</t>
  </si>
  <si>
    <t>Bouyoucef Noureddine</t>
  </si>
  <si>
    <t>660612413</t>
  </si>
  <si>
    <t>Brahimi Smail</t>
  </si>
  <si>
    <t>0778 36 40 77</t>
  </si>
  <si>
    <t>Chalal Madjid</t>
  </si>
  <si>
    <t>Chegra Boualem</t>
  </si>
  <si>
    <t>CHEGRA BOUALEM</t>
  </si>
  <si>
    <t>07 90 40 45 13</t>
  </si>
  <si>
    <t>Chellit Lyece</t>
  </si>
  <si>
    <t>791246964</t>
  </si>
  <si>
    <t>750</t>
  </si>
  <si>
    <t>Cheurfa Sofiane</t>
  </si>
  <si>
    <t>Daachi Mabrouk</t>
  </si>
  <si>
    <t>Daadi Abdlhafid</t>
  </si>
  <si>
    <t>Derradji Said</t>
  </si>
  <si>
    <t>VGE IMDOUNENE CNE EL-KSEUR</t>
  </si>
  <si>
    <t>772882001</t>
  </si>
  <si>
    <t>Dib Ali</t>
  </si>
  <si>
    <t>760</t>
  </si>
  <si>
    <t>Dib Samir</t>
  </si>
  <si>
    <t>16,RUE YOUSFI M-HAND EL-KSEUR</t>
  </si>
  <si>
    <t>771894563</t>
  </si>
  <si>
    <t>Djebari Meziane</t>
  </si>
  <si>
    <t>550681249</t>
  </si>
  <si>
    <t>Djouadi Abderzak</t>
  </si>
  <si>
    <t>771961112</t>
  </si>
  <si>
    <t>Djouadi Adel</t>
  </si>
  <si>
    <t>Djouadi Ali</t>
  </si>
  <si>
    <t>778638680</t>
  </si>
  <si>
    <t>Djouadi Farouk</t>
  </si>
  <si>
    <t>771056285</t>
  </si>
  <si>
    <t>Djouadi Tahar</t>
  </si>
  <si>
    <t>Ets Bouguelid</t>
  </si>
  <si>
    <t>ETS BOUGUELID</t>
  </si>
  <si>
    <t>Fabrication de meuble domestique et menuiserie</t>
  </si>
  <si>
    <t>034 21 20 89 -034 21 64 81</t>
  </si>
  <si>
    <t>034 20 20 80</t>
  </si>
  <si>
    <t>mib-ie@yahoo.fr</t>
  </si>
  <si>
    <t>Village Imekhlaf CNE El Kseur</t>
  </si>
  <si>
    <t>ETS MEKHLOUFI TEWFIK</t>
  </si>
  <si>
    <t>05 55 61 62 07-05 55 01 70 41- 030 42 42 72</t>
  </si>
  <si>
    <t>tawfik_meuble@live.fr</t>
  </si>
  <si>
    <t>Ets Mekhloufi Tewfik</t>
  </si>
  <si>
    <t>Eurl Bepal Bejaia</t>
  </si>
  <si>
    <t>EURL BEPAL BEJAIA</t>
  </si>
  <si>
    <t>Minuiserie du bois et d'aluminium</t>
  </si>
  <si>
    <t>034 16 80 16</t>
  </si>
  <si>
    <t>034 16 80 33</t>
  </si>
  <si>
    <t>eurl_bepal@hotmail.fr</t>
  </si>
  <si>
    <t>561778896</t>
  </si>
  <si>
    <t>Eurl Rezguini Menuis.El-Amel</t>
  </si>
  <si>
    <t>662517003</t>
  </si>
  <si>
    <t>Fermas Souad</t>
  </si>
  <si>
    <t>550554289</t>
  </si>
  <si>
    <t>Feroudj Djamal</t>
  </si>
  <si>
    <t>Ferroudj Mohand</t>
  </si>
  <si>
    <t>560901004</t>
  </si>
  <si>
    <t>07 92 99 76 51</t>
  </si>
  <si>
    <t>Goudjil Khiddar</t>
  </si>
  <si>
    <t>05 53 17 85 16</t>
  </si>
  <si>
    <t>Guelmine Nasroudine</t>
  </si>
  <si>
    <t>559881882</t>
  </si>
  <si>
    <t>Haddache Abderrahim</t>
  </si>
  <si>
    <t>0771 66 11 13</t>
  </si>
  <si>
    <t>792</t>
  </si>
  <si>
    <t>Haddad Bouzid</t>
  </si>
  <si>
    <t>Hakem Billal</t>
  </si>
  <si>
    <t>773733079</t>
  </si>
  <si>
    <t>Hamane Karim</t>
  </si>
  <si>
    <t>05 60 83 79 24</t>
  </si>
  <si>
    <t>Hamdaoui Farid</t>
  </si>
  <si>
    <t>0791 31 87 36</t>
  </si>
  <si>
    <t>800</t>
  </si>
  <si>
    <t>Hammache El Hadi</t>
  </si>
  <si>
    <t>0772 43 91 57</t>
  </si>
  <si>
    <t>Hammache Salah</t>
  </si>
  <si>
    <t>774004889</t>
  </si>
  <si>
    <t>Hamzaoui Mokhtar</t>
  </si>
  <si>
    <t>Hassaini Ali</t>
  </si>
  <si>
    <t>034 23 27 15</t>
  </si>
  <si>
    <t>Hassani Hachemi</t>
  </si>
  <si>
    <t>07 91 21 00 94</t>
  </si>
  <si>
    <t>Houacine Fatah</t>
  </si>
  <si>
    <t>07 94 69 77 77</t>
  </si>
  <si>
    <t>Iken Abdenour</t>
  </si>
  <si>
    <t>Issaoune Mustapha</t>
  </si>
  <si>
    <t>ISSAOUNE MUSTAPHA</t>
  </si>
  <si>
    <t>779307926</t>
  </si>
  <si>
    <t>550845487</t>
  </si>
  <si>
    <t>Kaci Adel</t>
  </si>
  <si>
    <t>773299837</t>
  </si>
  <si>
    <t>Kaci Ahmed</t>
  </si>
  <si>
    <t>772929564</t>
  </si>
  <si>
    <t>Kaiba Djamel</t>
  </si>
  <si>
    <t>0773 76 75 36</t>
  </si>
  <si>
    <t>Kernou Dalil</t>
  </si>
  <si>
    <t>822</t>
  </si>
  <si>
    <t>660469391</t>
  </si>
  <si>
    <t>Khaldi Salim</t>
  </si>
  <si>
    <t>668318354</t>
  </si>
  <si>
    <t>Khelifa Kamal</t>
  </si>
  <si>
    <t>Khelifa Laaziz</t>
  </si>
  <si>
    <t>775556226</t>
  </si>
  <si>
    <t>Khellaf Mohamed</t>
  </si>
  <si>
    <t>555549647</t>
  </si>
  <si>
    <t>Kherddine Farida Epouse Bouzid</t>
  </si>
  <si>
    <t>Lagoune Zahir</t>
  </si>
  <si>
    <t>Lakbal Abdellah</t>
  </si>
  <si>
    <t>550342940</t>
  </si>
  <si>
    <t>Lakbal Boualem</t>
  </si>
  <si>
    <t>Latreche Youcef</t>
  </si>
  <si>
    <t>LATRECHE YOUCEF</t>
  </si>
  <si>
    <t>Maatem Sabrina Epouse Agoune</t>
  </si>
  <si>
    <t>MAATEM SABRINA EPOUSE AGOUNE</t>
  </si>
  <si>
    <t>BONNETERIE INDUSTRIELLE</t>
  </si>
  <si>
    <t>Magibois</t>
  </si>
  <si>
    <t>MAGIBOIS</t>
  </si>
  <si>
    <t>Fabrication de meuble, cuisine et mpbilier de bureau</t>
  </si>
  <si>
    <t>034 21 59 72</t>
  </si>
  <si>
    <t>07 74 35 45 66</t>
  </si>
  <si>
    <t>Mahmoudi Karim</t>
  </si>
  <si>
    <t>0779 93 61 05</t>
  </si>
  <si>
    <t>Mahtout Meziane</t>
  </si>
  <si>
    <t>Makhloufi Abdelmalek</t>
  </si>
  <si>
    <t>MAKHLOUFI AREZKI</t>
  </si>
  <si>
    <t>Makhloufi Arezki</t>
  </si>
  <si>
    <t>850</t>
  </si>
  <si>
    <t>Maouche Brahim</t>
  </si>
  <si>
    <t>05 54 97 27 88</t>
  </si>
  <si>
    <t>Mecellem El Bachir</t>
  </si>
  <si>
    <t>07 78 01 06 33</t>
  </si>
  <si>
    <t>Medjekdoud Lhacene</t>
  </si>
  <si>
    <t>773356474</t>
  </si>
  <si>
    <t>Merah Kamal</t>
  </si>
  <si>
    <t>0794 89 21 59</t>
  </si>
  <si>
    <t>Merah Mabrouk</t>
  </si>
  <si>
    <t>MERNACH FAYCAL</t>
  </si>
  <si>
    <t>034 21 39 39 - 07 70 34 01 02 - 07 7035 58 14</t>
  </si>
  <si>
    <t>Mernach Faycal</t>
  </si>
  <si>
    <t>Merzoug Fouaz</t>
  </si>
  <si>
    <t>864</t>
  </si>
  <si>
    <t>0797 95 92 08</t>
  </si>
  <si>
    <t>Messaoudi Toufik</t>
  </si>
  <si>
    <t>Meubles &amp; Industrie Du Bois</t>
  </si>
  <si>
    <t>MEUBLES &amp; INDUSTRIE DU BOIS</t>
  </si>
  <si>
    <t>Fabrication meuble en bois et promotion immobiliere</t>
  </si>
  <si>
    <t>0 34 21 20 89</t>
  </si>
  <si>
    <t>Mobimel, Sarl</t>
  </si>
  <si>
    <t>MOBIMEL, SARL</t>
  </si>
  <si>
    <t>Meubles, linge de maison et literie</t>
  </si>
  <si>
    <t>034 32 31 61</t>
  </si>
  <si>
    <t>Mouhadeb A-Salem</t>
  </si>
  <si>
    <t>MOUHADEB A-SALEM</t>
  </si>
  <si>
    <t>5,RUE MOKHNACHE LACHEMI</t>
  </si>
  <si>
    <t>Moukneche Akli Ben Braham</t>
  </si>
  <si>
    <t>Mouloud El-Hafit</t>
  </si>
  <si>
    <t>Nassou Mohand Ou Ramtane</t>
  </si>
  <si>
    <t>776383817</t>
  </si>
  <si>
    <t>Ouchene Azeddine</t>
  </si>
  <si>
    <t>Oumakhlouf Nadjim</t>
  </si>
  <si>
    <t>Oumakhlouf Zahir</t>
  </si>
  <si>
    <t>792232206</t>
  </si>
  <si>
    <t>Redjradj Toufik</t>
  </si>
  <si>
    <t>553708399</t>
  </si>
  <si>
    <t>Saadi Djamel</t>
  </si>
  <si>
    <t>Salhi Azedine</t>
  </si>
  <si>
    <t>Sarl Easy Pal</t>
  </si>
  <si>
    <t>SARL EASY PAL</t>
  </si>
  <si>
    <t>FABRICATION DE PALETTES</t>
  </si>
  <si>
    <t>Sarl Ecureuil</t>
  </si>
  <si>
    <t>SARL ECUREUIL</t>
  </si>
  <si>
    <t>Menuiserie ebénisterie du bois</t>
  </si>
  <si>
    <t>034 23 05 04</t>
  </si>
  <si>
    <t>034 23 05 17</t>
  </si>
  <si>
    <t>www.ecureuilcuisines.dz</t>
  </si>
  <si>
    <t>Sarl Emaf</t>
  </si>
  <si>
    <t>SARL EMAF</t>
  </si>
  <si>
    <t>ENTREPRISE MENUISERIE GLE BOIS</t>
  </si>
  <si>
    <t>34252503</t>
  </si>
  <si>
    <t>Sarl Serhest</t>
  </si>
  <si>
    <t>779375619</t>
  </si>
  <si>
    <t>Sayad Boualam</t>
  </si>
  <si>
    <t>0666 28 28 16</t>
  </si>
  <si>
    <t>Serradj Abdelkrim</t>
  </si>
  <si>
    <t>034 31 35 11 - 034 31 38 71</t>
  </si>
  <si>
    <t>034 31 36 15</t>
  </si>
  <si>
    <t>Somacob</t>
  </si>
  <si>
    <t>661436722</t>
  </si>
  <si>
    <t>Souiah Rami</t>
  </si>
  <si>
    <t>900</t>
  </si>
  <si>
    <t>Charpenterie en bois, portes et portails en bois , chassis fenetres et volets en bois, outils en bois et accessoirs de menuiserie</t>
  </si>
  <si>
    <t>034 10 38 61-63 - 034 10 37 05</t>
  </si>
  <si>
    <t>trnsbois@gmail.com</t>
  </si>
  <si>
    <t>Spa Transbois</t>
  </si>
  <si>
    <t>Charpenterie en bois, portes et portails en bois , chassis fenetres et volets en bois, outils en boi</t>
  </si>
  <si>
    <t>07 72 74 74 89</t>
  </si>
  <si>
    <t>Taghezouit Abdelmalek</t>
  </si>
  <si>
    <t>SOUK EL TENINE "ZAC"</t>
  </si>
  <si>
    <t>773873387</t>
  </si>
  <si>
    <t>Tahir Rafik</t>
  </si>
  <si>
    <t>Tankhi Mohand-Ouamar</t>
  </si>
  <si>
    <t>794539255</t>
  </si>
  <si>
    <t>Tenkhi Djamel</t>
  </si>
  <si>
    <t>Touati Samir</t>
  </si>
  <si>
    <t>771055474</t>
  </si>
  <si>
    <t>Yakoubi Linda</t>
  </si>
  <si>
    <t>0773 54 99 04</t>
  </si>
  <si>
    <t>Yazid Abdelkrim</t>
  </si>
  <si>
    <t>Zaidi Amar</t>
  </si>
  <si>
    <t>773814065</t>
  </si>
  <si>
    <t>0792 90 71 92</t>
  </si>
  <si>
    <t>Zemmouri Kamal</t>
  </si>
  <si>
    <t>Zooz Allaoua</t>
  </si>
  <si>
    <t>ZOOZ ALLAOUA</t>
  </si>
  <si>
    <t>Zoubai Fares</t>
  </si>
  <si>
    <t>923</t>
  </si>
  <si>
    <t>Somacob Boudjelil</t>
  </si>
  <si>
    <t>+213(0)20-72-34-49</t>
  </si>
  <si>
    <t>+213(0)20-71-50-02</t>
  </si>
  <si>
    <t>http://apmc-dz.com</t>
  </si>
  <si>
    <t>boudjellil@somacob-dz.com</t>
  </si>
  <si>
    <t>Baticompos</t>
  </si>
  <si>
    <t>BATICOMPOS</t>
  </si>
  <si>
    <t>Panneau Sandwich, Tôle Nervurée, Pièce Façonnée, Faux Plafond, Cabines Sahariennes</t>
  </si>
  <si>
    <t>034 34 01 73 - 034 34 01 74</t>
  </si>
  <si>
    <t>034 34 01 69</t>
  </si>
  <si>
    <t>www.baticompos.com.dz</t>
  </si>
  <si>
    <t>baticompos_ups@baticompos.com.dz</t>
  </si>
  <si>
    <t>925</t>
  </si>
  <si>
    <t>CERAMIQUE DE LA SOUMMAM (SCS)</t>
  </si>
  <si>
    <t>Ceramique De La Soummam (Scs)</t>
  </si>
  <si>
    <t>Carreaux Céramique</t>
  </si>
  <si>
    <t>www.ceramiques-scs.com</t>
  </si>
  <si>
    <t>Marvega</t>
  </si>
  <si>
    <t>MARVEGA</t>
  </si>
  <si>
    <t>Fabrication De Produit De Revetement De Facade</t>
  </si>
  <si>
    <t>034 21 58 44</t>
  </si>
  <si>
    <t>marvega@live.fr</t>
  </si>
  <si>
    <t>Eurl Amouri Laroussi</t>
  </si>
  <si>
    <t>EURL AMOURI LAROUSSI</t>
  </si>
  <si>
    <t>Eurl Ouled Nail</t>
  </si>
  <si>
    <t>EURL OULED NAIL</t>
  </si>
  <si>
    <t>Sarl Amouri Amouri</t>
  </si>
  <si>
    <t>Sarl Babahoum</t>
  </si>
  <si>
    <t>SARL BABAHOUM</t>
  </si>
  <si>
    <t>Sarl Briqueterie Des Ziban</t>
  </si>
  <si>
    <t>SARL BRIQUETERIE DES ZIBAN</t>
  </si>
  <si>
    <t>SARL BRIQUETERIE MODERNE AMOURI BISKRA (B.M.A.B)</t>
  </si>
  <si>
    <t>Sarl El Hadjeb Poterie</t>
  </si>
  <si>
    <t>SARL EL HADJEB POTERIE</t>
  </si>
  <si>
    <t>Sarl Loutaya Poterie Zi</t>
  </si>
  <si>
    <t>SARL LOUTAYA POTERIE ZI</t>
  </si>
  <si>
    <t>Sarl Societe Ziban Traveau Szt</t>
  </si>
  <si>
    <t>SARL SOCIETE ZIBAN TRAVEAU SZT</t>
  </si>
  <si>
    <t>Sarl Ste Amouri Poterie</t>
  </si>
  <si>
    <t>SARL STE AMOURI POTERIE</t>
  </si>
  <si>
    <t>Spa Briqueterie Branis</t>
  </si>
  <si>
    <t>CILAS CIMENT LAFARGE SOUAKRI</t>
  </si>
  <si>
    <t>Cilas Ciment Lafarge Souakri</t>
  </si>
  <si>
    <t>SPA BISKRIA CIMENT</t>
  </si>
  <si>
    <t>Spa Biskria Ciment</t>
  </si>
  <si>
    <t>ZONE INDUSTRIEL BISKRA</t>
  </si>
  <si>
    <t>Cable electrique basse tension, moyenne tension</t>
  </si>
  <si>
    <t>Spa Enicab</t>
  </si>
  <si>
    <t>CABLE ELECTRIQUES BASSE TENSION MOYENNE TENSION HAUTE TENSION</t>
  </si>
  <si>
    <t>Eurl Briqueterie Ouled Naiel El Hadjeb</t>
  </si>
  <si>
    <t>Eurl Chergui Messaoud (F) Fougala</t>
  </si>
  <si>
    <t>Eurl Chergui Messaoud (F) Fougala2</t>
  </si>
  <si>
    <t>Eurl Chergui Messaoud (F) Fougala3</t>
  </si>
  <si>
    <t>Eurl Chergui Messaoud El Hadjeb</t>
  </si>
  <si>
    <t>Eurl Chergui Mohamed El Hadjeb</t>
  </si>
  <si>
    <t>Eurl Egtph Boussekar Hocin Branis</t>
  </si>
  <si>
    <t>Eurl Entreprise Hadj Kadri Branis</t>
  </si>
  <si>
    <t>Eurl Gravier Zaka Fougala</t>
  </si>
  <si>
    <t>EURL GRAVIER ZAKA FOUGALA</t>
  </si>
  <si>
    <t>Arrêt</t>
  </si>
  <si>
    <t>Eurl Gtph Nouis Amor Branis</t>
  </si>
  <si>
    <t>Eurl Gtph Nouis Said Branis</t>
  </si>
  <si>
    <t>Eurl Ouled Naiel 1</t>
  </si>
  <si>
    <t>EURL OULED NAIEL 1</t>
  </si>
  <si>
    <t>957</t>
  </si>
  <si>
    <t>Eurl Sarl Nour Elbadr Branis</t>
  </si>
  <si>
    <t>Sarl En, Dalla Exp,Roc,Const Fougala</t>
  </si>
  <si>
    <t>SARL EN, DALLA EXP,ROC,CONST FOUGALA</t>
  </si>
  <si>
    <t>Sarl Etbh Chihani Fougala</t>
  </si>
  <si>
    <t>Sarl Gravier Ziban Branis</t>
  </si>
  <si>
    <t>Sarl Gravier Ziban El Hadjeb</t>
  </si>
  <si>
    <t>061 37 41 11</t>
  </si>
  <si>
    <t>Sarl Zaatcha Gravier El Hadjeb</t>
  </si>
  <si>
    <t>Snc Halimi Et Fils El Hadjeb</t>
  </si>
  <si>
    <t>Snc Khobzi Fougala</t>
  </si>
  <si>
    <t>Spa Altro Branis</t>
  </si>
  <si>
    <t>Spa E.P.E.S.P.A Batisud Ex Erb El-Hadjeb</t>
  </si>
  <si>
    <t>SPA E.P.E.S.P.A BATISUD EX ERB EL-HADJEB</t>
  </si>
  <si>
    <t>Spa Eptp Fougala</t>
  </si>
  <si>
    <t>Spa Sonatro Branis</t>
  </si>
  <si>
    <t>EURL MOUNIB PLAST</t>
  </si>
  <si>
    <t>Eurl Mounib Plast</t>
  </si>
  <si>
    <t>Eurl Oussama Plast</t>
  </si>
  <si>
    <t>Spa Unite D'Affaires De Menuiserie Generale</t>
  </si>
  <si>
    <t>ZONE D'EQUIPEMENT BISKRA zone d'equipement N°6, Briskra</t>
  </si>
  <si>
    <t>Sarl Vitapaint Algerie</t>
  </si>
  <si>
    <t>SARL,VITAPAINTALGERIE@HOTMAIL,COM</t>
  </si>
  <si>
    <t>Route de Biskra Feidh Chih</t>
  </si>
  <si>
    <t>EPD PLACO SAINT GOBAIN</t>
  </si>
  <si>
    <t>33760233</t>
  </si>
  <si>
    <t>33760583</t>
  </si>
  <si>
    <t>SARL GROUPE CHENNOUFI INDUSTRIE L’AURÈS PLÂTRE</t>
  </si>
  <si>
    <t>Sarl Groupe Chennoufi Industrie L’Aurès Plâtre</t>
  </si>
  <si>
    <t>Plâtre de construction,Plâtre extra fin,Plâtre de moulage</t>
  </si>
  <si>
    <t>0660366564 033 66 33 33</t>
  </si>
  <si>
    <t>023264247 / 033663131</t>
  </si>
  <si>
    <t>groupe.chennoufi@gmail.com/ laures.platre@gmail.com</t>
  </si>
  <si>
    <t>Usine De Plâtre Et Saint Gobain</t>
  </si>
  <si>
    <t>USINE DE PLÂTRE ET SAINT GOBAIN</t>
  </si>
  <si>
    <t>Gypses et plâtres</t>
  </si>
  <si>
    <t>+213 33 76 02 33</t>
  </si>
  <si>
    <t>+213 33 76 05 83</t>
  </si>
  <si>
    <t>epd@saint-gobain.com</t>
  </si>
  <si>
    <t>Zone D'activité n 54 sidi okba</t>
  </si>
  <si>
    <t>zalato2007@ yahoo.fr</t>
  </si>
  <si>
    <t>Abdesselam Abdelkarim</t>
  </si>
  <si>
    <t>0555 03 37 22</t>
  </si>
  <si>
    <t>CARLAGE MONOCOUCHE</t>
  </si>
  <si>
    <t>El Abradj</t>
  </si>
  <si>
    <t>EL ABRADJ</t>
  </si>
  <si>
    <t>Route de Lahmar BECHAR</t>
  </si>
  <si>
    <t>Tréllis Soudé</t>
  </si>
  <si>
    <t>Briqueterie Nouvelle De Bnechar B.N.B</t>
  </si>
  <si>
    <t>BRIQUETERIE NOUVELLE DE BNECHAR B.N.B</t>
  </si>
  <si>
    <t>770982433</t>
  </si>
  <si>
    <t>987</t>
  </si>
  <si>
    <t>Calcaire Et Dolomite</t>
  </si>
  <si>
    <t>CALCAIRE ET DOLOMITE</t>
  </si>
  <si>
    <t>Carrière Argiles Rouges</t>
  </si>
  <si>
    <t>CARRIÈRE ARGILES ROUGES</t>
  </si>
  <si>
    <t>Carrière Calcaire</t>
  </si>
  <si>
    <t>CARRIÈRE CALCAIRE</t>
  </si>
  <si>
    <t>Carrière Calcaire 1</t>
  </si>
  <si>
    <t>CARRIÈRE CALCAIRE 1</t>
  </si>
  <si>
    <t>CARRIÈRE CALCAIRE 2</t>
  </si>
  <si>
    <t>CARRIÈRE CALCAIRE 3</t>
  </si>
  <si>
    <t>En acitivité</t>
  </si>
  <si>
    <t>CARRIÈRE CALCAIRE 4</t>
  </si>
  <si>
    <t>Carrière Calcaire 5</t>
  </si>
  <si>
    <t>CARRIÈRE CALCAIRE 5</t>
  </si>
  <si>
    <t>Carrière Calcaire Cheka Ii Bechar</t>
  </si>
  <si>
    <t>CARRIÈRE CALCAIRE CHEKA II BECHAR</t>
  </si>
  <si>
    <t>Carrière Calcaire Djebel Bechar 1- Sud Bechar</t>
  </si>
  <si>
    <t>CARRIÈRE CALCAIRE DJEBEL BECHAR 1- SUD BECHAR</t>
  </si>
  <si>
    <t>Cheka I Bechar</t>
  </si>
  <si>
    <t>CHEKA I BECHAR</t>
  </si>
  <si>
    <t>Djebel Bechar - Sud 3 Bechar</t>
  </si>
  <si>
    <t>DJEBEL BECHAR - SUD 3 BECHAR</t>
  </si>
  <si>
    <t>Djebel Bechar - Sud 6 Bechar</t>
  </si>
  <si>
    <t>DJEBEL BECHAR - SUD 6 BECHAR</t>
  </si>
  <si>
    <t>1000</t>
  </si>
  <si>
    <t>Djebel Bechar - Sud Colonel Lotfi Bechar</t>
  </si>
  <si>
    <t>DJEBEL BECHAR - SUD COLONEL LOTFI BECHAR</t>
  </si>
  <si>
    <t>Eptp Bechar</t>
  </si>
  <si>
    <t>674278563</t>
  </si>
  <si>
    <t>25 ARTISANS PRODUCTEURS</t>
  </si>
  <si>
    <t>SARL ABABEL</t>
  </si>
  <si>
    <t>ml/an u/an</t>
  </si>
  <si>
    <t>Bordures Parpaing et Hourdis</t>
  </si>
  <si>
    <t>Zone indisustrielle BECHAR</t>
  </si>
  <si>
    <t>SARL MOSTAKBAL</t>
  </si>
  <si>
    <t>Eurl S.P.R.M</t>
  </si>
  <si>
    <t>EURL S.P.R.M</t>
  </si>
  <si>
    <t>a l'arrét</t>
  </si>
  <si>
    <t>Mortier de ciments</t>
  </si>
  <si>
    <t>www,lafarceHakim,com</t>
  </si>
  <si>
    <t>Route de Khemis El Khechna BP 24 Meftah</t>
  </si>
  <si>
    <t>SOCIÉTÉ DES CIMENT DE LA MITIDJA SCMI</t>
  </si>
  <si>
    <t>PUB</t>
  </si>
  <si>
    <t>www,SCMI-Meftah,com</t>
  </si>
  <si>
    <t>Société Des Ciment De La Mitidja Scmi</t>
  </si>
  <si>
    <t>u/an u/an</t>
  </si>
  <si>
    <t>Fil de cuivre electrique</t>
  </si>
  <si>
    <t>025 42 00 32/39 0560 033 091</t>
  </si>
  <si>
    <t>Carriere El Maadine</t>
  </si>
  <si>
    <t>CARRIERE EL MAADINE</t>
  </si>
  <si>
    <t>023 37 63 34</t>
  </si>
  <si>
    <t>spaelgueudouz@hotmail,fr</t>
  </si>
  <si>
    <t>A l'arret</t>
  </si>
  <si>
    <t>Landrozi (Carriere)</t>
  </si>
  <si>
    <t>LANDROZI (CARRIERE)</t>
  </si>
  <si>
    <t>Sarl Carriere Karouche Brahim</t>
  </si>
  <si>
    <t>SARL CARRIERE KAROUCHE BRAHIM</t>
  </si>
  <si>
    <t>Brahim,kerrouche@yahoo,fr</t>
  </si>
  <si>
    <t>Sarl Sopromin</t>
  </si>
  <si>
    <t>AGOUN MOHAMED</t>
  </si>
  <si>
    <t>AZOUZ ALI</t>
  </si>
  <si>
    <t>BEN ZINEB HAMZA</t>
  </si>
  <si>
    <t>BENNIA TAYEB</t>
  </si>
  <si>
    <t>BILLAL FELLAHI</t>
  </si>
  <si>
    <t>BOIRICHE KHATIR</t>
  </si>
  <si>
    <t>BOUJAADI SAMIR</t>
  </si>
  <si>
    <t>BOURABALA ABDELHAK</t>
  </si>
  <si>
    <t>Djaber Sidi Moussa</t>
  </si>
  <si>
    <t>DJABER SIDI MOUSSA</t>
  </si>
  <si>
    <t>DJADAOUI KHALED</t>
  </si>
  <si>
    <t>Eurl El Imane Oua El Khir</t>
  </si>
  <si>
    <t>EURL EL IMANE OUA EL KHIR</t>
  </si>
  <si>
    <t>GHALMI LAKHDER</t>
  </si>
  <si>
    <t>Kanni Redhouane</t>
  </si>
  <si>
    <t>KANNI REDHOUANE</t>
  </si>
  <si>
    <t>KHALADI ABDERAHMANE</t>
  </si>
  <si>
    <t>MEKNACI AHMED</t>
  </si>
  <si>
    <t>MOUSSAOUI MED</t>
  </si>
  <si>
    <t>OMRANI RABIHA</t>
  </si>
  <si>
    <t>S.A.R.L New Marbre Continental</t>
  </si>
  <si>
    <t>S.A.R.L NEW MARBRE CONTINENTAL</t>
  </si>
  <si>
    <t>Marbre, Dalles</t>
  </si>
  <si>
    <t>+213.025-43-95-51 / +213.025.43.95.51</t>
  </si>
  <si>
    <t>+213.025.43.26.37</t>
  </si>
  <si>
    <t>http://www.newmarbrecontinenta</t>
  </si>
  <si>
    <t>SAID HAMZA</t>
  </si>
  <si>
    <t>Sarl Alg Marbre</t>
  </si>
  <si>
    <t>SARL ALG MARBRE</t>
  </si>
  <si>
    <t>Sarl Blida Marbre</t>
  </si>
  <si>
    <t>SARL BLIDA MARBRE</t>
  </si>
  <si>
    <t>020.59.41.35</t>
  </si>
  <si>
    <t>025.39.14.58</t>
  </si>
  <si>
    <t>Sarl Etmm, Entreprise De Traitement Du Marbre Mitidja</t>
  </si>
  <si>
    <t>SARL ETMM, ENTREPRISE DE TRAITEMENT DU MARBRE MITIDJA</t>
  </si>
  <si>
    <t>Marbres et travertin,Portes en plastique, Quincaillerie de pose en métal pour barrières, portes</t>
  </si>
  <si>
    <t>25419317</t>
  </si>
  <si>
    <t>+213 25 208017</t>
  </si>
  <si>
    <t>Sarl In Se Ag</t>
  </si>
  <si>
    <t>SARL IN SE AG</t>
  </si>
  <si>
    <t>Sarl Nedjma</t>
  </si>
  <si>
    <t>SARL NEDJMA</t>
  </si>
  <si>
    <t>Snc Blida Granito</t>
  </si>
  <si>
    <t>SNC BLIDA GRANITO</t>
  </si>
  <si>
    <t>025 43 79 56</t>
  </si>
  <si>
    <t>025 43 79 05</t>
  </si>
  <si>
    <t>Snc Mitidja Marbre</t>
  </si>
  <si>
    <t>SNC MITIDJA MARBRE</t>
  </si>
  <si>
    <t>ZONE INDUSTRIELLE BEN BOULAID, ROUTE DE BÉNI TAMOU</t>
  </si>
  <si>
    <t>Tube PVC, TUBE PEHD &amp; PEBD et Accessoire , + Accessoires</t>
  </si>
  <si>
    <t>SARL METIDJA</t>
  </si>
  <si>
    <t>Pavé hourdi Beton Bordure de trot Buse (300 -1000) L=1m Parpaing</t>
  </si>
  <si>
    <t>alger,pave@gmail,com</t>
  </si>
  <si>
    <t>Eurl Bouda</t>
  </si>
  <si>
    <t>EURL BOUDA</t>
  </si>
  <si>
    <t>Portes et fenêtres en Bois</t>
  </si>
  <si>
    <t>Eurl Taha Menuiserie</t>
  </si>
  <si>
    <t>EURL TAHA MENUISERIE</t>
  </si>
  <si>
    <t>Lot 33 Zone Industrielle n°2 BP 143(09130-Beni Merad) 09015 Ouled Yaich Algérie</t>
  </si>
  <si>
    <t>MENUISERIE PVC</t>
  </si>
  <si>
    <t>25437810</t>
  </si>
  <si>
    <t>Menuiserie Pvc</t>
  </si>
  <si>
    <t>Sarl Abousounbal</t>
  </si>
  <si>
    <t>SARL ABOUSOUNBAL</t>
  </si>
  <si>
    <t>Sarl Boiko</t>
  </si>
  <si>
    <t>SARL BOIKO</t>
  </si>
  <si>
    <t>Sarl Bois</t>
  </si>
  <si>
    <t>SARL BOIS</t>
  </si>
  <si>
    <t>Sarl Boukrame</t>
  </si>
  <si>
    <t>SARL BOUKRAME</t>
  </si>
  <si>
    <t>025 28 08 31/33 (0)661 74 93 34</t>
  </si>
  <si>
    <t>Sarl Halima</t>
  </si>
  <si>
    <t>SARL HALIMA</t>
  </si>
  <si>
    <t>Sarl Mel</t>
  </si>
  <si>
    <t>SARL MEL</t>
  </si>
  <si>
    <t>SARL SOCOMI +SARL GAB</t>
  </si>
  <si>
    <t>Bois et derivés + Portes</t>
  </si>
  <si>
    <t>025 27 54 18 0550 20 43 61 0550 80 94 25</t>
  </si>
  <si>
    <t>SARL TAK PVC</t>
  </si>
  <si>
    <t>025 42 51 39 0661 17 20 33</t>
  </si>
  <si>
    <t>Sarl Zahra Samir</t>
  </si>
  <si>
    <t>SARL ZAHRA SAMIR</t>
  </si>
  <si>
    <t>Sarlmenuiserie 3000</t>
  </si>
  <si>
    <t>SARLMENUISERIE 3000</t>
  </si>
  <si>
    <t>SNC AMMOUR ET CIE</t>
  </si>
  <si>
    <t>Snc Ammour Et Cie</t>
  </si>
  <si>
    <t>Portes et escaliers en Bois</t>
  </si>
  <si>
    <t>1062</t>
  </si>
  <si>
    <t>Snc Menuiserie</t>
  </si>
  <si>
    <t>SNC MENUISERIE</t>
  </si>
  <si>
    <t>Snc Meziane Cie</t>
  </si>
  <si>
    <t>SNC MEZIANE CIE</t>
  </si>
  <si>
    <t>Snc Mobilium</t>
  </si>
  <si>
    <t>SNC MOBILIUM</t>
  </si>
  <si>
    <t>Meuble de maison</t>
  </si>
  <si>
    <t>Snc Oukli Et Cie</t>
  </si>
  <si>
    <t>SNC OUKLI ET CIE</t>
  </si>
  <si>
    <t>Snc Sidi Medgber</t>
  </si>
  <si>
    <t>SNC SIDI MEDGBER</t>
  </si>
  <si>
    <t>Spa A Decor</t>
  </si>
  <si>
    <t>SPA A DECOR</t>
  </si>
  <si>
    <t>Zerkouk Ahmed</t>
  </si>
  <si>
    <t>ZERKOUK AHMED</t>
  </si>
  <si>
    <t>produit et derive de peinture</t>
  </si>
  <si>
    <t>025 28 12 34 0550364575</t>
  </si>
  <si>
    <t>025 28 12 34</t>
  </si>
  <si>
    <t>EURL HOUSE ERRADJA (ALLAM MOHAMED )</t>
  </si>
  <si>
    <t>025 27 63 80 025 27 61 08 0550 963 477</t>
  </si>
  <si>
    <t>EURL ROMANI COLOR</t>
  </si>
  <si>
    <t>025 44 50 31/02 0550 49 73 40</t>
  </si>
  <si>
    <t>2mm à 18mm martelé et simple</t>
  </si>
  <si>
    <t>Mfg</t>
  </si>
  <si>
    <t>2mm à 18mm martelé</t>
  </si>
  <si>
    <t>021 44 86 23</t>
  </si>
  <si>
    <t>mfg.dz</t>
  </si>
  <si>
    <t>commercial.mfg@cevital.dz</t>
  </si>
  <si>
    <t>Abed Med</t>
  </si>
  <si>
    <t>S</t>
  </si>
  <si>
    <t>Azib Mustapha</t>
  </si>
  <si>
    <t>Belaifa Ali</t>
  </si>
  <si>
    <t>Bellatrache Smail</t>
  </si>
  <si>
    <t>BELLATRACHE SMAIL</t>
  </si>
  <si>
    <t>Ben Taib</t>
  </si>
  <si>
    <t>Benchaib Taher</t>
  </si>
  <si>
    <t>Benhoura El Arbi Zoubir</t>
  </si>
  <si>
    <t>Berdaoui Med</t>
  </si>
  <si>
    <t>Boualoiana Ahmed</t>
  </si>
  <si>
    <t>Bourennane Toufik</t>
  </si>
  <si>
    <t>Boureza Hamid</t>
  </si>
  <si>
    <t>Boussen Med</t>
  </si>
  <si>
    <t>Ciment Djiab Med</t>
  </si>
  <si>
    <t>1100</t>
  </si>
  <si>
    <t>Daif Allah Merdouh</t>
  </si>
  <si>
    <t>El Bakali Ebdelazziz</t>
  </si>
  <si>
    <t>Flifi Abdelmadjid</t>
  </si>
  <si>
    <t>Ghedri Ibrahim</t>
  </si>
  <si>
    <t>Hadri El Arbi</t>
  </si>
  <si>
    <t>Kabich Rachid</t>
  </si>
  <si>
    <t>Kerrouch Sofiane</t>
  </si>
  <si>
    <t>Kerrouche Taib</t>
  </si>
  <si>
    <t>1120</t>
  </si>
  <si>
    <t>Lachri Rabah</t>
  </si>
  <si>
    <t>Madjen Abdelhalim</t>
  </si>
  <si>
    <t>Mebarki Med</t>
  </si>
  <si>
    <t>Nessri Mebrouk</t>
  </si>
  <si>
    <t>Razalli Djillali</t>
  </si>
  <si>
    <t>Saidane Yazid</t>
  </si>
  <si>
    <t>Samir Hakim</t>
  </si>
  <si>
    <t>Talbi Ahmed</t>
  </si>
  <si>
    <t>Tarek</t>
  </si>
  <si>
    <t>Yahi Aek</t>
  </si>
  <si>
    <t>Plastafric Sarl</t>
  </si>
  <si>
    <t>PLASTAFRIC SARL</t>
  </si>
  <si>
    <t>Tube PVC et PEHD + Accessoires</t>
  </si>
  <si>
    <t>Carl World</t>
  </si>
  <si>
    <t>CARL WORLD</t>
  </si>
  <si>
    <t>Granite</t>
  </si>
  <si>
    <t>025 47 83 84 - 020 59 35 65 - 0555 00 44 60</t>
  </si>
  <si>
    <t>020 59 35 65</t>
  </si>
  <si>
    <t>Cma (Ciments &amp; Mortiers D'Algérie)</t>
  </si>
  <si>
    <t>CMA (CIMENTS &amp; MORTIERS D'ALGÉRIE)</t>
  </si>
  <si>
    <t>Moukamail,Mortier Fin,Ciment Colle C1(Standard),Mono Couche Blanc,Multi Usage Blanc,Multi Usage Gris</t>
  </si>
  <si>
    <t>www.lafarge.dz/2_3-cma</t>
  </si>
  <si>
    <t>Edemco</t>
  </si>
  <si>
    <t>EDEMCO</t>
  </si>
  <si>
    <t>EURL BLIDA GRANITO</t>
  </si>
  <si>
    <t>557596700</t>
  </si>
  <si>
    <t>(0)25 28 97 09 (0)25 28 97 20 0560 04 62 02</t>
  </si>
  <si>
    <t>025 28 97 04</t>
  </si>
  <si>
    <t>(0)555 00 89 01</t>
  </si>
  <si>
    <t>SARL SUPERETTE MITIDJA</t>
  </si>
  <si>
    <t>SARL TOUGRES CERAMIQUE</t>
  </si>
  <si>
    <t>025 26 93 23 0554 50 46 53</t>
  </si>
  <si>
    <t>Superette Mittidja</t>
  </si>
  <si>
    <t>SUPERETTE MITTIDJA</t>
  </si>
  <si>
    <t>Tougres Ceramic</t>
  </si>
  <si>
    <t>TOUGRES CERAMIC</t>
  </si>
  <si>
    <t>BOIT</t>
  </si>
  <si>
    <t>025 43 78 52</t>
  </si>
  <si>
    <t>Eurl Briqueterie De Bouira</t>
  </si>
  <si>
    <t>EURL BRIQUETERIE DE BOUIRA</t>
  </si>
  <si>
    <t>026 90 83 72 / 05 55 01 05 70 /05 61 74 11 13</t>
  </si>
  <si>
    <t>Sarl Banou Messoud</t>
  </si>
  <si>
    <t>026 70 80 42</t>
  </si>
  <si>
    <t>Sarl Mactell</t>
  </si>
  <si>
    <t>U</t>
  </si>
  <si>
    <t>026 70 83 67-84 44 05 55 62 30 25</t>
  </si>
  <si>
    <t>026 70 83 73</t>
  </si>
  <si>
    <t>mactel@hotmail.com</t>
  </si>
  <si>
    <t>Sarl Tiziri Briquete</t>
  </si>
  <si>
    <t>SARL TIZIRI BRIQUETE</t>
  </si>
  <si>
    <t>05 50 44 89 32</t>
  </si>
  <si>
    <t>en rénovation des équipement</t>
  </si>
  <si>
    <t>Cimenterie De Sour El Ghozlane</t>
  </si>
  <si>
    <t>CIMENTERIE DE SOUR EL GHOZLANE</t>
  </si>
  <si>
    <t>Sarl Etber</t>
  </si>
  <si>
    <t>buses+béton près à l'emploi</t>
  </si>
  <si>
    <t>SOCIETE DES CIMENTS DE SOUR EL GHOZLANE (SCSEG)</t>
  </si>
  <si>
    <t>Cosider C08</t>
  </si>
  <si>
    <t>COSIDER C08</t>
  </si>
  <si>
    <t>0-25 0-31,5 15-25 3-8 8-15 0-40</t>
  </si>
  <si>
    <t>Cosider C20</t>
  </si>
  <si>
    <t>COSIDER C20</t>
  </si>
  <si>
    <t>0-3 3-8 8-15 15-25 25-40 0-60 0-31,5 0-25 0-200 0-400 400-800</t>
  </si>
  <si>
    <t>Eng Ahl R’Gueb</t>
  </si>
  <si>
    <t>ENG AHL R’GUEB</t>
  </si>
  <si>
    <t>0-4 ,0-3,3-8,8-15,15-25,0-40</t>
  </si>
  <si>
    <t>Eurl Cgm-Sg</t>
  </si>
  <si>
    <t>EURL CGM-SG</t>
  </si>
  <si>
    <t>Eurl Enfoc</t>
  </si>
  <si>
    <t>0-3 3-8 8-15 0-25 15-25 0-40</t>
  </si>
  <si>
    <t>Eurl Epstp</t>
  </si>
  <si>
    <t>EURL EPSTP</t>
  </si>
  <si>
    <t>0-3 3-8 8-15 15-25 0-25 0-31,5 25-40 0-20 0-40</t>
  </si>
  <si>
    <t>Eurl Gravex</t>
  </si>
  <si>
    <t>EURL GRAVEX</t>
  </si>
  <si>
    <t>Eurl Kribi</t>
  </si>
  <si>
    <t>EURL KRIBI</t>
  </si>
  <si>
    <t>0-3 3-8 8-15 0-25 15-25 0-31,5 0-40</t>
  </si>
  <si>
    <t>Eurl Prodagco Aek</t>
  </si>
  <si>
    <t>EURL PRODAGCO AEK</t>
  </si>
  <si>
    <t>0-3 3-8 8-15 15-25 20-60</t>
  </si>
  <si>
    <t>Eurl Prodagco Am</t>
  </si>
  <si>
    <t>EURL PRODAGCO AM</t>
  </si>
  <si>
    <t>Sabliere Athabbas</t>
  </si>
  <si>
    <t>SABLIERE ATHABBAS</t>
  </si>
  <si>
    <t>Sarl Agregat</t>
  </si>
  <si>
    <t>SARL AGREGAT</t>
  </si>
  <si>
    <t>Sarl Bh Granulat</t>
  </si>
  <si>
    <t>SARL BH GRANULAT</t>
  </si>
  <si>
    <t>0-3 3-8 8-15 15-25 0-25 0-31,5</t>
  </si>
  <si>
    <t>Sarl Carrieres A.E. K</t>
  </si>
  <si>
    <t>0-3 3-8 8-15 15-25 0-25 0-31,5 200-400</t>
  </si>
  <si>
    <t>Sarl Cmca</t>
  </si>
  <si>
    <t>SARL CMCA</t>
  </si>
  <si>
    <t>Sarl El Hassa</t>
  </si>
  <si>
    <t>0-3 3-8 8-15 15-25 0-25 0-31.5 0-40</t>
  </si>
  <si>
    <t>Sarl Emptraf</t>
  </si>
  <si>
    <t>SARL EMPTRAF</t>
  </si>
  <si>
    <t>0-3 3-8 8-15 15-25 0-25</t>
  </si>
  <si>
    <t>Sarl Kfca</t>
  </si>
  <si>
    <t>Sarl Pierre Unique</t>
  </si>
  <si>
    <t>Sarl Sabig</t>
  </si>
  <si>
    <t>SARL SABIG</t>
  </si>
  <si>
    <t>0-3 3-8 8-15 15-25 0-25 0-31,5 0-40</t>
  </si>
  <si>
    <t>Sarl Scad</t>
  </si>
  <si>
    <t>SARL SCAD</t>
  </si>
  <si>
    <t>0-3 3-8 8-15 15-25 0-25 0-40</t>
  </si>
  <si>
    <t>Sarl Secab</t>
  </si>
  <si>
    <t>SARL SECAB</t>
  </si>
  <si>
    <t>Sarl Sega</t>
  </si>
  <si>
    <t>SARL SEGA</t>
  </si>
  <si>
    <t>Sarl Sidar</t>
  </si>
  <si>
    <t>SARL SIDAR</t>
  </si>
  <si>
    <t>0-25 200-400 3-8 15-25</t>
  </si>
  <si>
    <t>Sarl Sotrarbo</t>
  </si>
  <si>
    <t>SARL SOTRARBO</t>
  </si>
  <si>
    <t>Sarl Habicare</t>
  </si>
  <si>
    <t>Roches plutoniques, Produits en pierre, Marbres et travertin, Vasques, lavabos et lave-mains</t>
  </si>
  <si>
    <t>Snc Safemco</t>
  </si>
  <si>
    <t>SNC SAFEMCO</t>
  </si>
  <si>
    <t>mobilier scolaire</t>
  </si>
  <si>
    <t>020 76 32 32 06 61 27 81 95</t>
  </si>
  <si>
    <t>026 76 32 23 - 31 62</t>
  </si>
  <si>
    <t>LAKHDARIA (BP 78, Route Nationale N°05)</t>
  </si>
  <si>
    <t>BP 78 LAKHDARIA</t>
  </si>
  <si>
    <t>026 90 11 44 - 026 90 12 44</t>
  </si>
  <si>
    <t>06 61 10 10 30</t>
  </si>
  <si>
    <t>Sarl Pigma Color</t>
  </si>
  <si>
    <t>agm.net</t>
  </si>
  <si>
    <t>026 93 03 28 0770 65 31 84</t>
  </si>
  <si>
    <t>026 93 65 65</t>
  </si>
  <si>
    <t>Colpa Platre</t>
  </si>
  <si>
    <t>COLPA PLATRE</t>
  </si>
  <si>
    <t>Cgmsg</t>
  </si>
  <si>
    <t>CGMSG</t>
  </si>
  <si>
    <t>Carreaux Granito, Monocouche</t>
  </si>
  <si>
    <t>026 76 31 31 - 026 76 32 32 - 026 76 33 33</t>
  </si>
  <si>
    <t>www.cgm-dz.com</t>
  </si>
  <si>
    <t>Facagrah</t>
  </si>
  <si>
    <t>FACAGRAH</t>
  </si>
  <si>
    <t>Carreaux Et D'Alles En Ciments Et Granito</t>
  </si>
  <si>
    <t>026 76 31 31- 32-32-33-33</t>
  </si>
  <si>
    <t>Draa sidi khlifa Ain Bessem</t>
  </si>
  <si>
    <t>Snc Mazari</t>
  </si>
  <si>
    <t>Snc</t>
  </si>
  <si>
    <t>Societe Algerienne De Revetements (Sar)</t>
  </si>
  <si>
    <t>SOCIETE ALGERIENNE DE REVETEMENTS (SAR)</t>
  </si>
  <si>
    <t>Dalles De Sol</t>
  </si>
  <si>
    <t>0661 62 09 05 - 026 90 82 31</t>
  </si>
  <si>
    <t>sarcerma@yahoo.fr</t>
  </si>
  <si>
    <t>1200</t>
  </si>
  <si>
    <t>SPA SOCIETE ALGERIENNE DE REVETEMENTS (SAR)</t>
  </si>
  <si>
    <t>0661 62 09 05 026 90 82 31</t>
  </si>
  <si>
    <t>Tréat</t>
  </si>
  <si>
    <t>BRIQUETERIE EL AMEL</t>
  </si>
  <si>
    <t>BRIQUETERIE EL RYM</t>
  </si>
  <si>
    <t>Oued El Aneb</t>
  </si>
  <si>
    <t>BRIQUETERIE NOUVELLE</t>
  </si>
  <si>
    <t>8-12 trous</t>
  </si>
  <si>
    <t>EURL TOUATI</t>
  </si>
  <si>
    <t>Brique 8 , 12 Trous</t>
  </si>
  <si>
    <t>Bendjerah</t>
  </si>
  <si>
    <t>SARL BRIQUETERIE</t>
  </si>
  <si>
    <t>Epmc Guetaeloued-,Glranulats Concassés</t>
  </si>
  <si>
    <t>EPMC GUETAELOUED-,GLRANULATS CONCASSÉS</t>
  </si>
  <si>
    <t>Epmc-Glranulats Concassés</t>
  </si>
  <si>
    <t>EPMC-GLRANULATS CONCASSÉS</t>
  </si>
  <si>
    <t>Glranulats Concassés Entreprise Fihakhier Med Aek</t>
  </si>
  <si>
    <t>GLRANULATS CONCASSÉS ENTREPRISE FIHAKHIER MED AEK</t>
  </si>
  <si>
    <t>Glranulats Concassés Sarl Bts Oued Bent Hassen Salah</t>
  </si>
  <si>
    <t>GLRANULATS CONCASSÉS SARL BTS OUED BENT HASSEN SALAH</t>
  </si>
  <si>
    <t>Glranulats Concassés Sarl Bts Tissanaouine Tamanrasset</t>
  </si>
  <si>
    <t>GLRANULATS CONCASSÉS SARL BTS TISSANAOUINE TAMANRASSET</t>
  </si>
  <si>
    <t>En acticité</t>
  </si>
  <si>
    <t>Glranulats Concassés Tam</t>
  </si>
  <si>
    <t>GLRANULATS CONCASSÉS TAM</t>
  </si>
  <si>
    <t>Sarl Assibat-Glranulats Concassés</t>
  </si>
  <si>
    <t>SARL ASSIBAT-GLRANULATS CONCASSÉS</t>
  </si>
  <si>
    <t>Sarl Tergui Sahraoui-Glranulats Concassés</t>
  </si>
  <si>
    <t>SARL TERGUI SAHRAOUI-GLRANULATS CONCASSÉS</t>
  </si>
  <si>
    <t>Unité Agglo Sfmc Karboua Djamel Guetaeloued</t>
  </si>
  <si>
    <t>UNITÉ AGGLO SFMC KARBOUA DJAMEL GUETAELOUED</t>
  </si>
  <si>
    <t>Auto-Bloquant(Pavés)</t>
  </si>
  <si>
    <t>Benamor</t>
  </si>
  <si>
    <t>Eurl (Privé)</t>
  </si>
  <si>
    <t>- BRIQUE 08 T 100-200-300 - BRIQUE 12 T 150-200-300</t>
  </si>
  <si>
    <t>El Izdihar</t>
  </si>
  <si>
    <t>EL IZDIHAR</t>
  </si>
  <si>
    <t>Sarl (Privé)</t>
  </si>
  <si>
    <t>Khamane</t>
  </si>
  <si>
    <t>KHAMANE</t>
  </si>
  <si>
    <t>EN COURS DE REALISATION</t>
  </si>
  <si>
    <t>S.O.A.B</t>
  </si>
  <si>
    <t>- BRIQUE 08 T 100-200-300 - BRIQUE 12 T 150-200-300 - BRIQUE 60 HOURDIS 420-300-160</t>
  </si>
  <si>
    <t>Rue BELKACEMI Youcef - Tébessa ,</t>
  </si>
  <si>
    <t>SOCIETE DES CIMENTS DE TEBESSA</t>
  </si>
  <si>
    <t>sct,tebessa@gmail,com</t>
  </si>
  <si>
    <t>DOMANIAL</t>
  </si>
  <si>
    <t>1221</t>
  </si>
  <si>
    <t>E.P.E Infrafer</t>
  </si>
  <si>
    <t>Eng El-Malabiod</t>
  </si>
  <si>
    <t>Salmat Bir Dheb</t>
  </si>
  <si>
    <t>0-3-3-8-8-15 15-25 0.31- 0.40 TVC</t>
  </si>
  <si>
    <t>Salmat El-Malabiod</t>
  </si>
  <si>
    <t>Sarl E.P.A.V</t>
  </si>
  <si>
    <t>0-3-3-8-8-15-15-25 et GC</t>
  </si>
  <si>
    <t>SARL SATICOP</t>
  </si>
  <si>
    <t>37518081</t>
  </si>
  <si>
    <t>37518089</t>
  </si>
  <si>
    <t>Afek</t>
  </si>
  <si>
    <t>Gravier -Sable -Bordure</t>
  </si>
  <si>
    <t>Akadh</t>
  </si>
  <si>
    <t>Djebel El -Besbes</t>
  </si>
  <si>
    <t>E.P.A.V</t>
  </si>
  <si>
    <t>Gravier -Sable -Bordure -Cunette -Carrelage</t>
  </si>
  <si>
    <t>Gravier -Sable -Bordure -Cunette -Pavé -Carrelage</t>
  </si>
  <si>
    <t>037 49 23 11 - 037 49 23 13</t>
  </si>
  <si>
    <t>037 49 35 03</t>
  </si>
  <si>
    <t>Epe Spa</t>
  </si>
  <si>
    <t>037 49 17 98</t>
  </si>
  <si>
    <t>037 49 23 87</t>
  </si>
  <si>
    <t>www.sct.dz</t>
  </si>
  <si>
    <t>Eng</t>
  </si>
  <si>
    <t>ENG</t>
  </si>
  <si>
    <t>Epe</t>
  </si>
  <si>
    <t>037 40 55 93 / 94 / 95</t>
  </si>
  <si>
    <t>037 40 55 60</t>
  </si>
  <si>
    <t>www.eng.dz</t>
  </si>
  <si>
    <t>elmalabiod@eng.dz</t>
  </si>
  <si>
    <t>INDUSTRIEL BUSINESS COMMERCE CORPORATION</t>
  </si>
  <si>
    <t>37592222</t>
  </si>
  <si>
    <t>Infrafer</t>
  </si>
  <si>
    <t>INFRAFER</t>
  </si>
  <si>
    <t>023 89 41 04</t>
  </si>
  <si>
    <t>www.infrafer.com</t>
  </si>
  <si>
    <t>Macoteb</t>
  </si>
  <si>
    <t>Gravier -Sable -Bordure -Carrelage</t>
  </si>
  <si>
    <t>037 44 60 79</t>
  </si>
  <si>
    <t>Moumen Et Touati</t>
  </si>
  <si>
    <t>Salmat</t>
  </si>
  <si>
    <t>SALMAT</t>
  </si>
  <si>
    <t>Sotramat</t>
  </si>
  <si>
    <t>Cirtaf La Tafna Maghnia</t>
  </si>
  <si>
    <t>CIRTAF LA TAFNA MAGHNIA</t>
  </si>
  <si>
    <t>Briques-tuilles-claustra</t>
  </si>
  <si>
    <t>043 48 62 66 / 0 43486333</t>
  </si>
  <si>
    <t>43486555</t>
  </si>
  <si>
    <t>Sarl Briqueterie De La Tafna Gheznoune Sidi Bounoir</t>
  </si>
  <si>
    <t>Sarl Sadjia</t>
  </si>
  <si>
    <t>Briques 8 et 12 trous</t>
  </si>
  <si>
    <t>40239938</t>
  </si>
  <si>
    <t>unité non démarrée</t>
  </si>
  <si>
    <t>Sarl Zenata</t>
  </si>
  <si>
    <t>Briques 8- 12 - 16 trous et tuiles industrielle</t>
  </si>
  <si>
    <t>43236162</t>
  </si>
  <si>
    <t>43236160</t>
  </si>
  <si>
    <t>Pièces/an</t>
  </si>
  <si>
    <t>Ceram Divindus</t>
  </si>
  <si>
    <t>0 43 47 40 31/33</t>
  </si>
  <si>
    <t>Coopérative Artisanale Aourab</t>
  </si>
  <si>
    <t>COOPÉRATIVE ARTISANALE AOURAB</t>
  </si>
  <si>
    <t>0661 22 22 54 - 0771 44 50 53</t>
  </si>
  <si>
    <t>Djossor</t>
  </si>
  <si>
    <t>DJOSSOR</t>
  </si>
  <si>
    <t>E.U.R.L Dar Mahiou</t>
  </si>
  <si>
    <t>E.U.R.L DAR MAHIOU</t>
  </si>
  <si>
    <t>0 770636065 0 556542432</t>
  </si>
  <si>
    <t>E.U.R.L Eecr N° 6622</t>
  </si>
  <si>
    <t>E.U.R.L EECR N° 6622</t>
  </si>
  <si>
    <t>0 661220571 0668957240</t>
  </si>
  <si>
    <t>E.U.R.L Eecr N°5235 Ghar El Nakous Commune Ain Fezza</t>
  </si>
  <si>
    <t>E.U.R.L EECR N°5235 GHAR EL NAKOUS COMMUNE AIN FEZZA</t>
  </si>
  <si>
    <t>E.U.R.L Graine</t>
  </si>
  <si>
    <t>E.U.R.L GRAINE</t>
  </si>
  <si>
    <t>en arret</t>
  </si>
  <si>
    <t>E.U.R.L Kaid</t>
  </si>
  <si>
    <t>E.U.R.L KAID</t>
  </si>
  <si>
    <t>E.U.R.L Lanfaddjebel -+Carrière D’Agrégats</t>
  </si>
  <si>
    <t>E.U.R.L LANFADDJEBEL -+CARRIÈRE D’AGRÉGATS</t>
  </si>
  <si>
    <t>0551353549 0773880157</t>
  </si>
  <si>
    <t>*</t>
  </si>
  <si>
    <t>E.U.R.L Melylia-+Carrière D’Agrégats</t>
  </si>
  <si>
    <t>E.U.R.L MELYLIA-+CARRIÈRE D’AGRÉGATS</t>
  </si>
  <si>
    <t>E.U.R.L Saraouchba-Carrière D’Agrégats</t>
  </si>
  <si>
    <t>E.U.R.L SARAOUCHBA-CARRIÈRE D’AGRÉGATS</t>
  </si>
  <si>
    <t>En ectivité</t>
  </si>
  <si>
    <t>0770992762 0550461080</t>
  </si>
  <si>
    <t>E.U.R.L Sidi Bourzine</t>
  </si>
  <si>
    <t>E.U.R.L SIDI BOURZINE</t>
  </si>
  <si>
    <t>E.U.R.L Sidi Lahcène</t>
  </si>
  <si>
    <t>E.U.R.L SIDI LAHCÈNE</t>
  </si>
  <si>
    <t>E.U.R.L Sidi Mansour</t>
  </si>
  <si>
    <t>E.U.R.L SIDI MANSOUR</t>
  </si>
  <si>
    <t>0 661220182 0 771159885</t>
  </si>
  <si>
    <t>E.U.R.L Silouane Zediga-Carrière D’Agrégats</t>
  </si>
  <si>
    <t>E.U.R.L SILOUANE ZEDIGA-CARRIÈRE D’AGRÉGATS</t>
  </si>
  <si>
    <t>0 668412641 0 43383666</t>
  </si>
  <si>
    <t>E.U.R.L Zirarzedigua Amieur-Carrière D’Agrégat</t>
  </si>
  <si>
    <t>E.U.R.L ZIRARZEDIGUA AMIEUR-CARRIÈRE D’AGRÉGAT</t>
  </si>
  <si>
    <t>EN activité</t>
  </si>
  <si>
    <t>E.U.R.L. Otmani Djebel Mouni Commune Ain Fezza</t>
  </si>
  <si>
    <t>E.U.R.L. OTMANI DJEBEL MOUNI COMMUNE AIN FEZZA</t>
  </si>
  <si>
    <t>expiration du titre de minier</t>
  </si>
  <si>
    <t>E.U.R.L.Carrière Granulats Ain Hedjar-Carrière D’Agrégats</t>
  </si>
  <si>
    <t>E.U.R.L.CARRIÈRE GRANULATS AIN HEDJAR-CARRIÈRE D’AGRÉGATS</t>
  </si>
  <si>
    <t>043-20-31-02 0661221371</t>
  </si>
  <si>
    <t>E.U.R.L.Carrière Granulats -Carrière D’Agrégats</t>
  </si>
  <si>
    <t>E.U.R.L.CARRIÈRE GRANULATS -CARRIÈRE D’AGRÉGATS</t>
  </si>
  <si>
    <t>0 770345443</t>
  </si>
  <si>
    <t>en arrêt</t>
  </si>
  <si>
    <t>Eng Djebel Labiod Commune Sidi Abdelli</t>
  </si>
  <si>
    <t>ENG DJEBEL LABIOD COMMUNE SIDI ABDELLI</t>
  </si>
  <si>
    <t>0-3, 8-15, 15-25, 25-50, 0-40 ENROCHEMENT</t>
  </si>
  <si>
    <t>0 40920341 0 40920644</t>
  </si>
  <si>
    <t>Enof Algran</t>
  </si>
  <si>
    <t>ENOF ALGRAN</t>
  </si>
  <si>
    <t>0 43342567 0 43342569</t>
  </si>
  <si>
    <t>Enof Algran El Bouihi Commune El Bouih</t>
  </si>
  <si>
    <t>ENOF ALGRAN EL BOUIHI COMMUNE EL BOUIH</t>
  </si>
  <si>
    <t>En arret</t>
  </si>
  <si>
    <t>Eurl Carrière</t>
  </si>
  <si>
    <t>EURL CARRIÈRE</t>
  </si>
  <si>
    <t>043 20 31 02 - 0661 22 13 71</t>
  </si>
  <si>
    <t>043 20 77 72</t>
  </si>
  <si>
    <t>Eurl Egreb Commune Béni Mestere -</t>
  </si>
  <si>
    <t>EURL EGREB COMMUNE BÉNI MESTERE -</t>
  </si>
  <si>
    <t>15-25-8-15-3-8 -0-3</t>
  </si>
  <si>
    <t>0 43203248</t>
  </si>
  <si>
    <t>demande de transfert de titre de minier</t>
  </si>
  <si>
    <t>Eurl El Khendek Elkebir</t>
  </si>
  <si>
    <t>EURL EL KHENDEK ELKEBIR</t>
  </si>
  <si>
    <t>éxpiration du titre de minier</t>
  </si>
  <si>
    <t>Eurl Geden</t>
  </si>
  <si>
    <t>EURL GEDEN</t>
  </si>
  <si>
    <t>043 27 50 00</t>
  </si>
  <si>
    <t>043 27 37 14</t>
  </si>
  <si>
    <t>Eurl Khandek Elkebir</t>
  </si>
  <si>
    <t>EURL KHANDEK ELKEBIR</t>
  </si>
  <si>
    <t>Eurl Mcirda Tp</t>
  </si>
  <si>
    <t>EURL MCIRDA TP</t>
  </si>
  <si>
    <t>Eurl Sablière Yafra</t>
  </si>
  <si>
    <t>EURL SABLIÈRE YAFRA</t>
  </si>
  <si>
    <t>056 03 32 92/9</t>
  </si>
  <si>
    <t>Eurl Sidi Al Abdelli</t>
  </si>
  <si>
    <t>EURL SIDI AL ABDELLI</t>
  </si>
  <si>
    <t>0770 52 04 82</t>
  </si>
  <si>
    <t>043 27 06 27</t>
  </si>
  <si>
    <t>Eurl Umabt</t>
  </si>
  <si>
    <t>EURL UMABT</t>
  </si>
  <si>
    <t>0661 22 12 23 - 0550 96 47 80</t>
  </si>
  <si>
    <t>041 10 31 83</t>
  </si>
  <si>
    <t>S.T.A.R.R El Bordj Amieur</t>
  </si>
  <si>
    <t>S.T.A.R.R EL BORDJ AMIEUR</t>
  </si>
  <si>
    <t>Sarl A U Bon Agrégat</t>
  </si>
  <si>
    <t>SARL A U BON AGRÉGAT</t>
  </si>
  <si>
    <t>0555 23 23 23</t>
  </si>
  <si>
    <t>043 28 62 13</t>
  </si>
  <si>
    <t>Sarl Ags</t>
  </si>
  <si>
    <t>SARL AGS</t>
  </si>
  <si>
    <t>Sarl Ainel</t>
  </si>
  <si>
    <t>SARL AINEL</t>
  </si>
  <si>
    <t>061 22 07 27 - 043 27 44 05</t>
  </si>
  <si>
    <t>043 27 44 05</t>
  </si>
  <si>
    <t>Sarl Belle Vue</t>
  </si>
  <si>
    <t>SARL BELLE VUE</t>
  </si>
  <si>
    <t>0551 49 46 01 - 079 74 16 65/1</t>
  </si>
  <si>
    <t>Sarl Dibet Dibet Terny</t>
  </si>
  <si>
    <t>SARL DIBET DIBET TERNY</t>
  </si>
  <si>
    <t>3 -8-0-3</t>
  </si>
  <si>
    <t>0 550470913</t>
  </si>
  <si>
    <t>expiration de l'arreté</t>
  </si>
  <si>
    <t>Sarl El Ghazi Mostefa R'Zaik -Carrière D’Agrégats</t>
  </si>
  <si>
    <t>SARL EL GHAZI MOSTEFA R'ZAIK -CARRIÈRE D’AGRÉGATS</t>
  </si>
  <si>
    <t>Sarl El Manar Jebel Mounit Commune Ain Fezza</t>
  </si>
  <si>
    <t>SARL EL MANAR JEBEL MOUNIT COMMUNE AIN FEZZA</t>
  </si>
  <si>
    <t>0 771614177 0 771353674</t>
  </si>
  <si>
    <t>Sarl Faymed Mazari</t>
  </si>
  <si>
    <t>SARL FAYMED MAZARI</t>
  </si>
  <si>
    <t>Sarl Litmag Carriere</t>
  </si>
  <si>
    <t>SARL LITMAG CARRIERE</t>
  </si>
  <si>
    <t>043 27 34 91/92</t>
  </si>
  <si>
    <t>043 27 34 93</t>
  </si>
  <si>
    <t>Sarl Negoce</t>
  </si>
  <si>
    <t>SARL NEGOCE</t>
  </si>
  <si>
    <t>0555 06 04 49</t>
  </si>
  <si>
    <t>041 43 21 03</t>
  </si>
  <si>
    <t>Sarl S C M C Tadjra-Carrière D’Agrégats</t>
  </si>
  <si>
    <t>SARL S C M C TADJRA-CARRIÈRE D’AGRÉGATS</t>
  </si>
  <si>
    <t>Sarl Santa Cruz</t>
  </si>
  <si>
    <t>SARL SANTA CRUZ</t>
  </si>
  <si>
    <t>041 42 00 08 - 0661 21 20 45</t>
  </si>
  <si>
    <t>041 42 00 08</t>
  </si>
  <si>
    <t>Sarl Sast</t>
  </si>
  <si>
    <t>SARL SAST</t>
  </si>
  <si>
    <t>056 20 56 12/40</t>
  </si>
  <si>
    <t>Sarl Secj</t>
  </si>
  <si>
    <t>SARL SECJ</t>
  </si>
  <si>
    <t>050 82 70 80</t>
  </si>
  <si>
    <t>Sarl Sgo</t>
  </si>
  <si>
    <t>SARL SGO</t>
  </si>
  <si>
    <t>043 27 39 39</t>
  </si>
  <si>
    <t>www.groupedennouni.com</t>
  </si>
  <si>
    <t>contact@socope.net</t>
  </si>
  <si>
    <t>Sarl Sitras Es-Salam</t>
  </si>
  <si>
    <t>SARL SITRAS ES-SALAM</t>
  </si>
  <si>
    <t>0550 32 73 92</t>
  </si>
  <si>
    <t>en activté</t>
  </si>
  <si>
    <t>Sarl Socop</t>
  </si>
  <si>
    <t>SARL SOCOP</t>
  </si>
  <si>
    <t>Sarl Unigranulats</t>
  </si>
  <si>
    <t>SARL UNIGRANULATS</t>
  </si>
  <si>
    <t>043 25 04 05</t>
  </si>
  <si>
    <t>043 25 04 06</t>
  </si>
  <si>
    <t>www.unigranulats-dz.com</t>
  </si>
  <si>
    <t>contact@unigranulats-dz.com</t>
  </si>
  <si>
    <t>Sidi Boudjnane</t>
  </si>
  <si>
    <t>SIDI BOUDJNANE</t>
  </si>
  <si>
    <t>Snc El Araar</t>
  </si>
  <si>
    <t>SNC EL ARAAR</t>
  </si>
  <si>
    <t>8-15 3-8</t>
  </si>
  <si>
    <t>0771 55 32 09</t>
  </si>
  <si>
    <t>Spa Adwan Chemicals Company</t>
  </si>
  <si>
    <t>SPA ADWAN CHEMICALS COMPANY</t>
  </si>
  <si>
    <t>040 20 68 18</t>
  </si>
  <si>
    <t>041 42 31 13</t>
  </si>
  <si>
    <t>www.adwanchem.com</t>
  </si>
  <si>
    <t>info@adwanchem.com</t>
  </si>
  <si>
    <t>Spa Algran Djebel Ouakrif Commune Sidi Abdelli -</t>
  </si>
  <si>
    <t>SPA ALGRAN DJEBEL OUAKRIF COMMUNE SIDI ABDELLI -</t>
  </si>
  <si>
    <t>41428782</t>
  </si>
  <si>
    <t>41428778</t>
  </si>
  <si>
    <t>Spa Enamarbre Commune Honaine</t>
  </si>
  <si>
    <t>SPA ENAMARBRE COMMUNE HONAINE</t>
  </si>
  <si>
    <t>43240557</t>
  </si>
  <si>
    <t>1300</t>
  </si>
  <si>
    <t>Spa Etuhp Menani</t>
  </si>
  <si>
    <t>SPA ETUHP MENANI</t>
  </si>
  <si>
    <t>033 74 34 38/0</t>
  </si>
  <si>
    <t>033 73 50 50</t>
  </si>
  <si>
    <t>7, Cité Feden sbaa commune Tlemcen</t>
  </si>
  <si>
    <t>BOUABDELLAH AMINE</t>
  </si>
  <si>
    <t>Transformation de marbre</t>
  </si>
  <si>
    <t>ZONE INDUSTRIELLE El-Mostaqbal Hennaya Tlemcen</t>
  </si>
  <si>
    <t>transformation industrielle du marbre et granite à base de plaques et blocs naturels</t>
  </si>
  <si>
    <t>043.43.43.26 043.27.15.03</t>
  </si>
  <si>
    <t>043.43.41.38 043.27.15.37</t>
  </si>
  <si>
    <t>Lot N°15, Zone industrielle commune Remchi</t>
  </si>
  <si>
    <t>Sarl Sofcontra</t>
  </si>
  <si>
    <t>carreaux de marbre système terrastone, Marches,Potager</t>
  </si>
  <si>
    <t>043 13 50 58,+213 (0)542.825.148</t>
  </si>
  <si>
    <t>043 43 50 60</t>
  </si>
  <si>
    <t>SOCITÉ INDUSTRIELLE DE DÉRIVÉES DU MARBRE</t>
  </si>
  <si>
    <t>Algal Aliminium</t>
  </si>
  <si>
    <t>Nedroma route Ghazaouet commune nedroma BP38</t>
  </si>
  <si>
    <t>D-V-NDUS AMM UNITÉ NEDROMA</t>
  </si>
  <si>
    <t>porte,fenetre,bois rouge , differant type de bois ,boiserie lourd,acajou</t>
  </si>
  <si>
    <t>D-V-Ndus Amm Unité Nedroma</t>
  </si>
  <si>
    <t>www.Nedro Meuble .com</t>
  </si>
  <si>
    <t>Algerian Delta Alu</t>
  </si>
  <si>
    <t>ALGERIAN DELTA ALU</t>
  </si>
  <si>
    <t>Cloison Amovible, Mur Rideaux, Revêtement Façade Composite Verre Trempé Feuilleté</t>
  </si>
  <si>
    <t>043 20 26 26</t>
  </si>
  <si>
    <t>043 20 88 44</t>
  </si>
  <si>
    <t>www.algeriandeltaalu.dz</t>
  </si>
  <si>
    <t>algeriandelta_alu@yahoo.fr</t>
  </si>
  <si>
    <t>Zone d’activité commune de Hennaya</t>
  </si>
  <si>
    <t>BENYAHYA MOKHTAR</t>
  </si>
  <si>
    <t>Bouabdellah Amine</t>
  </si>
  <si>
    <t>Transformation De Marbre</t>
  </si>
  <si>
    <t>043 26 61 52</t>
  </si>
  <si>
    <t>Ceramir</t>
  </si>
  <si>
    <t>CERAMIR</t>
  </si>
  <si>
    <t>Fabrication De Carrelage</t>
  </si>
  <si>
    <t>040 91 95 95</t>
  </si>
  <si>
    <t>040 91 99 99</t>
  </si>
  <si>
    <t>Marmog</t>
  </si>
  <si>
    <t>MARMOG</t>
  </si>
  <si>
    <t>043 43 43 26</t>
  </si>
  <si>
    <t>043 43 41 38</t>
  </si>
  <si>
    <t>www.marmog.net</t>
  </si>
  <si>
    <t>Route nationale 22 sidi El hassini commune Remchi</t>
  </si>
  <si>
    <t>ZONE INDUSTRIELLE de Chetouane desserte n°4 commune chetouene</t>
  </si>
  <si>
    <t>Sbc (Mokhtar Ben Yahiya)</t>
  </si>
  <si>
    <t>SBC (MOKHTAR BEN YAHIYA)</t>
  </si>
  <si>
    <t>Carrelage Et Marbre</t>
  </si>
  <si>
    <t>043 43 44 44 - 043 43 44 81</t>
  </si>
  <si>
    <t>043 27 55 55</t>
  </si>
  <si>
    <t>www.sb-carrelage.com</t>
  </si>
  <si>
    <t>Sidma</t>
  </si>
  <si>
    <t>SIDMA</t>
  </si>
  <si>
    <t>Dérivés De Marbre</t>
  </si>
  <si>
    <t>043 24 05 57</t>
  </si>
  <si>
    <t>Sopem</t>
  </si>
  <si>
    <t>SOPEM</t>
  </si>
  <si>
    <t>Carraux</t>
  </si>
  <si>
    <t>043 36 52 56/77</t>
  </si>
  <si>
    <t>043 36 52 14</t>
  </si>
  <si>
    <t>www.sopem-dz.com</t>
  </si>
  <si>
    <t>1320</t>
  </si>
  <si>
    <t>Tle-Fa</t>
  </si>
  <si>
    <t>TLE-FA</t>
  </si>
  <si>
    <t>Tuile Faience</t>
  </si>
  <si>
    <t>043 27 32 47</t>
  </si>
  <si>
    <t>043 27 87 68</t>
  </si>
  <si>
    <t>www.tlefa.com</t>
  </si>
  <si>
    <t>Sarl Talfil</t>
  </si>
  <si>
    <t>Grillage, Gabion, Clôtures moderne, Treillis soudes, Concertinas, Fil barbelé, Fil galvanisé.</t>
  </si>
  <si>
    <t>ENTPL Societé de Tréfilage Tiaret</t>
  </si>
  <si>
    <t>TRÉFILAGE</t>
  </si>
  <si>
    <t>Treillis soudés (4000T/an) Fils galvanisés (10850 t/an) Fil recuits (2500t/an) Panneaux E3D (950 t/an) Fils fins (750t/an)</t>
  </si>
  <si>
    <t>046.22.80.79 05.59.89.17.06</t>
  </si>
  <si>
    <t>sotrefit@yahoo.fr,comsotrefit@yahoo.fr</t>
  </si>
  <si>
    <t>Trfilage</t>
  </si>
  <si>
    <t>TRFILAGE</t>
  </si>
  <si>
    <t>sotrefit@yahoo.fr</t>
  </si>
  <si>
    <t>046-40-60-05 / 06-65-21-07-82</t>
  </si>
  <si>
    <t>Agrex</t>
  </si>
  <si>
    <t>AGREX</t>
  </si>
  <si>
    <t>0-3,0-8-15,15-25,25-40</t>
  </si>
  <si>
    <t>0661 35 33 33</t>
  </si>
  <si>
    <t>Amouri Big Machinery</t>
  </si>
  <si>
    <t>AMOURI BIG MACHINERY</t>
  </si>
  <si>
    <t>03-3-8-8-15-15-25-25-40</t>
  </si>
  <si>
    <t>0550 18 16 08</t>
  </si>
  <si>
    <t>Bellal Abdelmoumen</t>
  </si>
  <si>
    <t>BELLAL ABDELMOUMEN</t>
  </si>
  <si>
    <t>Boumerdesse</t>
  </si>
  <si>
    <t>BOUMERDESSE</t>
  </si>
  <si>
    <t>046 40 60 05 - 0550 92 31 08</t>
  </si>
  <si>
    <t>Briquetrie Ouled Nail</t>
  </si>
  <si>
    <t>BRIQUETRIE OULED NAIL</t>
  </si>
  <si>
    <t>Caroma</t>
  </si>
  <si>
    <t>CAROMA</t>
  </si>
  <si>
    <t>0661 30 30 81 - 0550 83 84 87</t>
  </si>
  <si>
    <t>Carriere Bensalm</t>
  </si>
  <si>
    <t>CARRIERE BENSALM</t>
  </si>
  <si>
    <t>0550 65 06 63</t>
  </si>
  <si>
    <t>Carriere Tireche</t>
  </si>
  <si>
    <t>CARRIERE TIRECHE</t>
  </si>
  <si>
    <t>Carrieres Maatouk</t>
  </si>
  <si>
    <t>CARRIERES MAATOUK</t>
  </si>
  <si>
    <t>Cosider</t>
  </si>
  <si>
    <t>COSIDER</t>
  </si>
  <si>
    <t>0661 18 02 86 - 046 40 01 33</t>
  </si>
  <si>
    <t>046 40 01 33</t>
  </si>
  <si>
    <t>Dardara</t>
  </si>
  <si>
    <t>DARDARA</t>
  </si>
  <si>
    <t>0772 66 59 25</t>
  </si>
  <si>
    <t>Ecbrl</t>
  </si>
  <si>
    <t>ECBRL</t>
  </si>
  <si>
    <t>El Feth</t>
  </si>
  <si>
    <t>EL FETH</t>
  </si>
  <si>
    <t>0771 24 72 72</t>
  </si>
  <si>
    <t>El Madina El Jadida</t>
  </si>
  <si>
    <t>0558 27 25 97</t>
  </si>
  <si>
    <t>Enfoc</t>
  </si>
  <si>
    <t>ENFOC</t>
  </si>
  <si>
    <t>0661 62 52 49</t>
  </si>
  <si>
    <t>026 83 83 94</t>
  </si>
  <si>
    <t>Eurl Mac</t>
  </si>
  <si>
    <t>EURL MAC</t>
  </si>
  <si>
    <t>Eurl Rouina Concasseur</t>
  </si>
  <si>
    <t>EURL ROUINA CONCASSEUR</t>
  </si>
  <si>
    <t>Eurl Saecs</t>
  </si>
  <si>
    <t>EURL SAECS</t>
  </si>
  <si>
    <t>0661 51 04 67</t>
  </si>
  <si>
    <t>Grabinot</t>
  </si>
  <si>
    <t>GRABINOT</t>
  </si>
  <si>
    <t>Gradol Freres Benbrahim</t>
  </si>
  <si>
    <t>GRADOL FRERES BENBRAHIM</t>
  </si>
  <si>
    <t>Hidjara Abassia</t>
  </si>
  <si>
    <t>HIDJARA ABASSIA</t>
  </si>
  <si>
    <t>0550 27 95 05</t>
  </si>
  <si>
    <t>Koudiat</t>
  </si>
  <si>
    <t>KOUDIAT</t>
  </si>
  <si>
    <t>0773 38 28 21</t>
  </si>
  <si>
    <t>Lebledj</t>
  </si>
  <si>
    <t>LEBLEDJ</t>
  </si>
  <si>
    <t>045 80 18 93</t>
  </si>
  <si>
    <t>045 81 33 52</t>
  </si>
  <si>
    <t>Mba Djedid</t>
  </si>
  <si>
    <t>MBA DJEDID</t>
  </si>
  <si>
    <t>0770 98 16 89</t>
  </si>
  <si>
    <t>Rouina Concass</t>
  </si>
  <si>
    <t>ROUINA CONCASS</t>
  </si>
  <si>
    <t>S.D.E 1</t>
  </si>
  <si>
    <t>S.D.E 2</t>
  </si>
  <si>
    <t>046 42 11 82</t>
  </si>
  <si>
    <t>Saadouni Boucheta</t>
  </si>
  <si>
    <t>SAADOUNI BOUCHETA</t>
  </si>
  <si>
    <t>0550 30 72 43</t>
  </si>
  <si>
    <t>Sactf</t>
  </si>
  <si>
    <t>SACTF</t>
  </si>
  <si>
    <t>041 48 28 56 - 0698 27 38 03</t>
  </si>
  <si>
    <t>041 48 28 56</t>
  </si>
  <si>
    <t>Sara -Nour Les Mines</t>
  </si>
  <si>
    <t>SARA -NOUR LES MINES</t>
  </si>
  <si>
    <t>021 44 55 00</t>
  </si>
  <si>
    <t>021 56 35 63</t>
  </si>
  <si>
    <t>Sarama</t>
  </si>
  <si>
    <t>SARAMA</t>
  </si>
  <si>
    <t>0770 51 46 78 - 0551 03 32 40</t>
  </si>
  <si>
    <t>046 42 53 13</t>
  </si>
  <si>
    <t>Sarl Sostara</t>
  </si>
  <si>
    <t>SARL SOSTARA</t>
  </si>
  <si>
    <t>0661 65 14 18</t>
  </si>
  <si>
    <t>Sidi Bouzid Benali</t>
  </si>
  <si>
    <t>SIDI BOUZID BENALI</t>
  </si>
  <si>
    <t>Societe Freres Benbordi</t>
  </si>
  <si>
    <t>SOCIETE FRERES BENBORDI</t>
  </si>
  <si>
    <t>Tiaret Agregats</t>
  </si>
  <si>
    <t>TIARET AGREGATS</t>
  </si>
  <si>
    <t>Famaco</t>
  </si>
  <si>
    <t>FAMACO</t>
  </si>
  <si>
    <t>Carreaux (20*20, 25*25, 30*30, 40*40)</t>
  </si>
  <si>
    <t>046 42 39 75 - 046 41 98 93 - 0661 23 01 93</t>
  </si>
  <si>
    <t>046 42 39 75 - 046 41 92 94</t>
  </si>
  <si>
    <t>Commune De Tiaret</t>
  </si>
  <si>
    <t>SARL DE PRODUCTION DE CARRELAGESARL FAMACO</t>
  </si>
  <si>
    <t>046.42.39.75 -046.41.98.93 - 06.61.23.01.93</t>
  </si>
  <si>
    <t>046.42.39.75-046.41.92.94</t>
  </si>
  <si>
    <t>BELHOUCINE MUSTAPHA</t>
  </si>
  <si>
    <t>RN12, AMYIS COMMUNE TIZI RACHED</t>
  </si>
  <si>
    <t>1364</t>
  </si>
  <si>
    <t>Fil d'attache,</t>
  </si>
  <si>
    <t>026 38 42 11</t>
  </si>
  <si>
    <t>Sarl Hfif</t>
  </si>
  <si>
    <t>Treillis soudés- Armature de poutrelle</t>
  </si>
  <si>
    <t>Sarl La Familiale Metal</t>
  </si>
  <si>
    <t>05 50 09 73 31</t>
  </si>
  <si>
    <t>familialemetal@yahoo.fr</t>
  </si>
  <si>
    <t>Sarl Mayouf Metal</t>
  </si>
  <si>
    <t>ML</t>
  </si>
  <si>
    <t>05 55 01 70 35 05 55 01 70 31 05 60 05 74 18</t>
  </si>
  <si>
    <t>Eurl Briqueterie Industrielle Amraoua</t>
  </si>
  <si>
    <t>EURL BRIQUETERIE INDUSTRIELLE AMRAOUA</t>
  </si>
  <si>
    <t>BRIQUE 8T</t>
  </si>
  <si>
    <t>Eurl Briqueterie Irdjen</t>
  </si>
  <si>
    <t>EURL BRIQUETERIE IRDJEN</t>
  </si>
  <si>
    <t>Sarl Bti</t>
  </si>
  <si>
    <t>Sarl Dbk-Mat</t>
  </si>
  <si>
    <t>SARL DBK-MAT</t>
  </si>
  <si>
    <t>026 20 06 60- 03 47 0661 51 35 86 0770 93 47 40</t>
  </si>
  <si>
    <t>Sarl Kabilia Brique</t>
  </si>
  <si>
    <t>apmc brfreha@yahoo.com</t>
  </si>
  <si>
    <t>Sarl Tizi-Briques Zemirli</t>
  </si>
  <si>
    <t>Sarl Tizi-Ceramique</t>
  </si>
  <si>
    <t>Ubtf</t>
  </si>
  <si>
    <t>belkacemmoula@gmail,com</t>
  </si>
  <si>
    <t>R,N 30 MECHTRAS</t>
  </si>
  <si>
    <t>06 61 71 01 10 05 55 85 40 86</t>
  </si>
  <si>
    <t>mebroukbrahim@yahoo,fr</t>
  </si>
  <si>
    <t>SARL CK (CIMENTERIE DE KABYLIE)</t>
  </si>
  <si>
    <t>026 13 62 35 026 13 62 30</t>
  </si>
  <si>
    <t>www,cimenteriedekabylie,com</t>
  </si>
  <si>
    <t>contact@cimenteriedekabylie,com</t>
  </si>
  <si>
    <t>R,N 30 DRAA EL MIZAN</t>
  </si>
  <si>
    <t>hourdis, parpaings Béton Préparé</t>
  </si>
  <si>
    <t>zemoucheepctrb@outlook,fr</t>
  </si>
  <si>
    <t>SARL PROCOMACO</t>
  </si>
  <si>
    <t>sarlprocomaco@gmail,com</t>
  </si>
  <si>
    <t>Atalus 18-50-120 Alvèole Descente d'Eau Demi buse</t>
  </si>
  <si>
    <t>021 21 11 78 021 21 51 74</t>
  </si>
  <si>
    <t>www,sagcalgerie,com</t>
  </si>
  <si>
    <t>sarlsagc@yahoo,fe</t>
  </si>
  <si>
    <t>Route vers TAGUEMOUNT cw100 ouadhia CENTRE</t>
  </si>
  <si>
    <t>Sarl Smah Hanine</t>
  </si>
  <si>
    <t>hourdis, parpaings, bordures, pavé, poutrelle</t>
  </si>
  <si>
    <t>Sarlsabax</t>
  </si>
  <si>
    <t>SARLSABAX</t>
  </si>
  <si>
    <t>hourdis, parpaings, pavé</t>
  </si>
  <si>
    <t>Spa Litama</t>
  </si>
  <si>
    <t>hourdis, parpaings, bordures, pavé</t>
  </si>
  <si>
    <t>Almaharoun</t>
  </si>
  <si>
    <t>ALMAHAROUN</t>
  </si>
  <si>
    <t>1-3-3-5</t>
  </si>
  <si>
    <t>Aourir</t>
  </si>
  <si>
    <t>AOURIR</t>
  </si>
  <si>
    <t>03-3-8-8-15-15-40</t>
  </si>
  <si>
    <t>Azrou Klaa</t>
  </si>
  <si>
    <t>AZROU KLAA</t>
  </si>
  <si>
    <t>15-40</t>
  </si>
  <si>
    <t>Enamarbre</t>
  </si>
  <si>
    <t>ENAMARBRE</t>
  </si>
  <si>
    <t>0-3-0-3-3-5 Poudre</t>
  </si>
  <si>
    <t>www.enamarbre.dz</t>
  </si>
  <si>
    <t>Tafoughalt</t>
  </si>
  <si>
    <t>TAFOUGHALT</t>
  </si>
  <si>
    <t>0-3-1-5-1-3</t>
  </si>
  <si>
    <t>ENTREPRISE MOUAS</t>
  </si>
  <si>
    <t>bordures, pavé</t>
  </si>
  <si>
    <t>Pavé Bordures</t>
  </si>
  <si>
    <t>1400</t>
  </si>
  <si>
    <t>SARL MATÉRIAUX DE CONSTRUCTION TACHROUFT</t>
  </si>
  <si>
    <t>bordures</t>
  </si>
  <si>
    <t>bordures,</t>
  </si>
  <si>
    <t>SNC TABOUKIRT BÉTON BELKAID</t>
  </si>
  <si>
    <t>u/j</t>
  </si>
  <si>
    <t>Bordures</t>
  </si>
  <si>
    <t>bordures ( T2 - T3 )</t>
  </si>
  <si>
    <t>0552 42 57 74 0550 42 57 74 0550 70 28 44</t>
  </si>
  <si>
    <t>ml/an m2/an</t>
  </si>
  <si>
    <t>bordures pavé</t>
  </si>
  <si>
    <t>Aoudia Arezki</t>
  </si>
  <si>
    <t>SARL LSH PRODUCTION</t>
  </si>
  <si>
    <t>05 61 67 44 15</t>
  </si>
  <si>
    <t>Tizi Rached</t>
  </si>
  <si>
    <t>http://www.windoo-dz.com/</t>
  </si>
  <si>
    <t>Eurl Attouche Decors</t>
  </si>
  <si>
    <t>EURL ATTOUCHE DECORS</t>
  </si>
  <si>
    <t>UNITÉ DE PRODUCTION FAUX PLAFONDS ATTOUCHE DECORS</t>
  </si>
  <si>
    <t>Ciomat</t>
  </si>
  <si>
    <t>CIOMAT</t>
  </si>
  <si>
    <t>Carreaux De Sol Bicouche</t>
  </si>
  <si>
    <t>026 41 25 78 (75/77/79)</t>
  </si>
  <si>
    <t>026 21 25 91</t>
  </si>
  <si>
    <t>0796 77 45 12 0559 95 75 67</t>
  </si>
  <si>
    <t>Nocad</t>
  </si>
  <si>
    <t>NOCAD</t>
  </si>
  <si>
    <t>Carreaux De Sol Monocouche (40,8 X 40,8)Cm</t>
  </si>
  <si>
    <t>0555 00 62 66 - 0560 07 86 24 - 0560 05 70 99</t>
  </si>
  <si>
    <t>Info@nocad-dz.com</t>
  </si>
  <si>
    <t>Nocad (Annex)</t>
  </si>
  <si>
    <t>NOCAD (ANNEX)</t>
  </si>
  <si>
    <t>Carreaux De Sol Monocouche (33,33 X 33,33) Cm</t>
  </si>
  <si>
    <t>026 42 71 75</t>
  </si>
  <si>
    <t>OUED AISSI CneTIZI OUZOU</t>
  </si>
  <si>
    <t>m2/j</t>
  </si>
  <si>
    <t>VGE TALA BOUNANE AZIB AHMED Cne TIZI OUZOU</t>
  </si>
  <si>
    <t>SARL NOCAD (ANNEX)</t>
  </si>
  <si>
    <t>Sifag</t>
  </si>
  <si>
    <t>SIFAG</t>
  </si>
  <si>
    <t>Fabrication De Carrelage Granito Marbré Bi-Couches (25×25 , 33×33 , 40×40 Et 15×30)</t>
  </si>
  <si>
    <t>024 97 98 21 - 026 19 96 82 - 026 19 96 83</t>
  </si>
  <si>
    <t>www.sifag-spa.com</t>
  </si>
  <si>
    <t>sifag.spa@gmail.com / contact@sifag-spa.com</t>
  </si>
  <si>
    <t>Batigec Spa Filiale Batimetal</t>
  </si>
  <si>
    <t>Bns Sarl</t>
  </si>
  <si>
    <t>Briqueterie Lamirette Sarl</t>
  </si>
  <si>
    <t>Briques (fabrication) Béton : fourniture pour Briqueteries,</t>
  </si>
  <si>
    <t>021 51 62 11 / 021 51 62 18</t>
  </si>
  <si>
    <t>021 51 59 22</t>
  </si>
  <si>
    <t>Briqueterie Naili Sarl</t>
  </si>
  <si>
    <t>Btm Briqueterie Et Tuileries</t>
  </si>
  <si>
    <t>Cbtba</t>
  </si>
  <si>
    <t>Briqueterie, tuilerie, hourdis et briques</t>
  </si>
  <si>
    <t>021 30 98 88</t>
  </si>
  <si>
    <t>Eba Spa</t>
  </si>
  <si>
    <t>Emacal Epe Spa</t>
  </si>
  <si>
    <t>Eprem Eurl</t>
  </si>
  <si>
    <t>Ets Fabrication Et Vente Materiaux De Construction</t>
  </si>
  <si>
    <t>FABRICATION ET VENTE MATERIAUX DE CONSTRUCTION</t>
  </si>
  <si>
    <t>661533565</t>
  </si>
  <si>
    <t>Sonatro Spa</t>
  </si>
  <si>
    <t>Trust Industrie Spa</t>
  </si>
  <si>
    <t>TRUST INDUSTRIE SPA</t>
  </si>
  <si>
    <t>Zon King Sarl</t>
  </si>
  <si>
    <t>48 RUE HACEN BEY, EL HARRACH</t>
  </si>
  <si>
    <t>Aichoun Freres Snc</t>
  </si>
  <si>
    <t>21826654</t>
  </si>
  <si>
    <t>21529337</t>
  </si>
  <si>
    <t>44, rue Gheboub Boualem, El Harrach – Annexe : Lotissement Boushaki «F» N° 28 Bab Ezzouar</t>
  </si>
  <si>
    <t>ALCAHYD FILIALE DU GROUPE AMENHYD</t>
  </si>
  <si>
    <t>023 83 21 22 / 83 21 20 / 83 21 25</t>
  </si>
  <si>
    <t>023 83 29 28</t>
  </si>
  <si>
    <t>http://www,amenhyd,com/index,php/alcahyd</t>
  </si>
  <si>
    <t>CIMENT BLANC</t>
  </si>
  <si>
    <t>Ciba Spa</t>
  </si>
  <si>
    <t>www.lafarge.com</t>
  </si>
  <si>
    <t>CIMENTERIE MODERNE CIM BARAKI SARL</t>
  </si>
  <si>
    <t>Cimenterie Moderne Cim Baraki Sarl</t>
  </si>
  <si>
    <t>Henkel Bulding Syst Alg Spa</t>
  </si>
  <si>
    <t>ZONE INDUSTRIELLE REGHAIA</t>
  </si>
  <si>
    <t>SOCIÉTÉ DES CIMENTS DE L’ALGÉROIS (SCAL)</t>
  </si>
  <si>
    <t>Tacherift Freres Sarl</t>
  </si>
  <si>
    <t>TACHERIFT FRERES SARL</t>
  </si>
  <si>
    <t>FABRICATION CRAIE</t>
  </si>
  <si>
    <t>213 (0) 21 85 40 90</t>
  </si>
  <si>
    <t>213 (0) 21 81 34 97</t>
  </si>
  <si>
    <t>www.tacherift.com</t>
  </si>
  <si>
    <t>contact@tacherift.com</t>
  </si>
  <si>
    <t>BMS ELECTRIC FABRICATION DES APPAREILLAGES ÉLECTRIQUES ET LES ACCESSOIRES</t>
  </si>
  <si>
    <t>0213-21-354-720 +213-21-354-720 +213-21-353-014 +213-21-355-064</t>
  </si>
  <si>
    <t>Bms Electric Fabrication Des Appareillages Électriques Et Les Accessoires</t>
  </si>
  <si>
    <t>APP</t>
  </si>
  <si>
    <t>021-354-720</t>
  </si>
  <si>
    <t>021-353-334</t>
  </si>
  <si>
    <t>LEGRAND ELECTRIC ALGÉRIE EST UNE FILIALE APPARTENANT AU GROUPE LEGRAND FRANCE</t>
  </si>
  <si>
    <t>Zone industrielle Rouiba BP 10 - ROUIBA</t>
  </si>
  <si>
    <t>Rouiba Eclairage</t>
  </si>
  <si>
    <t>021 81 17 87 / 021 81 14 11</t>
  </si>
  <si>
    <t>021 81 15 05 / 021 81 20 66</t>
  </si>
  <si>
    <t>http://www.rouibaeclairage.com</t>
  </si>
  <si>
    <t>Chaine de fabrication en cours de remplacement par une nouvelle</t>
  </si>
  <si>
    <t>Basf</t>
  </si>
  <si>
    <t>BASF</t>
  </si>
  <si>
    <t>Benbrahim Esg Eurl</t>
  </si>
  <si>
    <t>BENBRAHIM ESG EURL</t>
  </si>
  <si>
    <t>Sarl Cobraf</t>
  </si>
  <si>
    <t>SARL COBRAF</t>
  </si>
  <si>
    <t>PRODUCTION DE BITON</t>
  </si>
  <si>
    <t>Sarl Sabliere</t>
  </si>
  <si>
    <t>SARL SABLIERE</t>
  </si>
  <si>
    <t>Spdbm</t>
  </si>
  <si>
    <t>SPDBM</t>
  </si>
  <si>
    <t>Eurl Ayadi Marbre Et Granit</t>
  </si>
  <si>
    <t>EURL AYADI MARBRE ET GRANIT</t>
  </si>
  <si>
    <t>Ciment et granito,Marbres, granits et pierres naturelles</t>
  </si>
  <si>
    <t>2132335351</t>
  </si>
  <si>
    <t>EURL AYADI MARBRE ET GRANIT EURL</t>
  </si>
  <si>
    <t>66, ROUTE DE MAHLMA ZERALDA</t>
  </si>
  <si>
    <t>Sarl Mad</t>
  </si>
  <si>
    <t>ZONE INDUSTRIELLE, BP 315, ROUIBA</t>
  </si>
  <si>
    <t>021 85 20 66 021 80 77 41 021 80 69 84</t>
  </si>
  <si>
    <t>Stmb Sarl</t>
  </si>
  <si>
    <t>STMB SARL</t>
  </si>
  <si>
    <t>Marbre, Platre et dérivées</t>
  </si>
  <si>
    <t>021.81.10.70</t>
  </si>
  <si>
    <t>021.81.13.78</t>
  </si>
  <si>
    <t>Baticim Unité Rouiba</t>
  </si>
  <si>
    <t>BATICIM UNITÉ ROUIBA</t>
  </si>
  <si>
    <t>Transformation profilé Métalique</t>
  </si>
  <si>
    <t>http://www.baticim.com.dz</t>
  </si>
  <si>
    <t>Sgt Algérie Spa</t>
  </si>
  <si>
    <t>SGT ALGÉRIE SPA</t>
  </si>
  <si>
    <t>Transformation plastique</t>
  </si>
  <si>
    <t>+213 23 850096</t>
  </si>
  <si>
    <t>http://www.sgt-pet.com</t>
  </si>
  <si>
    <t>Concurrence déloyale ,Micro coupure electrique,Foncier industriel -Main d'œuvre qualifiée</t>
  </si>
  <si>
    <t>Concordal</t>
  </si>
  <si>
    <t>21321540908</t>
  </si>
  <si>
    <t>21321540922</t>
  </si>
  <si>
    <t>Edmc Sarl</t>
  </si>
  <si>
    <t>EDMC SARL</t>
  </si>
  <si>
    <t>021 516 023 / 021 516 211</t>
  </si>
  <si>
    <t>021 515 259</t>
  </si>
  <si>
    <t>famoval004@hotmail,com</t>
  </si>
  <si>
    <t>21515259</t>
  </si>
  <si>
    <t>Sanistar Sarl</t>
  </si>
  <si>
    <t>Equipements de piscines,Plomberie,Robinetteries</t>
  </si>
  <si>
    <t>024 86 04 62 / 0555 020 345</t>
  </si>
  <si>
    <t>024 86 03 82</t>
  </si>
  <si>
    <t>sanistar55@hotmail.fr</t>
  </si>
  <si>
    <t>Lotissement 2 ,Zone Industrielle Oued Smar</t>
  </si>
  <si>
    <t>555020345</t>
  </si>
  <si>
    <t>ABEZTOUT DJAMEL KOLEA</t>
  </si>
  <si>
    <t>Trans Canal Centre</t>
  </si>
  <si>
    <t>TRANS CANAL CENTRE</t>
  </si>
  <si>
    <t>021 51 49 56</t>
  </si>
  <si>
    <t>023 75 73 43, +213 21 514959</t>
  </si>
  <si>
    <t>http://www.trans-canal-centre</t>
  </si>
  <si>
    <t>Atelier Boumehdi Mohamed</t>
  </si>
  <si>
    <t>ATELIER BOUMEHDI MOHAMED</t>
  </si>
  <si>
    <t>021 28 44 02 - 021 28 44 86 - 06 61 67 11 11</t>
  </si>
  <si>
    <t>021 29 06 51</t>
  </si>
  <si>
    <t>www.ceramique-boumehdi.com</t>
  </si>
  <si>
    <t>43. RUE BOUALEM BOUCHAFAA KOUBA</t>
  </si>
  <si>
    <t>021.28.44.02. 021.28.44.86. 06.61.67.11.11</t>
  </si>
  <si>
    <t>021.29.06.51</t>
  </si>
  <si>
    <t>Ceramique Royale Decors</t>
  </si>
  <si>
    <t>CERAMIQUE ROYALE DECORS</t>
  </si>
  <si>
    <t>Fabrication De Ceramiques</t>
  </si>
  <si>
    <t>021 32 15 (01-46-2)</t>
  </si>
  <si>
    <t>Cmc</t>
  </si>
  <si>
    <t>CMC</t>
  </si>
  <si>
    <t>Careaux Moderne Du Centre</t>
  </si>
  <si>
    <t>023 86 41 50</t>
  </si>
  <si>
    <t>www.cmc-rouiba.webnode.fr</t>
  </si>
  <si>
    <t>Ece</t>
  </si>
  <si>
    <t>Faiencerie Algerienne</t>
  </si>
  <si>
    <t>Fabrication De Faïences: Agrégat Et Ciment</t>
  </si>
  <si>
    <t>0 555 62 39 86</t>
  </si>
  <si>
    <t>LOT SPITERI . LOT NO 08. OUED SMAR</t>
  </si>
  <si>
    <t>ZONE D'ACTIVITES DE DELY BRAHIM</t>
  </si>
  <si>
    <t>021.36.32.69-71</t>
  </si>
  <si>
    <t>021.37.58.80</t>
  </si>
  <si>
    <t>Moerne Cermique</t>
  </si>
  <si>
    <t>Faiencerie</t>
  </si>
  <si>
    <t>021 36 32 (69-71)</t>
  </si>
  <si>
    <t>www.modern-ceramics.com</t>
  </si>
  <si>
    <t>Safac</t>
  </si>
  <si>
    <t>Zone d'Activité. Kourifa</t>
  </si>
  <si>
    <t>16 A. RUE CPT AZIOUEZ MOUZAOUI. HUSSEIN DEY</t>
  </si>
  <si>
    <t>Safac Ste Algerienne</t>
  </si>
  <si>
    <t>SAFAC STE ALGERIENNE</t>
  </si>
  <si>
    <t>Fabrication D'Agglomere Et Carrelage</t>
  </si>
  <si>
    <t>023 77 00 46</t>
  </si>
  <si>
    <t>Sud Etanche</t>
  </si>
  <si>
    <t>SUD ETANCHE</t>
  </si>
  <si>
    <t>Droguerie &amp; Prod D'Etancheite</t>
  </si>
  <si>
    <t>021 60 21 82</t>
  </si>
  <si>
    <t>www.sudetanche.com</t>
  </si>
  <si>
    <t>Thevest Conditionnement</t>
  </si>
  <si>
    <t>THEVEST CONDITIONNEMENT</t>
  </si>
  <si>
    <t>Carreaux En Ceramique</t>
  </si>
  <si>
    <t>021 50 65 89</t>
  </si>
  <si>
    <t>HAI SALIBA LOT N°74. OUED SMAR</t>
  </si>
  <si>
    <t>ZONE D'ACTIVITE OUED EL KARMA BAB ALI</t>
  </si>
  <si>
    <t>Zamoun Youcef</t>
  </si>
  <si>
    <t>Zet Ceram</t>
  </si>
  <si>
    <t>ZET CERAM</t>
  </si>
  <si>
    <t>Fab Prod Ceramiques</t>
  </si>
  <si>
    <t>021 82 25 52</t>
  </si>
  <si>
    <t>021 82 25 53</t>
  </si>
  <si>
    <t>www.zetceram.com</t>
  </si>
  <si>
    <t>ZONE INDUSTRIELLE LOT N °2 ROUTE DE BARAKI. EL HARRACHE</t>
  </si>
  <si>
    <t>21822552</t>
  </si>
  <si>
    <t>21822553</t>
  </si>
  <si>
    <t>rouleaux/j poutrelles/j</t>
  </si>
  <si>
    <t>Sarl Fethi Industrie</t>
  </si>
  <si>
    <t>ml/j rex/j rex/j</t>
  </si>
  <si>
    <t>1500</t>
  </si>
  <si>
    <t>Sarl Bridj</t>
  </si>
  <si>
    <t>SARL BRIDJ</t>
  </si>
  <si>
    <t>En Cours d'installation</t>
  </si>
  <si>
    <t>Sarl Naili</t>
  </si>
  <si>
    <t>SARL NAILI</t>
  </si>
  <si>
    <t>B : 8T B :12 T</t>
  </si>
  <si>
    <t>Sarl Progemac</t>
  </si>
  <si>
    <t>Sarl Sabrid</t>
  </si>
  <si>
    <t>Lafarge Beton Algerie</t>
  </si>
  <si>
    <t>07 70 74 40 92</t>
  </si>
  <si>
    <t>salaheddine.dahou@lafargeholci</t>
  </si>
  <si>
    <t>salaheddine,dahou@lafargeholcim,com</t>
  </si>
  <si>
    <t>Sarl Elfeth</t>
  </si>
  <si>
    <t>Caniveaux -Bordures</t>
  </si>
  <si>
    <t>Sarl Steepe</t>
  </si>
  <si>
    <t>Sarl Zirakam Beton</t>
  </si>
  <si>
    <t>Epe German</t>
  </si>
  <si>
    <t>EPE GERMAN</t>
  </si>
  <si>
    <t>Transpalette</t>
  </si>
  <si>
    <t>0 7 77 86 77 05</t>
  </si>
  <si>
    <t>Sarl Safaem</t>
  </si>
  <si>
    <t>Birine</t>
  </si>
  <si>
    <t>BIRINE</t>
  </si>
  <si>
    <t>3-8-8-15-15-25</t>
  </si>
  <si>
    <t>Bouiret Lahdeb</t>
  </si>
  <si>
    <t>BOUIRET LAHDEB</t>
  </si>
  <si>
    <t>3-8-8-15-15-27</t>
  </si>
  <si>
    <t>Bouiret Lahdeb 2</t>
  </si>
  <si>
    <t>BOUIRET LAHDEB 2</t>
  </si>
  <si>
    <t>3-8-8-15-15-29</t>
  </si>
  <si>
    <t>Carrière Bet Saleh</t>
  </si>
  <si>
    <t>CARRIÈRE BET SALEH</t>
  </si>
  <si>
    <t>3-8-8-15-15-26</t>
  </si>
  <si>
    <t>CARRIÈRE BOUIRET LAHDEB COMMUNE BOUIRET LAHDEB</t>
  </si>
  <si>
    <t>3-8 8-15 15-25</t>
  </si>
  <si>
    <t>Carrière Djellal Elgherbi 1</t>
  </si>
  <si>
    <t>CARRIÈRE DJELLAL ELGHERBI 1</t>
  </si>
  <si>
    <t>Carrière Djellal Elgherbi 2</t>
  </si>
  <si>
    <t>CARRIÈRE DJELLAL ELGHERBI 2</t>
  </si>
  <si>
    <t>3-8-8-15-15-28</t>
  </si>
  <si>
    <t>Carrière Djellal Elgherbi Commune De Ain Bel3</t>
  </si>
  <si>
    <t>CARRIÈRE DJELLAL ELGHERBI COMMUNE DE AIN BEL3</t>
  </si>
  <si>
    <t>Carrière Herraza</t>
  </si>
  <si>
    <t>CARRIÈRE HERRAZA</t>
  </si>
  <si>
    <t>0</t>
  </si>
  <si>
    <t>Carrière M'Liliha</t>
  </si>
  <si>
    <t>CARRIÈRE M'LILIHA</t>
  </si>
  <si>
    <t>Carrière Oued Sddeur</t>
  </si>
  <si>
    <t>CARRIÈRE OUED SDDEUR</t>
  </si>
  <si>
    <t>Carrière Sbaa Rous</t>
  </si>
  <si>
    <t>CARRIÈRE SBAA ROUS</t>
  </si>
  <si>
    <t>Carrière Thenia</t>
  </si>
  <si>
    <t>CARRIÈRE THENIA</t>
  </si>
  <si>
    <t>Djbel Taicha</t>
  </si>
  <si>
    <t>DJBEL TAICHA</t>
  </si>
  <si>
    <t>Rasse Nougra 1</t>
  </si>
  <si>
    <t>RASSE NOUGRA 1</t>
  </si>
  <si>
    <t>Rasse Nougra 2</t>
  </si>
  <si>
    <t>RASSE NOUGRA 2</t>
  </si>
  <si>
    <t>Taicha</t>
  </si>
  <si>
    <t>TAICHA</t>
  </si>
  <si>
    <t>Taicha 2</t>
  </si>
  <si>
    <t>TAICHA 2</t>
  </si>
  <si>
    <t>3-8-8-15-15-30</t>
  </si>
  <si>
    <t>Zaccar 1</t>
  </si>
  <si>
    <t>ZACCAR 1</t>
  </si>
  <si>
    <t>Zaccar 10</t>
  </si>
  <si>
    <t>ZACCAR 10</t>
  </si>
  <si>
    <t>3-8 8-15-15-25</t>
  </si>
  <si>
    <t>Zaccar 11</t>
  </si>
  <si>
    <t>ZACCAR 11</t>
  </si>
  <si>
    <t>Zaccar 2</t>
  </si>
  <si>
    <t>ZACCAR 2</t>
  </si>
  <si>
    <t>3-8 8-15-15-30</t>
  </si>
  <si>
    <t>Zaccar 3</t>
  </si>
  <si>
    <t>ZACCAR 3</t>
  </si>
  <si>
    <t>3-8 8-15-15-28</t>
  </si>
  <si>
    <t>Zaccar 5</t>
  </si>
  <si>
    <t>ZACCAR 5</t>
  </si>
  <si>
    <t>3-8 8-15-15-29</t>
  </si>
  <si>
    <t>Zaccar 6</t>
  </si>
  <si>
    <t>ZACCAR 6</t>
  </si>
  <si>
    <t>3-8 8-15-15-27</t>
  </si>
  <si>
    <t>Zaccar 7</t>
  </si>
  <si>
    <t>ZACCAR 7</t>
  </si>
  <si>
    <t>3-8 8-15-15-31</t>
  </si>
  <si>
    <t>Zaccar 8</t>
  </si>
  <si>
    <t>ZACCAR 8</t>
  </si>
  <si>
    <t>Zaccar 9</t>
  </si>
  <si>
    <t>ZACCAR 9</t>
  </si>
  <si>
    <t>u/j u/j</t>
  </si>
  <si>
    <t>Sarl Tassili Peinture</t>
  </si>
  <si>
    <t>21327825030</t>
  </si>
  <si>
    <t>21321867060</t>
  </si>
  <si>
    <t>tassili.peinture@hotmail.fr</t>
  </si>
  <si>
    <t>Sarl Valentina</t>
  </si>
  <si>
    <t>Route Dar chioukh mouileh , Djelfa</t>
  </si>
  <si>
    <t>Sarl Nail Industrie</t>
  </si>
  <si>
    <t>EL MILIA ZONE F BELLARA</t>
  </si>
  <si>
    <t>Z.I route de constantine BP 109 El Milia 18300 Jijel</t>
  </si>
  <si>
    <t>PRODUCTION ET VENTE DES PIÈCES EN CÉRAMIQUE SANITAIRE</t>
  </si>
  <si>
    <t>GPE /SPA</t>
  </si>
  <si>
    <t>034 52 70 02</t>
  </si>
  <si>
    <t>scselmiliabouzei@yahoo,fr</t>
  </si>
  <si>
    <t>Scs Société Céramique Sanitaire El-Milia</t>
  </si>
  <si>
    <t>SCS SOCIÉTÉ CÉRAMIQUE SANITAIRE EL-MILIA</t>
  </si>
  <si>
    <t>Epe/Spa</t>
  </si>
  <si>
    <t>SOCIÉTÉ CÉRAMIQUE SANITAIRE EL-MILIA</t>
  </si>
  <si>
    <t>Aggregats Ouled Rabah-Sidi Maarouf</t>
  </si>
  <si>
    <t>AGGREGATS OULED RABAH-SIDI MAAROUF</t>
  </si>
  <si>
    <t>SIDI MAAROUF</t>
  </si>
  <si>
    <t>0-3, 3-8 , 8-15 , 15-25 40</t>
  </si>
  <si>
    <t>Aggregats Sidi Maarouf</t>
  </si>
  <si>
    <t>AGGREGATS SIDI MAAROUF</t>
  </si>
  <si>
    <t>0-20, 0-3, 3-8 , 8-15 , 15-25</t>
  </si>
  <si>
    <t>Canal Jijel</t>
  </si>
  <si>
    <t>Tous pavée ,bordures,cunettes,parping,lourdis,canniveaux</t>
  </si>
  <si>
    <t>Zone d'activité route constantine El Milia</t>
  </si>
  <si>
    <t>CARRIÈRE D'EXPLOITATION DE GRANULATS (FRÉRES BOUZEKRI)</t>
  </si>
  <si>
    <t>Granulats 0/40-0/20-3/8</t>
  </si>
  <si>
    <t>Carriere D'Extruction De Granulats (Frêres Bouzekri)</t>
  </si>
  <si>
    <t>CARRIERE D'EXTRUCTION DE GRANULATS (FRÊRES BOUZEKRI)</t>
  </si>
  <si>
    <t>0-40 , 0-25 ,0-20 , 0-15</t>
  </si>
  <si>
    <t>Eurl Wafa</t>
  </si>
  <si>
    <t>EURL WAFA</t>
  </si>
  <si>
    <t>GC,Sable 3-8 8-15 15-26</t>
  </si>
  <si>
    <t>Sarl Boughaba</t>
  </si>
  <si>
    <t>SARL BOUGHABA</t>
  </si>
  <si>
    <t>Sarl Nostrap</t>
  </si>
  <si>
    <t>GC,Sable 3-8 8-15 15-25</t>
  </si>
  <si>
    <t>Eurl Djen Djen Industrie Et Construction</t>
  </si>
  <si>
    <t>EURL DJEN DJEN INDUSTRIE ET CONSTRUCTION</t>
  </si>
  <si>
    <t>Marches et contre marches , carreaux , plinths</t>
  </si>
  <si>
    <t>0661 33 51 55</t>
  </si>
  <si>
    <t>034 44 73 72</t>
  </si>
  <si>
    <t>laraba commune El Ancer</t>
  </si>
  <si>
    <t>UNITE DE MARBRE BOUTELDJA LKADER</t>
  </si>
  <si>
    <t>Unite De Marbre Bouteldja Lkader</t>
  </si>
  <si>
    <t>UNITE DE MARBRE CHETIBI ABDESALAM</t>
  </si>
  <si>
    <t>Unite De Marbre Chetibi Abdesalam</t>
  </si>
  <si>
    <t>pavée bordures</t>
  </si>
  <si>
    <t>djamaa centre Djamaa Beni Hbibi - El Ancer</t>
  </si>
  <si>
    <t>MENUISERIE EN ALUMINIUM &amp; BOIS BELLAL WALID</t>
  </si>
  <si>
    <t>Menuiserie En Aluminium &amp; Bois Bellal Walid</t>
  </si>
  <si>
    <t>djamaa centre commune Djamaa Beni Hbibi - El Ancer</t>
  </si>
  <si>
    <t>MENUISERIE EN ALUMINIUM &amp; BOIS BOUMAILA ABDELAZIZ</t>
  </si>
  <si>
    <t>Menuiserie En Aluminium &amp; Bois Boumaila Abdelaziz</t>
  </si>
  <si>
    <t>MENUISERIE EN ALUMINIUM BELDJOUDA RACHID</t>
  </si>
  <si>
    <t>Menuiserie En Aluminium Beldjouda Rachid</t>
  </si>
  <si>
    <t>MENUISERIE EN ALUMINIUM CHAKOUR SOFIANE</t>
  </si>
  <si>
    <t>Menuiserie En Aluminium Chakour Sofiane</t>
  </si>
  <si>
    <t>al ancer commune El Ancer</t>
  </si>
  <si>
    <t>MENUISERIE EN BOIS ALLEB AISSAM</t>
  </si>
  <si>
    <t>Menuiserie En Bois Alleb Aissam</t>
  </si>
  <si>
    <t>riad commune El Ancer</t>
  </si>
  <si>
    <t>MENUISERIE EN BOIS AMIMRAT DJAMEL</t>
  </si>
  <si>
    <t>Menuiserie En Bois Amimrat Djamel</t>
  </si>
  <si>
    <t>1581</t>
  </si>
  <si>
    <t>Cité 55 commune El Ancer</t>
  </si>
  <si>
    <t>MENUISERIE EN BOIS- ARZOUR MOHAMMED</t>
  </si>
  <si>
    <t>Menuiserie En Bois- Arzour Mohammed</t>
  </si>
  <si>
    <t>rue hammadi commune El Ancer</t>
  </si>
  <si>
    <t>MENUISERIE EN BOIS- BARRALI MOHAMED</t>
  </si>
  <si>
    <t>1584</t>
  </si>
  <si>
    <t>Menuiserie En Bois- Barrali Mohamed</t>
  </si>
  <si>
    <t>MENUISERIE EN BOIS BELDJOUDI NOURDDINE</t>
  </si>
  <si>
    <t>Menuiserie En Bois Beldjoudi Nourddine</t>
  </si>
  <si>
    <t>rue ben badiss commune El Ancer</t>
  </si>
  <si>
    <t>MENUISERIE EN BOIS- BESKRI FARES</t>
  </si>
  <si>
    <t>Menuiserie En Bois- Beskri Fares</t>
  </si>
  <si>
    <t>Rue mahmoud maatouk commune El Ancer</t>
  </si>
  <si>
    <t>MENUISERIE EN BOIS- BOUCHRIM ABDELMALIK</t>
  </si>
  <si>
    <t>Menuiserie En Bois- Bouchrim Abdelmalik</t>
  </si>
  <si>
    <t>lamharka commune El Ancer</t>
  </si>
  <si>
    <t>MENUISERIE EN BOIS- BOUCHRIM RABAH</t>
  </si>
  <si>
    <t>Menuiserie En Bois- Bouchrim Rabah</t>
  </si>
  <si>
    <t>MENUISERIE EN BOIS- BOUDLIOU RIDA</t>
  </si>
  <si>
    <t>Menuiserie En Bois- Boudliou Rida</t>
  </si>
  <si>
    <t>MENUISERIE EN BOIS BOUDOUR AHMED</t>
  </si>
  <si>
    <t>Menuiserie En Bois Boudour Ahmed</t>
  </si>
  <si>
    <t>MENUISERIE EN BOIS- BOUKALMOUN NADJIB</t>
  </si>
  <si>
    <t>Menuiserie En Bois- Boukalmoun Nadjib</t>
  </si>
  <si>
    <t>belhadef commune de Bouraoui Belhadef - El Ancer</t>
  </si>
  <si>
    <t>MENUISERIE EN BOIS BOULAKOUIRET SOUFINE</t>
  </si>
  <si>
    <t>1600</t>
  </si>
  <si>
    <t>Menuiserie En Bois Boulakouiret Soufine</t>
  </si>
  <si>
    <t>baabaa commune El Ancer</t>
  </si>
  <si>
    <t>MENUISERIE EN BOIS BOURAS MOHAMMED</t>
  </si>
  <si>
    <t>Menuiserie En Bois Bouras Mohammed</t>
  </si>
  <si>
    <t>oued adjoul commune Oued Adjoul - El Ancer</t>
  </si>
  <si>
    <t>MENUISERIE EN BOIS BOUTATA FOUDIL</t>
  </si>
  <si>
    <t>Menuiserie En Bois Boutata Foudil</t>
  </si>
  <si>
    <t>encien Belghimouze commune El Ancer</t>
  </si>
  <si>
    <t>MENUISERIE EN BOIS- CHAKOUR ABOUD</t>
  </si>
  <si>
    <t>Menuiserie En Bois- Chakour Aboud</t>
  </si>
  <si>
    <t>Cité Bourmel commune El Ancer</t>
  </si>
  <si>
    <t>MENUISERIE EN BOIS- CHEMAL DJAMEL</t>
  </si>
  <si>
    <t>Menuiserie En Bois- Chemal Djamel</t>
  </si>
  <si>
    <t>MENUISERIE EN BOIS FILALI DJAMEL</t>
  </si>
  <si>
    <t>Menuiserie En Bois Filali Djamel</t>
  </si>
  <si>
    <t>MENUISERIE EN BOIS KERIKRA KAMEL</t>
  </si>
  <si>
    <t>Menuiserie En Bois Kerikra Kamel</t>
  </si>
  <si>
    <t>tayalmama commune El Ancer</t>
  </si>
  <si>
    <t>MENUISERIE EN BOIS KHALFI ABDELKADER</t>
  </si>
  <si>
    <t>Menuiserie En Bois Khalfi Abdelkader</t>
  </si>
  <si>
    <t>cité el moustakbal commune El Ancer</t>
  </si>
  <si>
    <t>MENUISERIE EN BOIS- KRIBECH MED SALAH</t>
  </si>
  <si>
    <t>Menuiserie En Bois- Kribech Med Salah</t>
  </si>
  <si>
    <t>MENUISERIE EN BOIS LAKHAL YOUCEF</t>
  </si>
  <si>
    <t>Menuiserie En Bois Lakhal Youcef</t>
  </si>
  <si>
    <t>Taria commune El Ancer</t>
  </si>
  <si>
    <t>MENUISERIE EN BOIS- MAHROUK ABDELHAFID</t>
  </si>
  <si>
    <t>Menuiserie En Bois- Mahrouk Abdelhafid</t>
  </si>
  <si>
    <t>MENUISERIE EN BOIS MAOUADJ SALIM</t>
  </si>
  <si>
    <t>Menuiserie En Bois Maouadj Salim</t>
  </si>
  <si>
    <t>MENUISERIE EN BOIS MERABIA OUALID</t>
  </si>
  <si>
    <t>Menuiserie En Bois Merabia Oualid</t>
  </si>
  <si>
    <t>MENUISERIE EN BOIS MERABIA SOUFIANE</t>
  </si>
  <si>
    <t>Menuiserie En Bois Merabia Soufiane</t>
  </si>
  <si>
    <t>larabaa commune El Ancer</t>
  </si>
  <si>
    <t>MENUISERIE EN BOIS MILS SAID</t>
  </si>
  <si>
    <t>Menuiserie En Bois Mils Said</t>
  </si>
  <si>
    <t>MENUISERIE EN BOIS- SENEGHAD FARES</t>
  </si>
  <si>
    <t>Menuiserie En Bois- Seneghad Fares</t>
  </si>
  <si>
    <t>lotis el hayat commune El Ancer</t>
  </si>
  <si>
    <t>MENUISERIE EN BOIS- TAYAR SAMIR NADJIB</t>
  </si>
  <si>
    <t>Menuiserie En Bois- Tayar Samir Nadjib</t>
  </si>
  <si>
    <t>cité 30 logts commune El Ancer</t>
  </si>
  <si>
    <t>MENUISERIE EN BOIS- YASSI OMAR</t>
  </si>
  <si>
    <t>Menuiserie En Bois- Yassi Omar</t>
  </si>
  <si>
    <t>MENUISERIE EN BOIS ZAIK MESSAOUD</t>
  </si>
  <si>
    <t>Menuiserie En Bois Zaik Messaoud</t>
  </si>
  <si>
    <t>El Ancer commune El Ancer</t>
  </si>
  <si>
    <t>MENUISERIE EN BOIS-BOUDELIOU ZOHIR</t>
  </si>
  <si>
    <t>Menuiserie En Bois-Boudeliou Zohir</t>
  </si>
  <si>
    <t>Cité Saada commune El Ancer</t>
  </si>
  <si>
    <t>MENUISERIE EN BOIS-BRIOUAT KHIREDDINE</t>
  </si>
  <si>
    <t>Menuiserie En Bois-Briouat Khireddine</t>
  </si>
  <si>
    <t>MENUISERIE EN BOIS-CHABBOUB SOUFIAN</t>
  </si>
  <si>
    <t>Menuiserie En Bois-Chabboub Soufian</t>
  </si>
  <si>
    <t>Belghimouz commune El Ancer</t>
  </si>
  <si>
    <t>MENUISERIE EN BOIS-DJABLI NABIL</t>
  </si>
  <si>
    <t>Menuiserie En Bois-Djabli Nabil</t>
  </si>
  <si>
    <t>Zouaoui Salah commune El Ancer</t>
  </si>
  <si>
    <t>MENUISERIE EN BOIS-HAMDOUD FAYSAL</t>
  </si>
  <si>
    <t>Menuiserie En Bois-Hamdoud Faysal</t>
  </si>
  <si>
    <t>MENUISERIE EN BOIS-HERRI MOHAMMED</t>
  </si>
  <si>
    <t>Menuiserie En Bois-Herri Mohammed</t>
  </si>
  <si>
    <t>MENUISERIE EN BOIS-KADDOUR FATAH</t>
  </si>
  <si>
    <t>1650</t>
  </si>
  <si>
    <t>Menuiserie En Bois-Kaddour Fatah</t>
  </si>
  <si>
    <t>Cite Richa bouzid commune El Ancer</t>
  </si>
  <si>
    <t>MENUISERIE EN BOIS-KHANFAR KHIREDDINE</t>
  </si>
  <si>
    <t>Menuiserie En Bois-Khanfar Khireddine</t>
  </si>
  <si>
    <t>MENUISERIE EN BOIS-KHEROUF FOUZI</t>
  </si>
  <si>
    <t>Menuiserie En Bois-Kherouf Fouzi</t>
  </si>
  <si>
    <t>MENUISERIE EN BOIS-KISMA MOHAMMED</t>
  </si>
  <si>
    <t>Menuiserie En Bois-Kisma Mohammed</t>
  </si>
  <si>
    <t>MENUISERIE EN BOIS-SENIGHED HOCINE</t>
  </si>
  <si>
    <t>Menuiserie En Bois-Senighed Hocine</t>
  </si>
  <si>
    <t>MENUISERIE EN BOIS-TERIER HICHEM</t>
  </si>
  <si>
    <t>Menuiserie En Bois-Terier Hichem</t>
  </si>
  <si>
    <t>MENUISERIE EN BOIS-TERIER SOUFIANE</t>
  </si>
  <si>
    <t>Menuiserie En Bois-Terier Soufiane</t>
  </si>
  <si>
    <t>OULED Aouat Commune AL-ANCER - El Ancer</t>
  </si>
  <si>
    <t>AKROUME YACINE</t>
  </si>
  <si>
    <t>faux plafonds gardes corps éléments de décorations</t>
  </si>
  <si>
    <t>Akroume Yacine</t>
  </si>
  <si>
    <t>EL-Djamaa Centre Commune de DJAMAA Beni-h'BIBI - El Ancer</t>
  </si>
  <si>
    <t>BOUCHAKHLAL AZOUZ</t>
  </si>
  <si>
    <t>Bouchakhlal Azouz</t>
  </si>
  <si>
    <t>Ouled Maafi Commune de BOURAOUI BELHADEF - El Ancer</t>
  </si>
  <si>
    <t>CHEKHBEB SLIMANE</t>
  </si>
  <si>
    <t>Chekhbeb Slimane</t>
  </si>
  <si>
    <t>Belhadef Commune de BOURAOUI BELHADEF - El Ancer</t>
  </si>
  <si>
    <t>ELAYEB ABDELHAFID</t>
  </si>
  <si>
    <t>1670</t>
  </si>
  <si>
    <t>Elayeb Abdelhafid</t>
  </si>
  <si>
    <t>EL-had Commune DE Oued Adjoul - El Ancer</t>
  </si>
  <si>
    <t>FERTIKH ABDESSALEM</t>
  </si>
  <si>
    <t>Fertikh Abdessalem</t>
  </si>
  <si>
    <t>faux plafonds gardes corps ,éléments de décorations</t>
  </si>
  <si>
    <t>Ayachi</t>
  </si>
  <si>
    <t>AYACHI</t>
  </si>
  <si>
    <t>Carreaux Grâce</t>
  </si>
  <si>
    <t>034 44 59 57</t>
  </si>
  <si>
    <t>www.snc-ayachi.com</t>
  </si>
  <si>
    <t>Boutias El MILIA</t>
  </si>
  <si>
    <t>CIMENTERIE</t>
  </si>
  <si>
    <t>M2/an</t>
  </si>
  <si>
    <t>Carrelage anti dérapant</t>
  </si>
  <si>
    <t>06 61 94 04 35</t>
  </si>
  <si>
    <t>en arrêt (covid19)</t>
  </si>
  <si>
    <t>Zone Industrielle Ouled Salah- commune Emir abdelkader</t>
  </si>
  <si>
    <t>Merimeche</t>
  </si>
  <si>
    <t>MERIMECHE</t>
  </si>
  <si>
    <t>Carreaux Granito (33X33 Cm²)</t>
  </si>
  <si>
    <t>SNC AYACHI ET SON ASSOCIEE</t>
  </si>
  <si>
    <t>Sarl Briqueterie El Afaq</t>
  </si>
  <si>
    <t>BRIQUES CREUSES</t>
  </si>
  <si>
    <t>Sarl Briqueterie Sitifis</t>
  </si>
  <si>
    <t>SARL BRIQUETERIE SITIFIS</t>
  </si>
  <si>
    <t>BRIQUES CREUSES BRIQUES PLEINES</t>
  </si>
  <si>
    <t>036 84 47 88 / 036 62 55 26</t>
  </si>
  <si>
    <t>036 84 18 70 / 036 93 68 37</t>
  </si>
  <si>
    <t>Sarl Sefcer</t>
  </si>
  <si>
    <t>036 93 81 81</t>
  </si>
  <si>
    <t>EN ACTIVIT</t>
  </si>
  <si>
    <t>Societe De Ciment (Scaek)</t>
  </si>
  <si>
    <t>SOCIETE DE CIMENT (SCAEK)</t>
  </si>
  <si>
    <t>CPJ : CPS-CEM 11-A42,5 NA 442 CRS : CPA-CEM 42,5 ES NA 443 CPA 52,5 C</t>
  </si>
  <si>
    <t>SOCIÉTÉ DES CIMENTS D’AIN EL KÉBIRA (SCAEK)</t>
  </si>
  <si>
    <t>CPJ : CPS-CPJ-CEM II/A 42,5, CRS : CPA-CEM I-42,5, CPA 52,5, CPJ 32,5</t>
  </si>
  <si>
    <t>EVIER LAVABO LAVE MAIN RECEVEUR DE DOUCHE</t>
  </si>
  <si>
    <t>Ste Ceram Sanitaire De L'Avenir</t>
  </si>
  <si>
    <t>EVIER, LAVABO, LAVE MAIN, RECEVEUR DE DOUCHE</t>
  </si>
  <si>
    <t>Ain Roua -Granulats Concasses</t>
  </si>
  <si>
    <t>Aliti Khmissi Carriere Granulats Concasses</t>
  </si>
  <si>
    <t>ALITI KHMISSI CARRIERE GRANULATS CONCASSES</t>
  </si>
  <si>
    <t>Altro Djabel Skakine -Granulats Concasses</t>
  </si>
  <si>
    <t>07 82 84 79 61 036 60 53 32</t>
  </si>
  <si>
    <t>Carriere Aggoun Et Aliti - Granulats Concasses</t>
  </si>
  <si>
    <t>Carriere Aissa Salhi -Granulats Concasses</t>
  </si>
  <si>
    <t>Carriere Alcib -Granulats Concasses</t>
  </si>
  <si>
    <t>CARRIERE ALCIB -GRANULATS CONCASSES</t>
  </si>
  <si>
    <t>Carriere Boucherabine - Granulats Concasses</t>
  </si>
  <si>
    <t>Carriere Emivar - Granulats Concasses</t>
  </si>
  <si>
    <t>Carriere Freres Cheraitiya -Granulats Concasses</t>
  </si>
  <si>
    <t>Carriere Getic - Granulats Concasses</t>
  </si>
  <si>
    <t>Carriere Gouchiche Freres -Granulats Concasses</t>
  </si>
  <si>
    <t>Carriere Gouichiche Sarles Moustakbel -Granulats Concasses</t>
  </si>
  <si>
    <t>CARRIERE GOUICHICHE SARLES MOUSTAKBEL -GRANULATS CONCASSES</t>
  </si>
  <si>
    <t>Carriere Groupe Aliti - Granulats Concasses</t>
  </si>
  <si>
    <t>Carriere Hamlaoui Et Laala -Granulats Concasses</t>
  </si>
  <si>
    <t>CARRIERE HAMLAOUI ET LAALA -GRANULATS CONCASSES</t>
  </si>
  <si>
    <t>Carriere Hamza Boulekhlouf - Granulats Concasses</t>
  </si>
  <si>
    <t>1701</t>
  </si>
  <si>
    <t>Carriere Issaadi Djebar -Granulats Concasses</t>
  </si>
  <si>
    <t>Carriere Malki Achour -Granulats Concasses</t>
  </si>
  <si>
    <t>Carriere Medjili Djamel -Granulats Concasses</t>
  </si>
  <si>
    <t>CARRIERE MEDJILI DJAMEL -GRANULATS CONCASSES</t>
  </si>
  <si>
    <t>Carriere Mestfaoui Safieddine -Granulats Concasses</t>
  </si>
  <si>
    <t>Carriere Nezar- Granulats Concasses</t>
  </si>
  <si>
    <t>CARRIERE NEZAR- GRANULATS CONCASSES</t>
  </si>
  <si>
    <t>Carriere Rabie Madjili -Granulats Concasses</t>
  </si>
  <si>
    <t>Carriere Saadaoui Alola -Granulats Concasses</t>
  </si>
  <si>
    <t>CARRIERE SAADAOUI ALOLA -GRANULATS CONCASSES</t>
  </si>
  <si>
    <t>Carriere Said Mestfaoui-Granulats Concasses</t>
  </si>
  <si>
    <t>Carriere Sarl Freres Benamara -Granulats Concasses</t>
  </si>
  <si>
    <t>Carriere Sitrwsgranulats Concasses</t>
  </si>
  <si>
    <t>Carriere Snc Abdelaoui Et Compagnie -Granulats Concasses</t>
  </si>
  <si>
    <t>Carriere Snc Aliti Achour Et Compagnies -Granulats Concasses</t>
  </si>
  <si>
    <t>Carriere Spg S -Granulats Concasses</t>
  </si>
  <si>
    <t>Djebel Bouandas Takerkart -Granulats Concasses</t>
  </si>
  <si>
    <t>TVC 31,5 GNT31,5 AGREGATS (G-S)15-25-8-15-3-8-0-3-0-4-tvn</t>
  </si>
  <si>
    <t>Djebel Youcef -Granulats Concasses</t>
  </si>
  <si>
    <t>Enof Djabel El Guettar -Granulats Concasses</t>
  </si>
  <si>
    <t>Eptr Sud Est -Granulats Concasses</t>
  </si>
  <si>
    <t>0-3-3-8-8-15-15-25 stérille</t>
  </si>
  <si>
    <t>036 60 50 68 036 62 50 69</t>
  </si>
  <si>
    <t>Eurl Belhad Kheir Djabel Skakine -Granulats Concasses</t>
  </si>
  <si>
    <t>0-3-3-8-8-15-15-25-25-40-0-31,5 stérille</t>
  </si>
  <si>
    <t>Eurl Midi Matui Aissadjabel Skakine -Granulats Concasses</t>
  </si>
  <si>
    <t>EURL MIDI MATUI AISSADJABEL SKAKINE -GRANULATS CONCASSES</t>
  </si>
  <si>
    <t>06 62 78 70 02</t>
  </si>
  <si>
    <t>EN ARRET</t>
  </si>
  <si>
    <t>Freres Aliti - Carriere Granulats Concasses</t>
  </si>
  <si>
    <t>FRERES ALITI - CARRIERE GRANULATS CONCASSES</t>
  </si>
  <si>
    <t>Freres Gouichiche Djebel Youcef-Granulats Concasses</t>
  </si>
  <si>
    <t>Granulats Concasses Emzara -Guedjel</t>
  </si>
  <si>
    <t>Granulats Concasses Eurl Mostefaoui Djabel Skakine</t>
  </si>
  <si>
    <t>Granulats Concasses Freres Salhi</t>
  </si>
  <si>
    <t>GRANULATS CONCASSES FRERES SALHI</t>
  </si>
  <si>
    <t>Kechat - Carriere Granulats Concasses</t>
  </si>
  <si>
    <t>KECHAT - CARRIERE GRANULATS CONCASSES</t>
  </si>
  <si>
    <t>Kef Errand 1- Extraction Et Preparation Sable Concassage D'Agregats</t>
  </si>
  <si>
    <t>KEF ERRAND 1- EXTRACTION ET PREPARATION SABLE CONCASSAGE D'AGREGATS</t>
  </si>
  <si>
    <t>SABLE 0-3 GRAVIER 8-15 GRAVIER 15-25 GRAVIER 3-8</t>
  </si>
  <si>
    <t>Kef Errand -Granulats Concasses</t>
  </si>
  <si>
    <t>1728</t>
  </si>
  <si>
    <t>Maouane -Granulats Concasses</t>
  </si>
  <si>
    <t>150,000 (T-AN) 0-3-15-25-08-15-20-40</t>
  </si>
  <si>
    <t>Mazache Djabel Skakine-Granulats Concasses</t>
  </si>
  <si>
    <t>MAZACHE DJABEL SKAKINE-GRANULATS CONCASSES</t>
  </si>
  <si>
    <t>Ouled Sbaihi -Granulats Concasses</t>
  </si>
  <si>
    <t>OULED SBAIHI -GRANULATS CONCASSES</t>
  </si>
  <si>
    <t>SABLE 18 M3-H GRAVIER 8-15-15-25-3-8 TVC 6 M3-H</t>
  </si>
  <si>
    <t>Sarl Ath Boubaker Ouled Hemida-Granulats Concasses</t>
  </si>
  <si>
    <t>Sarl Bouakez Djabel Skakin-Granulats Concasses</t>
  </si>
  <si>
    <t>SARL BOUAKEZ DJABEL SKAKIN-GRANULATS CONCASSES</t>
  </si>
  <si>
    <t>Sarl Chraitiya Djabel Skakine-Granulats Concasses</t>
  </si>
  <si>
    <t>Sarl Hibre El Fan Daoud Nour El-Eddine Djabel Skakine -Granulats Concasses</t>
  </si>
  <si>
    <t>Sarl Kebiche Rachid Djebel Youcef -Granulats Concasses</t>
  </si>
  <si>
    <t>Sarl Laala Sassi Djabel Skakine -Granulats Concasses</t>
  </si>
  <si>
    <t>Sarl Lahbarat Naili Djabel Skakine -Granulats Concasses</t>
  </si>
  <si>
    <t>SARL LAHBARAT NAILI DJABEL SKAKINE -GRANULATS CONCASSES</t>
  </si>
  <si>
    <t>Sarl Mikhalfi Tahar Djabel Skakine-Granulats Concasses</t>
  </si>
  <si>
    <t>SARL MIKHALFI TAHAR DJABEL SKAKINE-GRANULATS CONCASSES</t>
  </si>
  <si>
    <t>Snc Aggoune Alliti-Granulats Concasses</t>
  </si>
  <si>
    <t>Snc Freres Satta Djabel Skakine-Granulats Concasses</t>
  </si>
  <si>
    <t>Snc Kebiche Freres Kef Lahmar -Granulats Concasses</t>
  </si>
  <si>
    <t>Sonatro Djabel Skakine-Granulats Concasses</t>
  </si>
  <si>
    <t>Zaidi Kheir Djabel Skakine-Granulats Concasses</t>
  </si>
  <si>
    <t>05 56 33 84 72 05 50 02 00 02</t>
  </si>
  <si>
    <t>Ets Zidane Mouloud,Sarl</t>
  </si>
  <si>
    <t>ETS ZIDANE MOULOUD,SARL</t>
  </si>
  <si>
    <t>REVETEMENT DE BATIMENT</t>
  </si>
  <si>
    <t>036.96.98.74</t>
  </si>
  <si>
    <t>036.72.96.80</t>
  </si>
  <si>
    <t>Sarl Granite Et Faience Chorfa_ El-Eulma</t>
  </si>
  <si>
    <t>SARL GRANITE ET FAIENCE CHORFA_ EL-EULMA</t>
  </si>
  <si>
    <t>MARBRE ET GRANITE</t>
  </si>
  <si>
    <t>+213 36 877182</t>
  </si>
  <si>
    <t>BB revêtement de sol</t>
  </si>
  <si>
    <t>ISO BOIS KAAOUNAE</t>
  </si>
  <si>
    <t>L'AMEUBLEMENT + LA MENUISERIE DE BATIMENT ( PORTE)</t>
  </si>
  <si>
    <t>Iso Bois Kaaounae</t>
  </si>
  <si>
    <t>MHP DIVINDUS AMM</t>
  </si>
  <si>
    <t>MENUISERIE DE BATNA (PORTE, FENETRE)</t>
  </si>
  <si>
    <t>036 67 90 35</t>
  </si>
  <si>
    <t>Mhp Divindus Amm</t>
  </si>
  <si>
    <t>IGHIL ELDJEBSSE COMMUNE AIT TIZI -BOUANDAS</t>
  </si>
  <si>
    <t>Ets Mahmoudi</t>
  </si>
  <si>
    <t>COMMUNE AIN EL KEBIRA</t>
  </si>
  <si>
    <t>GUASSMIA</t>
  </si>
  <si>
    <t>Guassmia</t>
  </si>
  <si>
    <t>Platre en poudre</t>
  </si>
  <si>
    <t>SANIAK FILIALE BCR</t>
  </si>
  <si>
    <t>info_saniak@bcr.dz</t>
  </si>
  <si>
    <t>Bara Noui</t>
  </si>
  <si>
    <t>BARA NOUI</t>
  </si>
  <si>
    <t>Dalle De Sol</t>
  </si>
  <si>
    <t>036 51 29 51 - 036 51 11 51</t>
  </si>
  <si>
    <t>036 51 29 51</t>
  </si>
  <si>
    <t>www.baragroupe.com</t>
  </si>
  <si>
    <t>contact@baragroupe.com</t>
  </si>
  <si>
    <t>Bati Ceram</t>
  </si>
  <si>
    <t>BATI CERAM</t>
  </si>
  <si>
    <t>Carreux Ceramique (Dal De Sol)</t>
  </si>
  <si>
    <t>www.baticeram.com</t>
  </si>
  <si>
    <t>Centre Revetement Guissem</t>
  </si>
  <si>
    <t>CENTRE REVETEMENT GUISSEM</t>
  </si>
  <si>
    <t>0560 05 36 10</t>
  </si>
  <si>
    <t>Ceram Glass</t>
  </si>
  <si>
    <t>CERAM GLASS</t>
  </si>
  <si>
    <t>036 62 52 85 - 036 62 51 48</t>
  </si>
  <si>
    <t>Ceramique El-Hidhab</t>
  </si>
  <si>
    <t>CERAMIQUE EL-HIDHAB</t>
  </si>
  <si>
    <t>036 87 65 65</t>
  </si>
  <si>
    <t>El Hidab Moussa</t>
  </si>
  <si>
    <t>EL HIDAB MOUSSA</t>
  </si>
  <si>
    <t>Revet -Sol</t>
  </si>
  <si>
    <t>0550 34 28 90</t>
  </si>
  <si>
    <t>EURL EL HIDAB MOUSSA</t>
  </si>
  <si>
    <t>F-Aggoune</t>
  </si>
  <si>
    <t>F-AGGOUNE</t>
  </si>
  <si>
    <t>Carelage Grant</t>
  </si>
  <si>
    <t>036 69 33 40 - 0550 55 44 88</t>
  </si>
  <si>
    <t>www.groupeagoune.com</t>
  </si>
  <si>
    <t>contact@groupeagoune.com</t>
  </si>
  <si>
    <t>Gr Eskema</t>
  </si>
  <si>
    <t>GR ESKEMA</t>
  </si>
  <si>
    <t>(F-20-30) (F 25-40) (D-S 33-33)</t>
  </si>
  <si>
    <t>0560 93 34 75</t>
  </si>
  <si>
    <t>Groupe Bouhadra</t>
  </si>
  <si>
    <t>GROUPE BOUHADRA</t>
  </si>
  <si>
    <t>Carrelage Monocouche , Carrelage Bicouche , Plinthes</t>
  </si>
  <si>
    <t>036 71 67 25 - 036 71 67 26</t>
  </si>
  <si>
    <t>www.groupebouhadra.com/</t>
  </si>
  <si>
    <t>contact@groupebouhadra.com</t>
  </si>
  <si>
    <t>Groupe Messai &amp; Aliti</t>
  </si>
  <si>
    <t>GROUPE MESSAI &amp; ALITI</t>
  </si>
  <si>
    <t>Carreaux Mono-Couche</t>
  </si>
  <si>
    <t>036 82 23 32</t>
  </si>
  <si>
    <t>Groupe Sefcer</t>
  </si>
  <si>
    <t>GROUPE SEFCER</t>
  </si>
  <si>
    <t>Dal De Sol, Compacto</t>
  </si>
  <si>
    <t>036 93 81 81 - 036 44 92 95 - 036 44 92 90</t>
  </si>
  <si>
    <t>036 44 92 88 - 036 62 52 37</t>
  </si>
  <si>
    <t>www.safcergroup.com</t>
  </si>
  <si>
    <t>info@safcergroup.com</t>
  </si>
  <si>
    <t>Haddad Ceramique</t>
  </si>
  <si>
    <t>HADDAD CERAMIQUE</t>
  </si>
  <si>
    <t>036 47 98 98 - 036 87 65 65</t>
  </si>
  <si>
    <t>036 47 98 98</t>
  </si>
  <si>
    <t>www.sitceram.com</t>
  </si>
  <si>
    <t>elhidab_dz@hotmail.com</t>
  </si>
  <si>
    <t>1770</t>
  </si>
  <si>
    <t>Latino Ceram</t>
  </si>
  <si>
    <t>LATINO CERAM</t>
  </si>
  <si>
    <t>SARL ALITI-KHABABA UNITE DE REVETEMENT CARRELAGE</t>
  </si>
  <si>
    <t>SARL BATI CERAM</t>
  </si>
  <si>
    <t>036 62 52 85 036 62 51 48</t>
  </si>
  <si>
    <t>Z.I COMMUNE EL-EULMA</t>
  </si>
  <si>
    <t>SARL HADDAD CERAMIQUE</t>
  </si>
  <si>
    <t>SARL SIT CERAM</t>
  </si>
  <si>
    <t>036 62 53 53 036 62 52 52 05 50 56 23 04</t>
  </si>
  <si>
    <t>Site Ceram</t>
  </si>
  <si>
    <t>SITE CERAM</t>
  </si>
  <si>
    <t>036 62 53 53</t>
  </si>
  <si>
    <t>036 62 52 52</t>
  </si>
  <si>
    <t>Site Ceram 2</t>
  </si>
  <si>
    <t>SITE CERAM 2</t>
  </si>
  <si>
    <t>05 50 55 44 88</t>
  </si>
  <si>
    <t>Briqueterie Sob-Ris</t>
  </si>
  <si>
    <t>BRIQUETERIE SOB-RIS</t>
  </si>
  <si>
    <t>48465101</t>
  </si>
  <si>
    <t>48465109</t>
  </si>
  <si>
    <t>Sarl Bmsd</t>
  </si>
  <si>
    <t>048 51 96 62</t>
  </si>
  <si>
    <t>04851 96 62</t>
  </si>
  <si>
    <t>Sarl bmsd dz @ yahoo,fr</t>
  </si>
  <si>
    <t>Société De Cimenterie</t>
  </si>
  <si>
    <t>SOCIÉTÉ DE CIMENTERIE</t>
  </si>
  <si>
    <t>Ciment Gris</t>
  </si>
  <si>
    <t>048 51 01 00</t>
  </si>
  <si>
    <t>048 51 04 90</t>
  </si>
  <si>
    <t>dg-Scts @ yahoo,fr</t>
  </si>
  <si>
    <t>SOCIÉTÉ DES CIMENTS DE SAIDA (SCIS)</t>
  </si>
  <si>
    <t>048-51-01-00 - 048-51-01-20 - 048-51-03-23</t>
  </si>
  <si>
    <t>http://www,scis,dz/</t>
  </si>
  <si>
    <t>dg_scis@yahoo,fr/ dt,scis@yahoo,fr drhscis@yahoo,fr/ ddi,scis@yahoo,fr</t>
  </si>
  <si>
    <t>20Eurl Sligos De Granulas Concassés Eurl Sligos De Granulas Concassés</t>
  </si>
  <si>
    <t>20EURL SLIGOS DE GRANULAS CONCASSÉS EURL SLIGOS DE GRANULAS CONCASSÉS</t>
  </si>
  <si>
    <t>0-3 -3-8- 8-15 15-25 - +26</t>
  </si>
  <si>
    <t>552953285</t>
  </si>
  <si>
    <t>Etp Hadi Bachir De Granulas Concassés</t>
  </si>
  <si>
    <t>ETP HADI BACHIR DE GRANULAS CONCASSÉS</t>
  </si>
  <si>
    <t>0-3 -3-8- 8-15 15-25 - +37</t>
  </si>
  <si>
    <t>541950936</t>
  </si>
  <si>
    <t>Etp Kiour Redouane De Granulas Concassés</t>
  </si>
  <si>
    <t>ETP KIOUR REDOUANE DE GRANULAS CONCASSÉS</t>
  </si>
  <si>
    <t>En voie de démarage</t>
  </si>
  <si>
    <t>Etp Youcef Achira De Granulas Concassés</t>
  </si>
  <si>
    <t>ETP YOUCEF ACHIRA DE GRANULAS CONCASSÉS</t>
  </si>
  <si>
    <t>0-3 -3-8- 8-15 15-25 - +38</t>
  </si>
  <si>
    <t>560405003</t>
  </si>
  <si>
    <t>Etp Zouaoui De Granulas Concassés</t>
  </si>
  <si>
    <t>ETP ZOUAOUI DE GRANULAS CONCASSÉS</t>
  </si>
  <si>
    <t>0-3 -3-8- 8-15 15-25 - +33</t>
  </si>
  <si>
    <t>770535710</t>
  </si>
  <si>
    <t>Etph Mohand Salah De Granulas Concassés</t>
  </si>
  <si>
    <t>ETPH MOHAND SALAH DE GRANULAS CONCASSÉS</t>
  </si>
  <si>
    <t>0-3 -3-8- 8-15 15-25 - +32</t>
  </si>
  <si>
    <t>776047180</t>
  </si>
  <si>
    <t>Eurl Chohra Larab De Granulas Concassés</t>
  </si>
  <si>
    <t>EURL CHOHRA LARAB DE GRANULAS CONCASSÉS</t>
  </si>
  <si>
    <t>657405164</t>
  </si>
  <si>
    <t>0-3 -3-8- 8-15 15-25 - +41</t>
  </si>
  <si>
    <t>Eurl El Amel De Granulas Concassés</t>
  </si>
  <si>
    <t>EURL EL AMEL DE GRANULAS CONCASSÉS</t>
  </si>
  <si>
    <t>0-3 -3-8- 8-15 15-25 - +35</t>
  </si>
  <si>
    <t>à l'arrêt</t>
  </si>
  <si>
    <t>Eurl Keddache De Granulas Concassés</t>
  </si>
  <si>
    <t>EURL KEDDACHE DE GRANULAS CONCASSÉS</t>
  </si>
  <si>
    <t>0-3 -3-8- 8-15 15-25 - +34</t>
  </si>
  <si>
    <t>559764089</t>
  </si>
  <si>
    <t>1800</t>
  </si>
  <si>
    <t>Eurl Keddacheb De Granulas Concassés</t>
  </si>
  <si>
    <t>EURL KEDDACHEB DE GRANULAS CONCASSÉS</t>
  </si>
  <si>
    <t>0-3 -3-8- 8-15 15-25 - +25</t>
  </si>
  <si>
    <t>550533253</t>
  </si>
  <si>
    <t>Eurl Khalfaoui De Granulas Concassés</t>
  </si>
  <si>
    <t>EURL KHALFAOUI DE GRANULAS CONCASSÉS</t>
  </si>
  <si>
    <t>554759516</t>
  </si>
  <si>
    <t>Sarl Algeroc De Granulas Concassés</t>
  </si>
  <si>
    <t>SARL ALGEROC DE GRANULAS CONCASSÉS</t>
  </si>
  <si>
    <t>0-3 -3-8- 8-15 15-25 - +28</t>
  </si>
  <si>
    <t>661518090</t>
  </si>
  <si>
    <t>Sarl Bmsd De Granulas Concassés</t>
  </si>
  <si>
    <t>SARL BMSD DE GRANULAS CONCASSÉS</t>
  </si>
  <si>
    <t>0-3 -3-8- 8-15 15-25 - +40</t>
  </si>
  <si>
    <t>Sarl Bmsd Granulas Concassés</t>
  </si>
  <si>
    <t>SARL BMSD GRANULAS CONCASSÉS</t>
  </si>
  <si>
    <t>Chaux</t>
  </si>
  <si>
    <t>Sarl Bmsd Granulas Concassés Benadouan</t>
  </si>
  <si>
    <t>SARL BMSD GRANULAS CONCASSÉS BENADOUAN</t>
  </si>
  <si>
    <t>Sarl Bmsd Granulas Concassés Sidi Aissa</t>
  </si>
  <si>
    <t>SARL BMSD GRANULAS CONCASSÉS SIDI AISSA</t>
  </si>
  <si>
    <t>Sarl Etroa Ramla De Granulas Concassés</t>
  </si>
  <si>
    <t>SARL ETROA RAMLA DE GRANULAS CONCASSÉS</t>
  </si>
  <si>
    <t>Sarl Ktph De Granulas Concassés</t>
  </si>
  <si>
    <t>SARL KTPH DE GRANULAS CONCASSÉS</t>
  </si>
  <si>
    <t>0-3 -3-8- 8-15 15-25 - +27</t>
  </si>
  <si>
    <t>661247050</t>
  </si>
  <si>
    <t>Sarl Nasr Likirmid De Granulas Concassés</t>
  </si>
  <si>
    <t>SARL NASR LIKIRMID DE GRANULAS CONCASSÉS</t>
  </si>
  <si>
    <t>0-3 -3-8- 8-15 15-25 - +36</t>
  </si>
  <si>
    <t>a l'arret</t>
  </si>
  <si>
    <t>Sarl Ould Ouali De Granulas Concassés</t>
  </si>
  <si>
    <t>SARL OULD OUALI DE GRANULAS CONCASSÉS</t>
  </si>
  <si>
    <t>0-3 -3-8- 8-15 15-25 - +29</t>
  </si>
  <si>
    <t>661234836</t>
  </si>
  <si>
    <t>Sarl Souhoub De Granulas Concassés</t>
  </si>
  <si>
    <t>SARL SOUHOUB DE GRANULAS CONCASSÉS</t>
  </si>
  <si>
    <t>0-3 -3-8- 8-15 15-25 - +31</t>
  </si>
  <si>
    <t>Scis Granulas Concassés</t>
  </si>
  <si>
    <t>SCIS GRANULAS CONCASSÉS</t>
  </si>
  <si>
    <t>Ciment</t>
  </si>
  <si>
    <t>48510100</t>
  </si>
  <si>
    <t>Snc Zouaoui Lamri De Granulas Concassés</t>
  </si>
  <si>
    <t>SNC ZOUAOUI LAMRI DE GRANULAS CONCASSÉS</t>
  </si>
  <si>
    <t>0-3 -3-8- 8-15 15-25 - +39</t>
  </si>
  <si>
    <t>Ibla Pierre Et Marbre</t>
  </si>
  <si>
    <t>IBLA PIERRE ET MARBRE</t>
  </si>
  <si>
    <t>Privée</t>
  </si>
  <si>
    <t>Pierre, Marbre</t>
  </si>
  <si>
    <t>040 49 05 70/0661 75 94 75</t>
  </si>
  <si>
    <t>048 50 30 30/048 51 22 22</t>
  </si>
  <si>
    <t>IBLA-pierre @ yahoo.fr</t>
  </si>
  <si>
    <t>IBLA PIERRE ET MARBRE ( SARL)</t>
  </si>
  <si>
    <t>Pierre</t>
  </si>
  <si>
    <t>048 51 22 22</t>
  </si>
  <si>
    <t>BOUMAIZA Commune BEN AZZOUZ Adresse RN 44 boumaiza</t>
  </si>
  <si>
    <t>( 01) 0560094507 ( 02) 0554342674</t>
  </si>
  <si>
    <t>Sarl Briqueterie Ben Azzouz</t>
  </si>
  <si>
    <t>0554342674 0560094507</t>
  </si>
  <si>
    <t>Groupe Industriel Des Ciments Hadjar Soud S,C,H,S</t>
  </si>
  <si>
    <t>GROUPE INDUSTRIEL DES CIMENTS HADJAR SOUD S,C,H,S</t>
  </si>
  <si>
    <t>Production et commercialisation du ciments CPS42,5</t>
  </si>
  <si>
    <t>038 87 88 43</t>
  </si>
  <si>
    <t>038 87 89 14 - 038 87 88 43 - 038 87 88</t>
  </si>
  <si>
    <t>dir-gen@schs.dz</t>
  </si>
  <si>
    <t>SOCIÉTÉ DES CIMENTS DE HADJAR-SOUD (SCHS)</t>
  </si>
  <si>
    <t>CPJ-CEM II/A 42,5</t>
  </si>
  <si>
    <t>038 87 88 43 - 038 87 89 14 - 038 87 88 43 - 038 87 88 41</t>
  </si>
  <si>
    <t>http://www,schs,dz</t>
  </si>
  <si>
    <t>dir-gen@schs,dz- dir_prod@schs,dz</t>
  </si>
  <si>
    <t>-Altro Lamrabta Mesouda Commune Es-Sebt</t>
  </si>
  <si>
    <t>-ALTRO LAMRABTA MESOUDA COMMUNE ES-SEBT</t>
  </si>
  <si>
    <t>0-3-3-8-8-15-15-25-TVC25-40-TVC 0-40</t>
  </si>
  <si>
    <t>-Construb Est Oued Mohguel Commune Es-Sebt</t>
  </si>
  <si>
    <t>-CONSTRUB EST OUED MOHGUEL COMMUNE ES-SEBT</t>
  </si>
  <si>
    <t>0-3-3-8-8-15-15-25-TVC0-40-TVC25-40</t>
  </si>
  <si>
    <t>038-75-63-23</t>
  </si>
  <si>
    <t>038-75-40-71</t>
  </si>
  <si>
    <t>à l' arrêt</t>
  </si>
  <si>
    <t>-Eng Ben Azzouz Commune Ben Azzouz</t>
  </si>
  <si>
    <t>-ENG BEN AZZOUZ COMMUNE BEN AZZOUZ</t>
  </si>
  <si>
    <t>0-40-4-8-8-16-16-25-25-40-40-70-TVC0-40-TVC0-100</t>
  </si>
  <si>
    <t>030-90-34-98 030-90-35-13</t>
  </si>
  <si>
    <t>-Enof El Ghedir Commune El Ghedir</t>
  </si>
  <si>
    <t>-ENOF EL GHEDIR COMMUNE EL GHEDIR</t>
  </si>
  <si>
    <t>0-4-3-8-8-15-15-25-25-40-40-70-Mélange0-25-0-40-0-80-0-200-TVC0-500 Enrochement</t>
  </si>
  <si>
    <t>-Etph Benatia Djbel El Ghedir Commune El Ghedir</t>
  </si>
  <si>
    <t>-ETPH BENATIA DJBEL EL GHEDIR COMMUNE EL GHEDIR</t>
  </si>
  <si>
    <t>Graviski Commune El-Hadaiek</t>
  </si>
  <si>
    <t>GRAVISKI COMMUNE EL-HADAIEK</t>
  </si>
  <si>
    <t>0-3-3-8-8-15-15-25-TVC0-100-TVC 0-41</t>
  </si>
  <si>
    <t>-Sarl Amg Loc Ain Lakbel Commune El Ghedir</t>
  </si>
  <si>
    <t>-SARL AMG LOC AIN LAKBEL COMMUNE EL GHEDIR</t>
  </si>
  <si>
    <t>-Sarl Boustil Rabeh Djenane Erand Commune Djendel</t>
  </si>
  <si>
    <t>-SARL BOUSTIL RABEH DJENANE ERAND COMMUNE DJENDEL</t>
  </si>
  <si>
    <t>-Sarl Eco-Routes Bouserdoune Commune Cheraia</t>
  </si>
  <si>
    <t>-SARL ECO-ROUTES BOUSERDOUNE COMMUNE CHERAIA</t>
  </si>
  <si>
    <t>-Schs Calcaire Djebel Safia Commune Ben Azzouz</t>
  </si>
  <si>
    <t>-SCHS CALCAIRE DJEBEL SAFIA COMMUNE BEN AZZOUZ</t>
  </si>
  <si>
    <t>038-87-88-42 038-87-88-43</t>
  </si>
  <si>
    <t>038-87-88-42 038-87-88-41</t>
  </si>
  <si>
    <t>-Sider El-Hadjar Oued N'Khal Commune Djendel</t>
  </si>
  <si>
    <t>-SIDER EL-HADJAR OUED N'KHAL COMMUNE DJENDEL</t>
  </si>
  <si>
    <t>0-3-3-8-8-15-15-25-TVC0-40</t>
  </si>
  <si>
    <t>-Snc Bourouis Commune El-Hadaiek</t>
  </si>
  <si>
    <t>-SNC BOUROUIS COMMUNE EL-HADAIEK</t>
  </si>
  <si>
    <t>0-3-3-8-8-15-15-25-TVC0-100-TVC 0-40</t>
  </si>
  <si>
    <t>038-70-35-43</t>
  </si>
  <si>
    <t>Sotski Djeebel Sebaa Rgoud Commune Zerdazas</t>
  </si>
  <si>
    <t>SOTSKI DJEEBEL SEBAA RGOUD COMMUNE ZERDAZAS</t>
  </si>
  <si>
    <t>COMMUNE : FIL-FILA - DAIRA : R.DJAMEL : SKIKDA</t>
  </si>
  <si>
    <t>CARRIÈRE À BLOCS DE MARBRE DE FIL-FILA (SKIKDA)</t>
  </si>
  <si>
    <t>Pont saf – saf, Zon industrielle, BP : 228 Skikda</t>
  </si>
  <si>
    <t>CARRIÈRE DE DÉRIVÉS DE MARBRE DE CHATT (FIL-FILA - SKIKDA)</t>
  </si>
  <si>
    <t>T/AN</t>
  </si>
  <si>
    <t>038 76 91 68 - 038 92 02 56</t>
  </si>
  <si>
    <t>39 76 91 68 - 038 92 02 56</t>
  </si>
  <si>
    <t>Enamarbre Bloc</t>
  </si>
  <si>
    <t>ENAMARBRE BLOC</t>
  </si>
  <si>
    <t>Blocs de marbre</t>
  </si>
  <si>
    <t>enamarbre.dz</t>
  </si>
  <si>
    <t>Enamarbre Dérivés</t>
  </si>
  <si>
    <t>ENAMARBRE DÉRIVÉS</t>
  </si>
  <si>
    <t>038 92 02 56</t>
  </si>
  <si>
    <t>Sarl Société De Marbre-Bouhaouita Guermech Mouloud</t>
  </si>
  <si>
    <t>SARL SOCIÉTÉ DE MARBRE-BOUHAOUITA GUERMECH MOULOUD</t>
  </si>
  <si>
    <t>Sarl Zidane Marbre</t>
  </si>
  <si>
    <t>SARL ZIDANE MARBRE</t>
  </si>
  <si>
    <t>SPA ENAMARBRE Commune de FILFILA</t>
  </si>
  <si>
    <t>M3/AN M2/AN T/AN</t>
  </si>
  <si>
    <t>Bloc + Dérivés+Dalle de marbre</t>
  </si>
  <si>
    <t>Spa Enamarbre</t>
  </si>
  <si>
    <t>+213 38 92 25 66</t>
  </si>
  <si>
    <t>+213 32 93 56 42</t>
  </si>
  <si>
    <t>http://www.enamarbre.dz</t>
  </si>
  <si>
    <t>HTF FILIALE GROUPE HASNAOUI</t>
  </si>
  <si>
    <t>coupe et le façonnage de l’acier, aramture pour béton et armatures assemblées</t>
  </si>
  <si>
    <t>+213 (0) 48 77 03 17 – (0) 48 77 01 40</t>
  </si>
  <si>
    <t>Htf Filiale Groupe Hasnaoui</t>
  </si>
  <si>
    <t>http://www.groupe-hasnaoui.com</t>
  </si>
  <si>
    <t>Spa Babahoum</t>
  </si>
  <si>
    <t>Briques 8-12 trous</t>
  </si>
  <si>
    <t>48716581</t>
  </si>
  <si>
    <t>48716582</t>
  </si>
  <si>
    <t>Grupopuma Algerie (Groupe Hasnaoui)</t>
  </si>
  <si>
    <t>GRUPOPUMA ALGERIE (GROUPE HASNAOUI)</t>
  </si>
  <si>
    <t>ciments colles, mortiers prêts à l'emploi</t>
  </si>
  <si>
    <t>_</t>
  </si>
  <si>
    <t>559678665</t>
  </si>
  <si>
    <t>kal,naji1973@gmail,com</t>
  </si>
  <si>
    <t>553511812</t>
  </si>
  <si>
    <t>mactabuildingsba@gmail,com</t>
  </si>
  <si>
    <t>B,P, 203 Zone Industrielle SIDI BEL ABBES – 22000, Rue de la Soummam Lot N°6 Z,I Oued Smar - Alger</t>
  </si>
  <si>
    <t>TEKNACHEM FILIALE GROUPE HASNAOUI</t>
  </si>
  <si>
    <t>www,teknachem,com</t>
  </si>
  <si>
    <t>info@teknachem,com</t>
  </si>
  <si>
    <t>1848</t>
  </si>
  <si>
    <t>048759118 0540757301</t>
  </si>
  <si>
    <t>48759118</t>
  </si>
  <si>
    <t>Enie</t>
  </si>
  <si>
    <t>048759118 /0540757301</t>
  </si>
  <si>
    <t>El Farhat Taourira Concassé</t>
  </si>
  <si>
    <t>EL FARHAT TAOURIRA CONCASSÉ</t>
  </si>
  <si>
    <t>558487891</t>
  </si>
  <si>
    <t>Eng Concassé</t>
  </si>
  <si>
    <t>ENG CONCASSÉ</t>
  </si>
  <si>
    <t>48531514</t>
  </si>
  <si>
    <t>Groupe Hasnaoui Concassé</t>
  </si>
  <si>
    <t>GROUPE HASNAOUI CONCASSÉ</t>
  </si>
  <si>
    <t>48770301</t>
  </si>
  <si>
    <t>Ocg Tlemcen Concassé</t>
  </si>
  <si>
    <t>OCG TLEMCEN CONCASSÉ</t>
  </si>
  <si>
    <t>555056402</t>
  </si>
  <si>
    <t>48770830</t>
  </si>
  <si>
    <t>Sarl Abdelli Concassé</t>
  </si>
  <si>
    <t>SARL ABDELLI CONCASSÉ</t>
  </si>
  <si>
    <t>0661240970 0770952685</t>
  </si>
  <si>
    <t>Sarl Algerie 2000 Concassé</t>
  </si>
  <si>
    <t>SARL ALGERIE 2000 CONCASSÉ</t>
  </si>
  <si>
    <t>661203746</t>
  </si>
  <si>
    <t>Sarl Distrimetal Concassé</t>
  </si>
  <si>
    <t>SARL DISTRIMETAL CONCASSÉ</t>
  </si>
  <si>
    <t>555000469</t>
  </si>
  <si>
    <t>Sarl El Bordj Concassé</t>
  </si>
  <si>
    <t>SARL EL BORDJ CONCASSÉ</t>
  </si>
  <si>
    <t>Sarl Somc (Mehyaoui) Concassé</t>
  </si>
  <si>
    <t>SARL SOMC (MEHYAOUI) CONCASSÉ</t>
  </si>
  <si>
    <t>555034548</t>
  </si>
  <si>
    <t>ALPOSTONE FILIALE GROUPE HASNAOUI</t>
  </si>
  <si>
    <t>Alpostone Filiale Groupe Hasnaoui</t>
  </si>
  <si>
    <t>MARBRE . GRANITE . ARDOISE . ONYX, PIERRE</t>
  </si>
  <si>
    <t>048 77 03 17,+ 213 (0) 48 77 01 40</t>
  </si>
  <si>
    <t>+ 213 (0) 48 77 03 01</t>
  </si>
  <si>
    <t>https://www.alpostone.com/</t>
  </si>
  <si>
    <t>info@alpostone.com</t>
  </si>
  <si>
    <t>CHIALI TUBES</t>
  </si>
  <si>
    <t>tubes PVC, tubes PEHD, pièces spéciales</t>
  </si>
  <si>
    <t>048703269 0555033613</t>
  </si>
  <si>
    <t>48703558</t>
  </si>
  <si>
    <t>Alumix Filiale Groupe Hasnaoui</t>
  </si>
  <si>
    <t>ALUMIX FILIALE GROUPE HASNAOUI</t>
  </si>
  <si>
    <t>Systèmes compacts et portes commerciales, •Panneau composite, Vitrage feuillété et double vitr</t>
  </si>
  <si>
    <t>info@groupe-hasnaoui.com.</t>
  </si>
  <si>
    <t>MDM (GROUPE HASNAOUI)</t>
  </si>
  <si>
    <t>revêtements muraux, portes et fenêtre en MDF</t>
  </si>
  <si>
    <t>560003985</t>
  </si>
  <si>
    <t>Mdm (Groupe Hasnaoui)</t>
  </si>
  <si>
    <t>Enap Sig</t>
  </si>
  <si>
    <t>ENAP SIG</t>
  </si>
  <si>
    <t>MAK PEINTURE</t>
  </si>
  <si>
    <t>48680132</t>
  </si>
  <si>
    <t>Mak Peinture</t>
  </si>
  <si>
    <t>Kalaa G</t>
  </si>
  <si>
    <t>Pavé Gravé, Pierre Reconstitué</t>
  </si>
  <si>
    <t>0559 67 86 65</t>
  </si>
  <si>
    <t>Macta Building</t>
  </si>
  <si>
    <t>Pavé Autoblacant, Pavé Drainant</t>
  </si>
  <si>
    <t>0555 10 71 89</t>
  </si>
  <si>
    <t>www.macta-building.com</t>
  </si>
  <si>
    <t>EURL LAMINO DERADJI REDJEM</t>
  </si>
  <si>
    <t>Protuil Zone Industriel</t>
  </si>
  <si>
    <t>Sidi Amar</t>
  </si>
  <si>
    <t>Briqueterie El Amel</t>
  </si>
  <si>
    <t>Briqueterie El Rym</t>
  </si>
  <si>
    <t>Briquetterie Nouvelle</t>
  </si>
  <si>
    <t>BRIQUETTERIE NOUVELLE</t>
  </si>
  <si>
    <t>20 Rue Ibn Khaldoun</t>
  </si>
  <si>
    <t>20 RUE IBN KHALDOUN</t>
  </si>
  <si>
    <t>Cite 24 Fevrier N°02 El Hadjar Eddis</t>
  </si>
  <si>
    <t>CITE 24 FEVRIER N°02 EL HADJAR EDDIS</t>
  </si>
  <si>
    <t>Cite 24 Fevrier N°25</t>
  </si>
  <si>
    <t>CITE 24 FEVRIER N°25</t>
  </si>
  <si>
    <t>Cite Azri Mokrane</t>
  </si>
  <si>
    <t>CITE AZRI MOKRANE</t>
  </si>
  <si>
    <t>Cite Bachir El Ibrahim</t>
  </si>
  <si>
    <t>CITE BACHIR EL IBRAHIM</t>
  </si>
  <si>
    <t>Cite Bargouga</t>
  </si>
  <si>
    <t>CITE BARGOUGA</t>
  </si>
  <si>
    <t>Cite Belle Vue</t>
  </si>
  <si>
    <t>CITE BELLE VUE</t>
  </si>
  <si>
    <t>Cite Bensalem Miloud Treat</t>
  </si>
  <si>
    <t>CITE BENSALEM MILOUD TREAT</t>
  </si>
  <si>
    <t>Cite Boukhadra Bidari</t>
  </si>
  <si>
    <t>CITE BOUKHADRA BIDARI</t>
  </si>
  <si>
    <t>Cite El Hadjar Eddis N°01</t>
  </si>
  <si>
    <t>CITE EL HADJAR EDDIS N°01</t>
  </si>
  <si>
    <t>Cite Hdjar Eddis Sonatrach N°12</t>
  </si>
  <si>
    <t>CITE HDJAR EDDIS SONATRACH N°12</t>
  </si>
  <si>
    <t>Cite Karma</t>
  </si>
  <si>
    <t>CITE KARMA</t>
  </si>
  <si>
    <t>Cite Khoualed N°13</t>
  </si>
  <si>
    <t>CITE KHOUALED N°13</t>
  </si>
  <si>
    <t>Cite Oued Enl N°32</t>
  </si>
  <si>
    <t>CITE OUED ENL N°32</t>
  </si>
  <si>
    <t>Cite24-02-1956</t>
  </si>
  <si>
    <t>CITE24-02-1956</t>
  </si>
  <si>
    <t>Draa Erriche</t>
  </si>
  <si>
    <t>DRAA ERRICHE</t>
  </si>
  <si>
    <t>Local N°09</t>
  </si>
  <si>
    <t>LOCAL N°09</t>
  </si>
  <si>
    <t>Lot N° 27 Logts N°03</t>
  </si>
  <si>
    <t>LOT N° 27 LOGTS N°03</t>
  </si>
  <si>
    <t>Lot N° 34 Berrahal</t>
  </si>
  <si>
    <t>LOT N° 34 BERRAHAL</t>
  </si>
  <si>
    <t>N°45 Hadjar Eddis</t>
  </si>
  <si>
    <t>N°45 HADJAR EDDIS</t>
  </si>
  <si>
    <t>Oued El Hout</t>
  </si>
  <si>
    <t>OUED EL HOUT</t>
  </si>
  <si>
    <t>Route Nationale N°44 Chabia</t>
  </si>
  <si>
    <t>ROUTE NATIONALE N°44 CHABIA</t>
  </si>
  <si>
    <t>Rue Souidani Boudjamaa 1Er Etage</t>
  </si>
  <si>
    <t>RUE SOUIDANI BOUDJAMAA 1ER ETAGE</t>
  </si>
  <si>
    <t>1900</t>
  </si>
  <si>
    <t>Sanatro Hdjar Eddis</t>
  </si>
  <si>
    <t>SANATRO HDJAR EDDIS</t>
  </si>
  <si>
    <t>Ste Cite Les Freres Oumeddour N°06</t>
  </si>
  <si>
    <t>STE CITE LES FRERES OUMEDDOUR N°06</t>
  </si>
  <si>
    <t>Zone Industriel Lot N°34 Berrahal</t>
  </si>
  <si>
    <t>ZONE INDUSTRIEL LOT N°34 BERRAHAL</t>
  </si>
  <si>
    <t>Cadélabre</t>
  </si>
  <si>
    <t>Sarl Salama Inara Mjaz Ghsoul</t>
  </si>
  <si>
    <t>CANDELABRE</t>
  </si>
  <si>
    <t>+213 38 40 12 76, +213 38 40 12 78,   +213 38 40 12 81</t>
  </si>
  <si>
    <t>Sanilux El Bouni</t>
  </si>
  <si>
    <t>+213 38 40 12 76,+213 38 40 12 78,+213 38 40 12 81</t>
  </si>
  <si>
    <t>Cosider Sidi Nouar Oued El Aneb</t>
  </si>
  <si>
    <t>COSIDER SIDI NOUAR OUED EL ANEB</t>
  </si>
  <si>
    <t>Erce-Gic Koudiet Zoubia Chetaibi</t>
  </si>
  <si>
    <t>ERCE-GIC KOUDIET ZOUBIA CHETAIBI</t>
  </si>
  <si>
    <t>Eurl Abbadi Seraidi</t>
  </si>
  <si>
    <t>EURL ABBADI SERAIDI</t>
  </si>
  <si>
    <t>Eurl Carriere El Hana Oued El Aneb</t>
  </si>
  <si>
    <t>EURL CARRIERE EL HANA OUED EL ANEB</t>
  </si>
  <si>
    <t>EURL CARRIERE EL HANNA</t>
  </si>
  <si>
    <t>enrochement</t>
  </si>
  <si>
    <t>Groupe Ohl-A Oued El Aneb1</t>
  </si>
  <si>
    <t>GROUPE OHL-A OUED EL ANEB1</t>
  </si>
  <si>
    <t>Groupe Ohl-A Oued El Aneb2</t>
  </si>
  <si>
    <t>GROUPE OHL-A OUED EL ANEB2</t>
  </si>
  <si>
    <t>Gth Ex Sopraba Oum El Aidal Oued El Aneb</t>
  </si>
  <si>
    <t>GTH EX SOPRABA OUM EL AIDAL OUED EL ANEB</t>
  </si>
  <si>
    <t>Gth Ex Sopraba1</t>
  </si>
  <si>
    <t>GTH EX SOPRABA1</t>
  </si>
  <si>
    <t>0-3,3-8,8-15,15-25 25-40</t>
  </si>
  <si>
    <t>Gth Ex Sopraba2</t>
  </si>
  <si>
    <t>GTH EX SOPRABA2</t>
  </si>
  <si>
    <t>Sarl Bistuic Oued El Aneb</t>
  </si>
  <si>
    <t>SARL BISTUIC OUED EL ANEB</t>
  </si>
  <si>
    <t>Sarl Bouzaatar Tréat</t>
  </si>
  <si>
    <t>SARL BOUZAATAR TRÉAT</t>
  </si>
  <si>
    <t>Sarl Eetprh</t>
  </si>
  <si>
    <t>SARL EETPRH</t>
  </si>
  <si>
    <t>Sarl Eetprh Oued El Aneb</t>
  </si>
  <si>
    <t>SARL EETPRH OUED EL ANEB</t>
  </si>
  <si>
    <t>Sarl El Ikhlas</t>
  </si>
  <si>
    <t>Sarl El Ikhlas Dahset E L Ramoul Oued El Aneb</t>
  </si>
  <si>
    <t>SARL EL IKHLAS DAHSET E L RAMOUL OUED EL ANEB</t>
  </si>
  <si>
    <t>Sarl Etph Benatia Oued El Aneb</t>
  </si>
  <si>
    <t>SARL ETPH BENATIA OUED EL ANEB</t>
  </si>
  <si>
    <t>Sarl Salihine Tréat</t>
  </si>
  <si>
    <t>SARL SALIHINE TRÉAT</t>
  </si>
  <si>
    <t>Sarl Sopram Abd Rabou Oued Aneb</t>
  </si>
  <si>
    <t>SARL SOPRAM ABD RABOU OUED ANEB</t>
  </si>
  <si>
    <t>Sarl Ucpac Abd Rabou Oued El Aneb</t>
  </si>
  <si>
    <t>SARL UCPAC ABD RABOU OUED EL ANEB</t>
  </si>
  <si>
    <t>Snc Alliouch Et Cie Berka Zerga El Bouni</t>
  </si>
  <si>
    <t>SNC ALLIOUCH ET CIE BERKA ZERGA EL BOUNI</t>
  </si>
  <si>
    <t>Sarl Bsm</t>
  </si>
  <si>
    <t>SARL BSM</t>
  </si>
  <si>
    <t>ZONE INDESTRIELLE BERRAHAL</t>
  </si>
  <si>
    <t>Bouna Peinture Ain Chouga</t>
  </si>
  <si>
    <t>TEJ EL DOHN MJAZ GHSOUL</t>
  </si>
  <si>
    <t>Tej El Dohn Mjaz Ghsoul</t>
  </si>
  <si>
    <t>Epe-Spa Société Des Travaux De Annaba</t>
  </si>
  <si>
    <t>EPE-SPA SOCIÉTÉ DES TRAVAUX DE ANNABA</t>
  </si>
  <si>
    <t>Bilat Hyppone</t>
  </si>
  <si>
    <t>BILAT HYPPONE</t>
  </si>
  <si>
    <t>Efamac Laalalig</t>
  </si>
  <si>
    <t>EFAMAC LAALALIG</t>
  </si>
  <si>
    <t>038 52 10 41</t>
  </si>
  <si>
    <t>014 09 88 33</t>
  </si>
  <si>
    <t>alaeddinehezam@gmail.com</t>
  </si>
  <si>
    <t>Fcm</t>
  </si>
  <si>
    <t>FCM</t>
  </si>
  <si>
    <t>038 88 82 81</t>
  </si>
  <si>
    <t>Nechmo Bilat Min</t>
  </si>
  <si>
    <t>NECHMO BILAT MIN</t>
  </si>
  <si>
    <t>ZONE INDUSTRIEL NECHMO BILAT MIN</t>
  </si>
  <si>
    <t>SOCIETÉ GENERALE DE CONSTRUCTION ET TP</t>
  </si>
  <si>
    <t>commune d'Elfedjoudj</t>
  </si>
  <si>
    <t>UNITÉ DE PRODUCTION DE PARPAING AZIZI ALLAL</t>
  </si>
  <si>
    <t>commune d'Helopolis</t>
  </si>
  <si>
    <t>UNITÉ DE PRODUCTION DE PARPAING MOUNTACER ALI</t>
  </si>
  <si>
    <t>Epe-Spa Groupe Des Entreprises De Promotion Et De La Construction" Grepco " ( Ex : Sta )</t>
  </si>
  <si>
    <t>EPE-SPA GROUPE DES ENTREPRISES DE PROMOTION ET DE LA CONSTRUCTION" GREPCO " ( EX : STA )</t>
  </si>
  <si>
    <t>0-3 3-8 8-15 15-25 15-30 30-60</t>
  </si>
  <si>
    <t>Eurl Dhrif Samir Ex Sarab Et Associe</t>
  </si>
  <si>
    <t>EURL DHRIF SAMIR EX SARAB ET ASSOCIE</t>
  </si>
  <si>
    <t>Eurl Etrg Guelaat Bou Sbaa</t>
  </si>
  <si>
    <t>EURL ETRG GUELAAT BOU SBAA</t>
  </si>
  <si>
    <t>A l 'arrêt</t>
  </si>
  <si>
    <t>Eurl Rimel Idough</t>
  </si>
  <si>
    <t>EURL RIMEL IDOUGH</t>
  </si>
  <si>
    <t>TRVX Préparatoires</t>
  </si>
  <si>
    <t>Eurl Touahri Agrégats</t>
  </si>
  <si>
    <t>EURL TOUAHRI AGRÉGATS</t>
  </si>
  <si>
    <t>Sarl Agrégats Et Sable Débagh Roknia Sasd</t>
  </si>
  <si>
    <t>SARL AGRÉGATS ET SABLE DÉBAGH ROKNIA SASD</t>
  </si>
  <si>
    <t>Sarl Alama Travaux Publiclic</t>
  </si>
  <si>
    <t>SARL ALAMA TRAVAUX PUBLICLIC</t>
  </si>
  <si>
    <t>Sarl Boudjriba Hocine Grande Carrière</t>
  </si>
  <si>
    <t>SARL BOUDJRIBA HOCINE GRANDE CARRIÈRE</t>
  </si>
  <si>
    <t>Travaux non entamés</t>
  </si>
  <si>
    <t>Sarl Bousbia Exploitation De Sable</t>
  </si>
  <si>
    <t>SARL BOUSBIA EXPLOITATION DE SABLE</t>
  </si>
  <si>
    <t>Sarl Carrière El Feteh</t>
  </si>
  <si>
    <t>SARL CARRIÈRE EL FETEH</t>
  </si>
  <si>
    <t>8-15 15-25 3-8 0-3 0-20 0-100 0-800 0-31,5</t>
  </si>
  <si>
    <t>Sarl Carrière El Haoudjaa</t>
  </si>
  <si>
    <t>SARL CARRIÈRE EL HAOUDJAA</t>
  </si>
  <si>
    <t>Sarl Carrière Larbi</t>
  </si>
  <si>
    <t>SARL CARRIÈRE LARBI</t>
  </si>
  <si>
    <t>SARL CARRIÈRE RAMOUL</t>
  </si>
  <si>
    <t>Sarl Carrière Tamlouka</t>
  </si>
  <si>
    <t>SARL CARRIÈRE TAMLOUKA</t>
  </si>
  <si>
    <t>Sarl Carrière Zerrad</t>
  </si>
  <si>
    <t>SARL CARRIÈRE ZERRAD</t>
  </si>
  <si>
    <t>Sarl El Widad El Fedjouj</t>
  </si>
  <si>
    <t>SARL EL WIDAD EL FEDJOUJ</t>
  </si>
  <si>
    <t>Sarl Est -Agrégats</t>
  </si>
  <si>
    <t>SARL EST -AGRÉGATS</t>
  </si>
  <si>
    <t>Sarl Est Gran " Exploitation Carrière De Calcaire "</t>
  </si>
  <si>
    <t>SARL EST GRAN " EXPLOITATION CARRIÈRE DE CALCAIRE "</t>
  </si>
  <si>
    <t>1964</t>
  </si>
  <si>
    <t>Sarl Hadjam Et Associé Grands Travaux Publiclic Et Hydrauliques ( Ex Attabi Agrégat)</t>
  </si>
  <si>
    <t>SARL HADJAM ET ASSOCIÉ GRANDS TRAVAUX PUBLICLIC ET HYDRAULIQUES ( EX ATTABI AGRÉGAT)</t>
  </si>
  <si>
    <t>Sarl Harhouz Brahim Et Ses Fils Exploitation De Carrières</t>
  </si>
  <si>
    <t>SARL HARHOUZ BRAHIM ET SES FILS EXPLOITATION DE CARRIÈRES</t>
  </si>
  <si>
    <t>Sarl Publicli Trav Bouadjil</t>
  </si>
  <si>
    <t>SARL PUBLICLI TRAV BOUADJIL</t>
  </si>
  <si>
    <t>Sarl Rock Well</t>
  </si>
  <si>
    <t>SARL ROCK WELL</t>
  </si>
  <si>
    <t>Sarl Safa Et Maroua</t>
  </si>
  <si>
    <t>SARL SAFA ET MAROUA</t>
  </si>
  <si>
    <t>Sarl Sapam</t>
  </si>
  <si>
    <t>SARL SAPAM</t>
  </si>
  <si>
    <t>Sarl Savi Est V</t>
  </si>
  <si>
    <t>Sarl Société Des Grands Travaux Et Route «El Djazira El Arabia» Ex : Carrière Ramoul</t>
  </si>
  <si>
    <t>SARL SOCIÉTÉ DES GRANDS TRAVAUX ET ROUTE «EL DJAZIRA EL ARABIA» EX : CARRIÈRE RAMOUL</t>
  </si>
  <si>
    <t>Sarl Société Hadj Ouled Khalifa</t>
  </si>
  <si>
    <t>SARL SOCIÉTÉ HADJ OULED KHALIFA</t>
  </si>
  <si>
    <t>Sarl Tdlmc</t>
  </si>
  <si>
    <t>SARL TDLMC</t>
  </si>
  <si>
    <t>TVX non entamés</t>
  </si>
  <si>
    <t>Sarl Thoulatia Gravier Et Sable</t>
  </si>
  <si>
    <t>SARL THOULATIA GRAVIER ET SABLE</t>
  </si>
  <si>
    <t>Sarlcamico Exploitation De Carrière</t>
  </si>
  <si>
    <t>SARLCAMICO EXPLOITATION DE CARRIÈRE</t>
  </si>
  <si>
    <t>Snc Bedoud Et Frères</t>
  </si>
  <si>
    <t>SNC BEDOUD ET FRÈRES</t>
  </si>
  <si>
    <t>Snc Carrière Frères Benmessalel</t>
  </si>
  <si>
    <t>SNC CARRIÈRE FRÈRES BENMESSALEL</t>
  </si>
  <si>
    <t>Snc Frères Bousselba 1</t>
  </si>
  <si>
    <t>SNC FRÈRES BOUSSELBA 1</t>
  </si>
  <si>
    <t>Snc Frères Bousselba 2</t>
  </si>
  <si>
    <t>SNC FRÈRES BOUSSELBA 2</t>
  </si>
  <si>
    <t>Snc Société Frères Bedoud Et Agrégats</t>
  </si>
  <si>
    <t>SNC SOCIÉTÉ FRÈRES BEDOUD ET AGRÉGATS</t>
  </si>
  <si>
    <t>Spa Altro</t>
  </si>
  <si>
    <t>Spa Carrière Announa</t>
  </si>
  <si>
    <t>SPA CARRIÈRE ANNOUNA</t>
  </si>
  <si>
    <t>Spa Epe Gesi -Bat</t>
  </si>
  <si>
    <t>SPA ENAMARBRE UNITÉ DE GUELMA</t>
  </si>
  <si>
    <t>dalles blocs derives</t>
  </si>
  <si>
    <t>Zone industrielle; commune de Belkheir lot n°51</t>
  </si>
  <si>
    <t>Caniveaux Bordures de trottoirs</t>
  </si>
  <si>
    <t>Route Djebala ; ommune Boumahra Ahmed</t>
  </si>
  <si>
    <t>SARL AOULED KAIDI</t>
  </si>
  <si>
    <t>Mechtat Ain Raihana ,commune d'Elfedjoudj</t>
  </si>
  <si>
    <t>SARL GROUPE FRERES BENMESAHAL</t>
  </si>
  <si>
    <t>ml/an u/an m2/an</t>
  </si>
  <si>
    <t>Bordures de trottoirs atalus Pavés</t>
  </si>
  <si>
    <t>ml/an m2/an ml/an ml/an ml/an</t>
  </si>
  <si>
    <t>Bordures de trottoirs Pavés buses en béton comp buses en béton armé buses en CAO</t>
  </si>
  <si>
    <t>snc.el.dhia@ gmail.com</t>
  </si>
  <si>
    <t>Rue Ziada Cherif ;commune d'Elfedjoudj</t>
  </si>
  <si>
    <t>UNITÉ DE PRODUCTION DE PARPAING BOURDJIBA</t>
  </si>
  <si>
    <t>m2/an ml/an</t>
  </si>
  <si>
    <t>Pavés Bordures de trottoirs</t>
  </si>
  <si>
    <t>Ain Arko ; commune de Tamlouka</t>
  </si>
  <si>
    <t>MENUISERIE EN BOIS; ALUMINIUM ET PVC; CHIBI MOUHAMED</t>
  </si>
  <si>
    <t>Portes cadre fenetre</t>
  </si>
  <si>
    <t>SARL ABOUAB 24</t>
  </si>
  <si>
    <t>Portes en bois cadres fenetres</t>
  </si>
  <si>
    <t>lotissement N° 37 Boudaroua commune oued fragua</t>
  </si>
  <si>
    <t>EURL N'FIDSA S.I.T</t>
  </si>
  <si>
    <t>030 72 61 51</t>
  </si>
  <si>
    <t>Eurl Carrière Chahat</t>
  </si>
  <si>
    <t>EURL CARRIÈRE CHAHAT</t>
  </si>
  <si>
    <t>Eurl Etrg El Fedjoudj</t>
  </si>
  <si>
    <t>EURL ETRG EL FEDJOUDJ</t>
  </si>
  <si>
    <t>Sarl Carrière El Feteh 1</t>
  </si>
  <si>
    <t>SARL CARRIÈRE EL FETEH 1</t>
  </si>
  <si>
    <t>Sarl Carrière El Feteh 2</t>
  </si>
  <si>
    <t>SARL CARRIÈRE EL FETEH 2</t>
  </si>
  <si>
    <t>Sarl Carrière El Feteh 3</t>
  </si>
  <si>
    <t>SARL CARRIÈRE EL FETEH 3</t>
  </si>
  <si>
    <t>Sarl Carrière El Feteh 4</t>
  </si>
  <si>
    <t>SARL CARRIÈRE EL FETEH 4</t>
  </si>
  <si>
    <t>Sarl Carrière El Ramoul</t>
  </si>
  <si>
    <t>SARL CARRIÈRE EL RAMOUL</t>
  </si>
  <si>
    <t>Exploitation de calcaire pour agrégats</t>
  </si>
  <si>
    <t>037.23.58.58</t>
  </si>
  <si>
    <t>SNC BEDDOUD ET FRÈRES</t>
  </si>
  <si>
    <t>Snc Beddoud Et Frères</t>
  </si>
  <si>
    <t>037 98 83 59 /037 26 18 08</t>
  </si>
  <si>
    <t>037 26 18 08</t>
  </si>
  <si>
    <t>037 13 64 95 / 0557 32 78 51</t>
  </si>
  <si>
    <t>SNCS SOCIÉTÉ BEDOUD ET AGRÉGATS</t>
  </si>
  <si>
    <t>Sncs Société Bedoud Et Agrégats</t>
  </si>
  <si>
    <t>Chammakh A Aziz</t>
  </si>
  <si>
    <t>CHAMMAKH A AZIZ</t>
  </si>
  <si>
    <t>Commune de Boumahra Ahmed</t>
  </si>
  <si>
    <t>CHEMAKH ABELAZIZ</t>
  </si>
  <si>
    <t>Nfidsa</t>
  </si>
  <si>
    <t>NFIDSA</t>
  </si>
  <si>
    <t>Peinture Vernis</t>
  </si>
  <si>
    <t>SARL HAMRI AMAR</t>
  </si>
  <si>
    <t>SNC GUELMOISE</t>
  </si>
  <si>
    <t>Yahia Boufetfata Ahcen</t>
  </si>
  <si>
    <t>YAHIA BOUFETFATA AHCEN</t>
  </si>
  <si>
    <t>Euro Japan</t>
  </si>
  <si>
    <t>EURO JAPAN</t>
  </si>
  <si>
    <t>Construction-fabrication d'ossature métallique, de construction modulaire de ha</t>
  </si>
  <si>
    <t>(0)31 954 457 /8/9</t>
  </si>
  <si>
    <t>031 954 456</t>
  </si>
  <si>
    <t>http://ejconstruction.net</t>
  </si>
  <si>
    <t>info@ejconstruction.net</t>
  </si>
  <si>
    <t>SARL TEM STEEL</t>
  </si>
  <si>
    <t>031 90 65 85</t>
  </si>
  <si>
    <t>Sarl Safcer</t>
  </si>
  <si>
    <t>SARL SAFCER</t>
  </si>
  <si>
    <t>8 TROUS -255 12 TROUS-391</t>
  </si>
  <si>
    <t>Aouneb Saleme</t>
  </si>
  <si>
    <t>AOUNEB SALEME</t>
  </si>
  <si>
    <t>Bouali Yacine</t>
  </si>
  <si>
    <t>BOUALI YACINE</t>
  </si>
  <si>
    <t>Boudebouz Amar</t>
  </si>
  <si>
    <t>BOUDEBOUZ AMAR</t>
  </si>
  <si>
    <t>Bousebsi Fatima</t>
  </si>
  <si>
    <t>BOUSEBSI FATIMA</t>
  </si>
  <si>
    <t>Eurl Buses Est</t>
  </si>
  <si>
    <t>EURL BUSES EST</t>
  </si>
  <si>
    <t>Ø 500 +Ø 1000</t>
  </si>
  <si>
    <t>EN BETON ARME</t>
  </si>
  <si>
    <t>Kerimi Ezouhra</t>
  </si>
  <si>
    <t>KERIMI EZOUHRA</t>
  </si>
  <si>
    <t>Ouchtati Salah</t>
  </si>
  <si>
    <t>OUCHTATI SALAH</t>
  </si>
  <si>
    <t>031 60 65 39</t>
  </si>
  <si>
    <t>WWW,SCHB,DZ</t>
  </si>
  <si>
    <t>contacts,SCHBDG@gica,DZ</t>
  </si>
  <si>
    <t>Schb</t>
  </si>
  <si>
    <t>en sac vrac</t>
  </si>
  <si>
    <t>societé ciment hamma bouzienne</t>
  </si>
  <si>
    <t>Zebiri Samia</t>
  </si>
  <si>
    <t>ZEBIRI SAMIA</t>
  </si>
  <si>
    <t>hourdis 55 ET 60</t>
  </si>
  <si>
    <t>les quantité produit depend de besoin</t>
  </si>
  <si>
    <t>Aboum</t>
  </si>
  <si>
    <t>Achouche Et Freres</t>
  </si>
  <si>
    <t>ACHOUCHE ET FRERES</t>
  </si>
  <si>
    <t>Adrar Amellel Ext</t>
  </si>
  <si>
    <t>ADRAR AMELLEL EXT</t>
  </si>
  <si>
    <t>Adrar Amellel Initial</t>
  </si>
  <si>
    <t>ADRAR AMELLEL INITIAL</t>
  </si>
  <si>
    <t>Adraz Aziza</t>
  </si>
  <si>
    <t>Aglo Est</t>
  </si>
  <si>
    <t>Aibeche 2</t>
  </si>
  <si>
    <t>Aibeche Kef Amer</t>
  </si>
  <si>
    <t>Ballastiere Ennaser</t>
  </si>
  <si>
    <t>BALLASTIERE ENNASER</t>
  </si>
  <si>
    <t>3-8, 5-15 ,5-25 , 40-70, ROULE</t>
  </si>
  <si>
    <t>Belliri</t>
  </si>
  <si>
    <t>Ben Badis Eurl Aouati</t>
  </si>
  <si>
    <t>BEN BADIS EURL AOUATI</t>
  </si>
  <si>
    <t>Ø 03 Ø3-8 -5 15-8+TVC</t>
  </si>
  <si>
    <t>Ben Badis Eurl Gaoutu</t>
  </si>
  <si>
    <t>BEN BADIS EURL GAOUTU</t>
  </si>
  <si>
    <t>Ben Badis Sarl Bm Carrebag</t>
  </si>
  <si>
    <t>BEN BADIS SARL BM CARREBAG</t>
  </si>
  <si>
    <t>Ben Badis Sarl Carriere El Maroura</t>
  </si>
  <si>
    <t>BEN BADIS SARL CARRIERE EL MAROURA</t>
  </si>
  <si>
    <t>Ben Badis Sarl Carriere Idir</t>
  </si>
  <si>
    <t>BEN BADIS SARL CARRIERE IDIR</t>
  </si>
  <si>
    <t>Ben Badis Sarl Ceba Trad</t>
  </si>
  <si>
    <t>BEN BADIS SARL CEBA TRAD</t>
  </si>
  <si>
    <t>Ben Badis Sarl Sivi Es</t>
  </si>
  <si>
    <t>BEN BADIS SARL SIVI ES</t>
  </si>
  <si>
    <t>Benbrahim Ext</t>
  </si>
  <si>
    <t>Benfadel - Aggoun</t>
  </si>
  <si>
    <t>BENFADEL - AGGOUN</t>
  </si>
  <si>
    <t>Benkahoul-A-</t>
  </si>
  <si>
    <t>Bexcar El Khroub</t>
  </si>
  <si>
    <t>BEXCAR EL KHROUB</t>
  </si>
  <si>
    <t>Bexcar Ouled Rehmoune - El Khroub</t>
  </si>
  <si>
    <t>BEXCAR OULED REHMOUNE - EL KHROUB</t>
  </si>
  <si>
    <t>0-3,3-8,8-15,1</t>
  </si>
  <si>
    <t>Bosphore 3</t>
  </si>
  <si>
    <t>BOSPHORE 3</t>
  </si>
  <si>
    <t>Bosphore -I-Extension 1</t>
  </si>
  <si>
    <t>BOSPHORE -I-EXTENSION 1</t>
  </si>
  <si>
    <t>Bosphore -I-Extension 2</t>
  </si>
  <si>
    <t>BOSPHORE -I-EXTENSION 2</t>
  </si>
  <si>
    <t>Bosphore Initial</t>
  </si>
  <si>
    <t>BOSPHORE INITIAL</t>
  </si>
  <si>
    <t>Bosphore-Ii-</t>
  </si>
  <si>
    <t>BOSPHORE-II-</t>
  </si>
  <si>
    <t>Carriere Agregat Didouche Mourad</t>
  </si>
  <si>
    <t>CARRIERE AGREGAT DIDOUCHE MOURAD</t>
  </si>
  <si>
    <t>0-3 J , 3-8J 8-15J , 15-25J</t>
  </si>
  <si>
    <t>Carriere Agregat Hamma Bouzienne</t>
  </si>
  <si>
    <t>CARRIERE AGREGAT HAMMA BOUZIENNE</t>
  </si>
  <si>
    <t>0-3J , 3-8J 8-15J , 15-25J</t>
  </si>
  <si>
    <t>Carriere Benkahoul</t>
  </si>
  <si>
    <t>CARRIERE BENKAHOUL</t>
  </si>
  <si>
    <t>CARRIERE COSIDER</t>
  </si>
  <si>
    <t>Carriere Cosider</t>
  </si>
  <si>
    <t>Carriere D'Agregat D'Est</t>
  </si>
  <si>
    <t>CARRIERE D'AGREGAT D'EST</t>
  </si>
  <si>
    <t>Carriere D'Agregats D'Est</t>
  </si>
  <si>
    <t>CARRIERE D'AGREGATS D'EST</t>
  </si>
  <si>
    <t>CARRIERE DIB ET ASSOCIER</t>
  </si>
  <si>
    <t>Carriere Dib Et Associer</t>
  </si>
  <si>
    <t>Carriere D'Or</t>
  </si>
  <si>
    <t>CARRIERE EL AMANE RAYEH</t>
  </si>
  <si>
    <t>Carriere El Amane Rayeh</t>
  </si>
  <si>
    <t>Carriere Esma</t>
  </si>
  <si>
    <t>CARRIERE HADNA</t>
  </si>
  <si>
    <t>Carriere Hadna</t>
  </si>
  <si>
    <t>Carriere Nedjema Ouled Rehmoune</t>
  </si>
  <si>
    <t>CARRIERE NEDJEMA OULED REHMOUNE</t>
  </si>
  <si>
    <t>CARRIERE OULED YAAGOUB</t>
  </si>
  <si>
    <t>Carriere Ouled Yaagoub</t>
  </si>
  <si>
    <t>CARRIERE RAMKI EX BENKAHOUL</t>
  </si>
  <si>
    <t>CARRIERE STPR AIN ZEBIRA</t>
  </si>
  <si>
    <t>Carriere Stpr Ain Zebira</t>
  </si>
  <si>
    <t>0-3,3-8,8-15,15-25-</t>
  </si>
  <si>
    <t>Cirta Agregats</t>
  </si>
  <si>
    <t>CIRTA HAMMA</t>
  </si>
  <si>
    <t>Cirta Hamma</t>
  </si>
  <si>
    <t>Cojaal Bounouara</t>
  </si>
  <si>
    <t>Cojaal Didouche Ext</t>
  </si>
  <si>
    <t>Cojjal Bounouara</t>
  </si>
  <si>
    <t>COJJAL BOUNOUARA</t>
  </si>
  <si>
    <t>Entreprise Etrangere</t>
  </si>
  <si>
    <t>Concasse Benfadel Aaguoune</t>
  </si>
  <si>
    <t>CONCASSE BENFADEL AAGUOUNE</t>
  </si>
  <si>
    <t>COSIDER EL KHROUB</t>
  </si>
  <si>
    <t>Cosider El Khroub</t>
  </si>
  <si>
    <t>Dib Et Associes</t>
  </si>
  <si>
    <t>DIB ET ASSOCIES</t>
  </si>
  <si>
    <t>Dir Mostapha</t>
  </si>
  <si>
    <t>DIR MOSTAPHA</t>
  </si>
  <si>
    <t>2100</t>
  </si>
  <si>
    <t>Djebel Dekhla</t>
  </si>
  <si>
    <t>Djimli Med Said (Ex Getrap)</t>
  </si>
  <si>
    <t>DJIMLI MED SAID (EX GETRAP)</t>
  </si>
  <si>
    <t>Djimli Med Said (Ex Oum Settas</t>
  </si>
  <si>
    <t>DJIMLI MED SAID (EX OUM SETTAS</t>
  </si>
  <si>
    <t>El Amene Rayeh</t>
  </si>
  <si>
    <t>EL AMENE RAYEH</t>
  </si>
  <si>
    <t>El Basra</t>
  </si>
  <si>
    <t>El Fallah</t>
  </si>
  <si>
    <t>EL FALLAH</t>
  </si>
  <si>
    <t>El Wyam Benamara</t>
  </si>
  <si>
    <t>EL WYAM BENAMARA</t>
  </si>
  <si>
    <t>ENG EL KHROUB</t>
  </si>
  <si>
    <t>2112</t>
  </si>
  <si>
    <t>Eng El Khroub</t>
  </si>
  <si>
    <t>ENG OULED REHMOUNE - EL KHROUB</t>
  </si>
  <si>
    <t>Eng Ouled Rehmoune - El Khroub</t>
  </si>
  <si>
    <t>Eptp</t>
  </si>
  <si>
    <t>Esma</t>
  </si>
  <si>
    <t>Est Mc</t>
  </si>
  <si>
    <t>EURL BOULKHERFANE EX SAHEL</t>
  </si>
  <si>
    <t>LES QUANTITES PRODUIT DE L'EXPLOTATION</t>
  </si>
  <si>
    <t>Eurl Carriere Hamel</t>
  </si>
  <si>
    <t>EURL DAR DEMBRI EX CARRIERE D'AGREGATS D'EST</t>
  </si>
  <si>
    <t>Eurl Dir Mostapha</t>
  </si>
  <si>
    <t>EURL GAOUTU</t>
  </si>
  <si>
    <t>EURL GHODBANE KEF LEKEHAL</t>
  </si>
  <si>
    <t>Freres Bouhzila</t>
  </si>
  <si>
    <t>FRERES BOUHZILA</t>
  </si>
  <si>
    <t>Freres Gagaa</t>
  </si>
  <si>
    <t>FRERES GAGAA</t>
  </si>
  <si>
    <t>Freres Yaiche</t>
  </si>
  <si>
    <t>GEBATRAP</t>
  </si>
  <si>
    <t>Gebatrap</t>
  </si>
  <si>
    <t>Ghodbane</t>
  </si>
  <si>
    <t>GHODBANE</t>
  </si>
  <si>
    <t>Hedna</t>
  </si>
  <si>
    <t>*-</t>
  </si>
  <si>
    <t>Kef El Ghoula</t>
  </si>
  <si>
    <t>KEF EL GHOULA</t>
  </si>
  <si>
    <t>Mayamine Extension</t>
  </si>
  <si>
    <t>Nedjma</t>
  </si>
  <si>
    <t>Oughidni</t>
  </si>
  <si>
    <t>Ouled Yaguoub</t>
  </si>
  <si>
    <t>Oum Settat</t>
  </si>
  <si>
    <t>Pierre D'Or</t>
  </si>
  <si>
    <t>Sahel</t>
  </si>
  <si>
    <t>SAHEL</t>
  </si>
  <si>
    <t>Sakhr El Attik</t>
  </si>
  <si>
    <t>Sarl Adrar Aziza</t>
  </si>
  <si>
    <t>Sarl Adrer Amelel</t>
  </si>
  <si>
    <t>Sarl Amastat</t>
  </si>
  <si>
    <t>Sarl Asseehiz Elatik</t>
  </si>
  <si>
    <t>SARL ASSEEHIZ ELATIK</t>
  </si>
  <si>
    <t>Sarl Belire</t>
  </si>
  <si>
    <t>SARL BM CARREBAG</t>
  </si>
  <si>
    <t>Sarl Bousfore (1)</t>
  </si>
  <si>
    <t>Sarl Bousfore (2)</t>
  </si>
  <si>
    <t>Sarl Carriere Efalah</t>
  </si>
  <si>
    <t>Sarl Carriere El Courssa</t>
  </si>
  <si>
    <t>SARL CARRIERE EL MAROURA</t>
  </si>
  <si>
    <t>SARL CARRIERE HOCINE BOUHZIL</t>
  </si>
  <si>
    <t>Sarl Carriere Hocine Bouhzil</t>
  </si>
  <si>
    <t>SARL CEBA TRAD</t>
  </si>
  <si>
    <t>Sarl Cher Gof Et Boutibil</t>
  </si>
  <si>
    <t>Sarl Conoliate El Baida</t>
  </si>
  <si>
    <t>Sarl El Mayamine</t>
  </si>
  <si>
    <t>Sarl Est Mc</t>
  </si>
  <si>
    <t>Sarl Ifmer</t>
  </si>
  <si>
    <t>Sarl Marani Salah</t>
  </si>
  <si>
    <t>SARL MAYAMINE 2</t>
  </si>
  <si>
    <t>SARL PACIFIQUE POUR ROUTE EX STPR</t>
  </si>
  <si>
    <t>SARL SAVIEST</t>
  </si>
  <si>
    <t>SARL STRR</t>
  </si>
  <si>
    <t>Sarl Strr</t>
  </si>
  <si>
    <t>2200</t>
  </si>
  <si>
    <t>Saviest</t>
  </si>
  <si>
    <t>SIDI ARAB</t>
  </si>
  <si>
    <t>Sidi Arab</t>
  </si>
  <si>
    <t>Sna</t>
  </si>
  <si>
    <t>SNA</t>
  </si>
  <si>
    <t>Snc Aibeche</t>
  </si>
  <si>
    <t>2208</t>
  </si>
  <si>
    <t>Snc Bouhzila</t>
  </si>
  <si>
    <t>SNC BOUHZILA ABDALLAH /SAID</t>
  </si>
  <si>
    <t>Snc Creres Gaagaa</t>
  </si>
  <si>
    <t>SNC HERITIERS BENFADEL/LATLOUT/AGGOUNE - DJEBEL KERKRA</t>
  </si>
  <si>
    <t>SNC IFKER AGRAGATS (EX) GAGAA GOURARI SITE DE SUBSTITUTION</t>
  </si>
  <si>
    <t>Sprv Eloile</t>
  </si>
  <si>
    <t>Stpr</t>
  </si>
  <si>
    <t>STPR</t>
  </si>
  <si>
    <t>Stpr Ain Zbira</t>
  </si>
  <si>
    <t>Sarl Sama Est</t>
  </si>
  <si>
    <t>SARL SAMA EST</t>
  </si>
  <si>
    <t>Plaque de marbre</t>
  </si>
  <si>
    <t>buses Ø 500 +Ø 1000</t>
  </si>
  <si>
    <t>Z.I ELTARF BEN BADIS</t>
  </si>
  <si>
    <t>ACHOURI AMMAR</t>
  </si>
  <si>
    <t>45 NAFTAL Z INDUSTRIELLE OULED RAHMOUNE</t>
  </si>
  <si>
    <t>ANNAB KAMEL</t>
  </si>
  <si>
    <t>BENSEMRA ABDELHAMID</t>
  </si>
  <si>
    <t>CITE DES FRERES FERRAD EXT 2 N 689</t>
  </si>
  <si>
    <t>ZONE COMMERCIAL N 54 AIN SMARA</t>
  </si>
  <si>
    <t>LOTS SARKINA N 01 3 EME TRANCHE N 578</t>
  </si>
  <si>
    <t>Bm Carrelage</t>
  </si>
  <si>
    <t>BM CARRELAGE</t>
  </si>
  <si>
    <t>Carreaux De 25-25</t>
  </si>
  <si>
    <t>Carrelage (25*25)</t>
  </si>
  <si>
    <t>Cite Ceramique</t>
  </si>
  <si>
    <t>CITE CERAMIQUE</t>
  </si>
  <si>
    <t>Faience (25-40Cm/20-50Cm), Plinthe (8 X 33Cm / 8 X 40Cm)</t>
  </si>
  <si>
    <t>Safcer</t>
  </si>
  <si>
    <t>Brique 8T Brique 12T</t>
  </si>
  <si>
    <t>031 90 50 50</t>
  </si>
  <si>
    <t>031 90 88 50</t>
  </si>
  <si>
    <t>SARL BM CARRELAGE</t>
  </si>
  <si>
    <t>ZONE INDUSTRIELLES -HAMA BOUZIENNE</t>
  </si>
  <si>
    <t>SARL CITE CERAMIQUE</t>
  </si>
  <si>
    <t>ZONE INDUSTRIELLE- HAMA BOUZIENNE</t>
  </si>
  <si>
    <t>Oum djalil</t>
  </si>
  <si>
    <t>BRIQUETRIE HADJ ALI</t>
  </si>
  <si>
    <t>Btm</t>
  </si>
  <si>
    <t>BTM</t>
  </si>
  <si>
    <t>Draa esmar</t>
  </si>
  <si>
    <t>SOTBAF</t>
  </si>
  <si>
    <t>Sotbaf</t>
  </si>
  <si>
    <t>2250</t>
  </si>
  <si>
    <t>BRAHIMI ABD ENNOUR</t>
  </si>
  <si>
    <t>BRAHIMI DJAMEL</t>
  </si>
  <si>
    <t>BRAHIMI MENOUAR</t>
  </si>
  <si>
    <t>SANHAJA</t>
  </si>
  <si>
    <t>SARL SOTBAF BRIQUETRIE</t>
  </si>
  <si>
    <t>zone d'activité N°03 chorfa berrouaghia</t>
  </si>
  <si>
    <t>SARL TABALEC</t>
  </si>
  <si>
    <t>Carrière 1 Kef El Assel Cne Gelkebir</t>
  </si>
  <si>
    <t>CARRIÈRE 1 KEF EL ASSEL CNE GELKEBIR</t>
  </si>
  <si>
    <t>Carrière 2Kef El Assel Cne Gelkebir</t>
  </si>
  <si>
    <t>CARRIÈRE 2KEF EL ASSEL CNE GELKEBIR</t>
  </si>
  <si>
    <t>Carrière 3 Kef El Assel Cne Gelkebir</t>
  </si>
  <si>
    <t>CARRIÈRE 3 KEF EL ASSEL CNE GELKEBIR</t>
  </si>
  <si>
    <t>Carriere Ain Elkherba Cne Zoubiria</t>
  </si>
  <si>
    <t>CARRIERE AIN ELKHERBA CNE ZOUBIRIA</t>
  </si>
  <si>
    <t>Carrière Kef El Karia Cne Elhamdania</t>
  </si>
  <si>
    <t>CARRIÈRE KEF EL KARIA CNE ELHAMDANIA</t>
  </si>
  <si>
    <t>120960 M3-AN</t>
  </si>
  <si>
    <t>CARRIÈRE KERABIB 2 CNE ZOUBIRIA</t>
  </si>
  <si>
    <t>Carrière Maizia 3 Cne Hanacha</t>
  </si>
  <si>
    <t>CARRIÈRE MAIZIA 3 CNE HANACHA</t>
  </si>
  <si>
    <t>Carriere Sidi Messalem Cne Hannacha</t>
  </si>
  <si>
    <t>CARRIERE SIDI MESSALEM CNE HANNACHA</t>
  </si>
  <si>
    <t>Carrière Zoubiria 1 Cne Zoubiria</t>
  </si>
  <si>
    <t>CARRIÈRE ZOUBIRIA 1 CNE ZOUBIRIA</t>
  </si>
  <si>
    <t>Sarl Saghoune Carriere</t>
  </si>
  <si>
    <t>SARL SAGHOUNE CARRIERE</t>
  </si>
  <si>
    <t>SORTIE NORD - KEB - MEDEA COMMUNE ksar el boukhari</t>
  </si>
  <si>
    <t>557245056</t>
  </si>
  <si>
    <t>CNC BELAID ET FILS</t>
  </si>
  <si>
    <t>(+213)025703092 Mob: 0550750240</t>
  </si>
  <si>
    <t>(+213)025703093</t>
  </si>
  <si>
    <t>DJARMOUNI AHMED</t>
  </si>
  <si>
    <t>DJARMOUNI ALI</t>
  </si>
  <si>
    <t>Groupe Lazreug Eurl</t>
  </si>
  <si>
    <t>GROUPE LAZREUG EURL</t>
  </si>
  <si>
    <t>BRIQUETERIE Commune de Ain Nouissy</t>
  </si>
  <si>
    <t>zone d'activité soug lile commune sayada</t>
  </si>
  <si>
    <t>béton prêt a l'emploi</t>
  </si>
  <si>
    <t>05 55 98 02 46/47</t>
  </si>
  <si>
    <t>Cablerie Sidi Bendhiba</t>
  </si>
  <si>
    <t>CABLERIE SIDI BENDHIBA</t>
  </si>
  <si>
    <t>0 45489090</t>
  </si>
  <si>
    <t>fil machine @gis.dz</t>
  </si>
  <si>
    <t>2290</t>
  </si>
  <si>
    <t>SARL GROUPE INDUSTRIEL SIDI BENDHIBA</t>
  </si>
  <si>
    <t>45489090</t>
  </si>
  <si>
    <t>Carrière Beni Zeroual Commune De Mansourah</t>
  </si>
  <si>
    <t>CARRIÈRE BENI ZEROUAL COMMUNE DE MANSOURAH</t>
  </si>
  <si>
    <t>Carrière Douar Bencherguia Commune De Sour</t>
  </si>
  <si>
    <t>CARRIÈRE DOUAR BENCHERGUIA COMMUNE DE SOUR</t>
  </si>
  <si>
    <t>Carrière Douar Beni Zerara Commune De Achaâcha</t>
  </si>
  <si>
    <t>CARRIÈRE DOUAR BENI ZERARA COMMUNE DE ACHAÂCHA</t>
  </si>
  <si>
    <t>Carrière Douar Chaib Draa Commune De Sour</t>
  </si>
  <si>
    <t>CARRIÈRE DOUAR CHAIB DRAA COMMUNE DE SOUR</t>
  </si>
  <si>
    <t>CARRIÈRE DOUAR SID AHMED COMMUNE SOUAFLIA</t>
  </si>
  <si>
    <t>CARRIÈRE HAOUITATE BELHACEL COMMUNE SOUAFLIA</t>
  </si>
  <si>
    <t>Carrière M'Chetta Commune Hassi Mamèche</t>
  </si>
  <si>
    <t>CARRIÈRE M'CHETTA COMMUNE HASSI MAMÈCHE</t>
  </si>
  <si>
    <t>CARRIÈRE OULED ALLOU COMMUNE SIDI ALI</t>
  </si>
  <si>
    <t>Carrière Ouled Ziane Commune De Sidi Ali</t>
  </si>
  <si>
    <t>CARRIÈRE OULED ZIANE COMMUNE DE SIDI ALI</t>
  </si>
  <si>
    <t>2300</t>
  </si>
  <si>
    <t>Carrière Setfoura Commune De Sidi Ali</t>
  </si>
  <si>
    <t>CARRIÈRE SETFOURA COMMUNE DE SIDI ALI</t>
  </si>
  <si>
    <t>GROUPE HADDAD</t>
  </si>
  <si>
    <t>MOSTA BÉTON</t>
  </si>
  <si>
    <t>bordure</t>
  </si>
  <si>
    <t>SARL DAHMANE</t>
  </si>
  <si>
    <t>SARL PREMOS</t>
  </si>
  <si>
    <t>05 56 48 68 66</t>
  </si>
  <si>
    <t>05 60 71 93 73</t>
  </si>
  <si>
    <t>Allouche Adjel</t>
  </si>
  <si>
    <t>ALLOUCHE ADJEL</t>
  </si>
  <si>
    <t>Dahmane Bounouna</t>
  </si>
  <si>
    <t>DAHMANE BOUNOUNA</t>
  </si>
  <si>
    <t>Pavés</t>
  </si>
  <si>
    <t>El Mostakbel</t>
  </si>
  <si>
    <t>EL MOSTAKBEL</t>
  </si>
  <si>
    <t>Briques (8 Et 12 T)</t>
  </si>
  <si>
    <t>2310</t>
  </si>
  <si>
    <t>Mosta Beton</t>
  </si>
  <si>
    <t>MOSTA BETON</t>
  </si>
  <si>
    <t>Pavés, Careaux, Granito</t>
  </si>
  <si>
    <t>0471 18 90 75 - 0661 27 27 82 - 0661 27 27 47</t>
  </si>
  <si>
    <t>0471 18 90 76</t>
  </si>
  <si>
    <t>Premos</t>
  </si>
  <si>
    <t>PREMOS</t>
  </si>
  <si>
    <t>045 30 84 44</t>
  </si>
  <si>
    <t>SOCIÉTÉ DE LA CÉRAMIQUE DE SOUAFLIA W.MOSTAGANEM "CERAMIS SPA"</t>
  </si>
  <si>
    <t>Tayeb Hammou</t>
  </si>
  <si>
    <t>TAYEB HAMMOU</t>
  </si>
  <si>
    <t>ACIERIE DE L'OUEST,SARL</t>
  </si>
  <si>
    <t>06 67 18 42 54 035 32 58 77</t>
  </si>
  <si>
    <t>acierie-dz.com salem.azzeddine@gmail.com</t>
  </si>
  <si>
    <t>CITE ELDJORF commune de Ouled derradj CNE BP 52 Ouled Derradj</t>
  </si>
  <si>
    <t>BRIMATEC BRIQUETERIE SOUYEH</t>
  </si>
  <si>
    <t>Briques creuses 10x20x30</t>
  </si>
  <si>
    <t>BRIQUETERIE KALAA BENI HAMED</t>
  </si>
  <si>
    <t>15x20x30 10x20x30 15x20x30</t>
  </si>
  <si>
    <t>Briqueterie Kalaa Beni Hamed</t>
  </si>
  <si>
    <t>Privé Surl</t>
  </si>
  <si>
    <t>Briqueterie Mihoubi Sud</t>
  </si>
  <si>
    <t>BRIQUETERIE MIHOUBI SUD</t>
  </si>
  <si>
    <t>10x20x30-15x20x30</t>
  </si>
  <si>
    <t>Briqueterie Souyeh</t>
  </si>
  <si>
    <t>BRIQUETERIE SOUYEH</t>
  </si>
  <si>
    <t>Eurl Privé</t>
  </si>
  <si>
    <t>10x20x30</t>
  </si>
  <si>
    <t>+213 35 398430</t>
  </si>
  <si>
    <t>http://www.groupesouyeh.com</t>
  </si>
  <si>
    <t>Fabrication Industrial Nabil Seghiour</t>
  </si>
  <si>
    <t>FABRICATION INDUSTRIAL NABIL SEGHIOUR</t>
  </si>
  <si>
    <t>Etp Privé</t>
  </si>
  <si>
    <t>B8 , B12 70% ,30%</t>
  </si>
  <si>
    <t>Sarl Briqueterie Atlas</t>
  </si>
  <si>
    <t>SARL BRIQUETERIE ATLAS</t>
  </si>
  <si>
    <t>B8 ET B12 70% ,30%</t>
  </si>
  <si>
    <t>+213 35 458104</t>
  </si>
  <si>
    <t>Aichaoui Kouider</t>
  </si>
  <si>
    <t>Altr Msila</t>
  </si>
  <si>
    <t>Azouz El Hadi</t>
  </si>
  <si>
    <t>Azouz Khmissi</t>
  </si>
  <si>
    <t>Azouz Tahar</t>
  </si>
  <si>
    <t>Ben A,Allah Mohamed</t>
  </si>
  <si>
    <t>Ben A,Allah Salaheddine</t>
  </si>
  <si>
    <t>Ben Amri Ahmed Hichem</t>
  </si>
  <si>
    <t>Ben Guesmia Ibrahim</t>
  </si>
  <si>
    <t>Bou- Saada</t>
  </si>
  <si>
    <t>Boubaaia Haj Aissa</t>
  </si>
  <si>
    <t>Bouras Rahim</t>
  </si>
  <si>
    <t>Chaouki Halim Omar</t>
  </si>
  <si>
    <t>Dahdouh Ahmed</t>
  </si>
  <si>
    <t>Dahdouh Amer</t>
  </si>
  <si>
    <t>Dhairi Monir</t>
  </si>
  <si>
    <t>Dhrif Youcef</t>
  </si>
  <si>
    <t>Eurl Carriere</t>
  </si>
  <si>
    <t>Eurl Dakhane</t>
  </si>
  <si>
    <t>Eurl El Kaf Bousaada</t>
  </si>
  <si>
    <t>Eurl Hodna Djarraf</t>
  </si>
  <si>
    <t>Eurl Mohamed Akram</t>
  </si>
  <si>
    <t>Fouiteh El Hadj</t>
  </si>
  <si>
    <t>Gharbi Nour Eddine</t>
  </si>
  <si>
    <t>Hamiat Massaoue</t>
  </si>
  <si>
    <t>Hinni Dhiaa Eddine</t>
  </si>
  <si>
    <t>Hlailia Abdel Ouahab</t>
  </si>
  <si>
    <t>Kassimi El Hacen Mohamed Mostafa</t>
  </si>
  <si>
    <t>Kheidhri Nour Eddin</t>
  </si>
  <si>
    <t>Khneich Abdel Aziz</t>
  </si>
  <si>
    <t>Kotai Toufik</t>
  </si>
  <si>
    <t>Kouidri Badra</t>
  </si>
  <si>
    <t>Laban Ismail</t>
  </si>
  <si>
    <t>Nasri Siham</t>
  </si>
  <si>
    <t>Ouali Hakim</t>
  </si>
  <si>
    <t>Raachi Ahmed</t>
  </si>
  <si>
    <t>Rakza Amar</t>
  </si>
  <si>
    <t>Rokba Mohamed</t>
  </si>
  <si>
    <t>Saada Younes</t>
  </si>
  <si>
    <t>Sadrati Nadhir</t>
  </si>
  <si>
    <t>Sakai Nouri</t>
  </si>
  <si>
    <t>Salah Eddine Nadjoui</t>
  </si>
  <si>
    <t>Salamani A,Kader</t>
  </si>
  <si>
    <t>Sarl Afaq El Bina</t>
  </si>
  <si>
    <t>Sarl Akhrouf</t>
  </si>
  <si>
    <t>Sarl Alliance General Constuction</t>
  </si>
  <si>
    <t>Sarl Cartel Building Materielle</t>
  </si>
  <si>
    <t>Sarl El-Rayane</t>
  </si>
  <si>
    <t>Sarl Latrach Et Draim</t>
  </si>
  <si>
    <t>Sarl Mt Sable Mahdoub Djamel</t>
  </si>
  <si>
    <t>Sarl Salaman Materia Ux De Construction</t>
  </si>
  <si>
    <t>Sarl Travauxdes</t>
  </si>
  <si>
    <t>Sayada Omar Ouadie</t>
  </si>
  <si>
    <t>Snc Freres Tallah</t>
  </si>
  <si>
    <t>Soscite Tamsa</t>
  </si>
  <si>
    <t>Taibi Amin</t>
  </si>
  <si>
    <t>AGGLOLUX L'USINE MODERNE DE FABRICATION DES PRODUITS EN BÉTON</t>
  </si>
  <si>
    <t>m2/j u/j u/j</t>
  </si>
  <si>
    <t>Pavée Bordure de trottoir Hourdis et parpaing</t>
  </si>
  <si>
    <t>0661 28 17 12 0560 22 28 99 0560 22 20 52</t>
  </si>
  <si>
    <t>MAGHREB PIPE INDUSTRIES TUYAUX ET RACCORDS EN PRV</t>
  </si>
  <si>
    <t>035 36 50 01</t>
  </si>
  <si>
    <t>ML/an ML/an M²/an M²/an P/an ML/an ML/an ML/an ML/an ML/an</t>
  </si>
  <si>
    <t>T2 p1 hourdis PAVe blocs talus T3 CC2 C23 caniveau fosse</t>
  </si>
  <si>
    <t>0 6061408839 0 560220543 0 472124715 0 550206563 0 550328012</t>
  </si>
  <si>
    <t>ALGAL+ ALUMINIUM EXTRUSION</t>
  </si>
  <si>
    <t>0661 22 96 32</t>
  </si>
  <si>
    <t>Djabas Abd Ellatif Dokman</t>
  </si>
  <si>
    <t>DJABAS ABD ELLATIF DOKMAN</t>
  </si>
  <si>
    <t>Route de Temssa commune El-hamel Boussaada</t>
  </si>
  <si>
    <t>EURL PLATRIERE ELDJABAS</t>
  </si>
  <si>
    <t>Route de Msdjedel commune El-hamel Boussaada</t>
  </si>
  <si>
    <t>PLATRE ET DERIVES PLAQUES DE PLATRE P,STANDARE P,HUDROFUGE P,IGNIFUGE</t>
  </si>
  <si>
    <t>Sarl Touab</t>
  </si>
  <si>
    <t>+213 35 446502</t>
  </si>
  <si>
    <t>http://www.taouab.com</t>
  </si>
  <si>
    <t>Brahimi Mounir</t>
  </si>
  <si>
    <t>BRAHIMI MOUNIR</t>
  </si>
  <si>
    <t>Plaque En Marbre</t>
  </si>
  <si>
    <t>EURL HADJ BEY UNITÉ DE REVETEMENT DE CARRELAGE</t>
  </si>
  <si>
    <t>EURL HAMINA IMPEX / FABRICATION INDUSTRIELLE DE PRODUIT CÉRAMIQUE POUR L'INDUSTRIE ET LE BATIMENT</t>
  </si>
  <si>
    <t>unité/jour</t>
  </si>
  <si>
    <t>035 54 69 77- 035 54 69 89- 07 73 22 43 64</t>
  </si>
  <si>
    <t>FAIENCERIES ALGERIENNES</t>
  </si>
  <si>
    <t>023 86 22 30/31 0560 51 27 61</t>
  </si>
  <si>
    <t>Groupe Chenafi</t>
  </si>
  <si>
    <t>GROUPE CHENAFI</t>
  </si>
  <si>
    <t>GROUPE CHENAFI UNITÉ DE REVETEMENT DE PAVÉE</t>
  </si>
  <si>
    <t>Hadj Bey</t>
  </si>
  <si>
    <t>HADJ BEY</t>
  </si>
  <si>
    <t>2400</t>
  </si>
  <si>
    <t>Lakhder Hamina</t>
  </si>
  <si>
    <t>LAKHDER HAMINA</t>
  </si>
  <si>
    <t>Makari</t>
  </si>
  <si>
    <t>MAKARI</t>
  </si>
  <si>
    <t>Multi Beton</t>
  </si>
  <si>
    <t>MULTI BETON</t>
  </si>
  <si>
    <t>Pavee Bordure Aglomerie (Paping+Houdis)</t>
  </si>
  <si>
    <t>035 45 81 81 - 0560 04 57 83</t>
  </si>
  <si>
    <t>contact@multibeton-dz.com / multibeton@yahoo.fr</t>
  </si>
  <si>
    <t>Ressal Aglobeton</t>
  </si>
  <si>
    <t>RESSAL AGLOBETON</t>
  </si>
  <si>
    <t>Pavé Vaniveau</t>
  </si>
  <si>
    <t>S N C BEY UNITÉ DE REVETEMENT DE CARRELAGE</t>
  </si>
  <si>
    <t>S N L Bey</t>
  </si>
  <si>
    <t>S N L BEY</t>
  </si>
  <si>
    <t>SARL MAKARI UNITÉ DE REVETEMENT DE CARRELAGE</t>
  </si>
  <si>
    <t>SARL RAHMANI</t>
  </si>
  <si>
    <t>SARL RAHMANI REVETEMENT</t>
  </si>
  <si>
    <t>SARL SORAKADRI</t>
  </si>
  <si>
    <t>commune de SIG</t>
  </si>
  <si>
    <t>45840315</t>
  </si>
  <si>
    <t>Entpl Sig</t>
  </si>
  <si>
    <t>www.entpl.net</t>
  </si>
  <si>
    <t>Sarl Redland</t>
  </si>
  <si>
    <t>45700379</t>
  </si>
  <si>
    <t>Sarl Sec</t>
  </si>
  <si>
    <t>557874509</t>
  </si>
  <si>
    <t>(Sciz) De Zahana Argil</t>
  </si>
  <si>
    <t>(SCIZ) DE ZAHANA ARGIL</t>
  </si>
  <si>
    <t>045.63.01.56 ou 0661465636</t>
  </si>
  <si>
    <t>45841259</t>
  </si>
  <si>
    <t>(Sciz) De Zahana Calcaire</t>
  </si>
  <si>
    <t>(SCIZ) DE ZAHANA CALCAIRE</t>
  </si>
  <si>
    <t>45841257</t>
  </si>
  <si>
    <t>(Sciz) De Zahana Marne</t>
  </si>
  <si>
    <t>(SCIZ) DE ZAHANA MARNE</t>
  </si>
  <si>
    <t>45841258</t>
  </si>
  <si>
    <t>2420</t>
  </si>
  <si>
    <t>45848898</t>
  </si>
  <si>
    <t>45649798</t>
  </si>
  <si>
    <t>Lafarge Oggaz</t>
  </si>
  <si>
    <t>Ciment gris et blan</t>
  </si>
  <si>
    <t>40455865</t>
  </si>
  <si>
    <t>40456510</t>
  </si>
  <si>
    <t>Filamp</t>
  </si>
  <si>
    <t>Lamp</t>
  </si>
  <si>
    <t>Eurl Amrani Said (Extraction De Granulat Concassés)</t>
  </si>
  <si>
    <t>EURL AMRANI SAID (EXTRACTION DE GRANULAT CONCASSÉS)</t>
  </si>
  <si>
    <t>550205921</t>
  </si>
  <si>
    <t>Eurl Benfreha Aek Zouaneb (Extraction De Granulat Concassés)</t>
  </si>
  <si>
    <t>EURL BENFREHA AEK ZOUANEB (EXTRACTION DE GRANULAT CONCASSÉS)</t>
  </si>
  <si>
    <t>45815150</t>
  </si>
  <si>
    <t>45812648</t>
  </si>
  <si>
    <t>Eurl Chafi Carrier (Extraction De Granulat Concassés)</t>
  </si>
  <si>
    <t>EURL CHAFI CARRIER (EXTRACTION DE GRANULAT CONCASSÉS)</t>
  </si>
  <si>
    <t>770912272</t>
  </si>
  <si>
    <t>Eurl Ecs Sig (Extraction De Granulat Concassés)</t>
  </si>
  <si>
    <t>EURL ECS SIG (EXTRACTION DE GRANULAT CONCASSÉS)</t>
  </si>
  <si>
    <t>776226000</t>
  </si>
  <si>
    <t>Eurl Mezoughi Med (Extraction De Granulat Concassés)</t>
  </si>
  <si>
    <t>EURL MEZOUGHI MED (EXTRACTION DE GRANULAT CONCASSÉS)</t>
  </si>
  <si>
    <t>040,46,00,17 ou 040,46,00,18 ou 045935900</t>
  </si>
  <si>
    <t>Eurl Scop Carriere 2 (Extraction De Granulat Concassés)</t>
  </si>
  <si>
    <t>EURL SCOP CARRIERE 2 (EXTRACTION DE GRANULAT CONCASSÉS)</t>
  </si>
  <si>
    <t>48655374</t>
  </si>
  <si>
    <t>Eurl Scop Carriere1 (Extraction De Granulat Concassés)</t>
  </si>
  <si>
    <t>EURL SCOP CARRIERE1 (EXTRACTION DE GRANULAT CONCASSÉS)</t>
  </si>
  <si>
    <t>Eurl Smre (Extraction De Granulat Concassés)</t>
  </si>
  <si>
    <t>EURL SMRE (EXTRACTION DE GRANULAT CONCASSÉS)</t>
  </si>
  <si>
    <t>Eurlbenfreha Aek Saf Saf (Extraction De Granulat Concassés)</t>
  </si>
  <si>
    <t>EURLBENFREHA AEK SAF SAF (EXTRACTION DE GRANULAT CONCASSÉS)</t>
  </si>
  <si>
    <t>Ramla Sidi Abdeldjabar</t>
  </si>
  <si>
    <t>RAMLA SIDI ABDELDJABAR</t>
  </si>
  <si>
    <t>Sarl Agremas (Extraction De Granulat Concassés )</t>
  </si>
  <si>
    <t>SARL AGREMAS (EXTRACTION DE GRANULAT CONCASSÉS )</t>
  </si>
  <si>
    <t>770423481</t>
  </si>
  <si>
    <t>Sarl Anamane (Extraction De Granulat Concassés )</t>
  </si>
  <si>
    <t>SARL ANAMANE (EXTRACTION DE GRANULAT CONCASSÉS )</t>
  </si>
  <si>
    <t>775247494</t>
  </si>
  <si>
    <t>Sarl Batir Errachid Tce1 (Extraction De Granulat Concassés)</t>
  </si>
  <si>
    <t>SARL BATIR ERRACHID TCE1 (EXTRACTION DE GRANULAT CONCASSÉS)</t>
  </si>
  <si>
    <t>Sarl Batir Errachid Tce2 (Extraction De Granulat Concassés)</t>
  </si>
  <si>
    <t>SARL BATIR ERRACHID TCE2 (EXTRACTION DE GRANULAT CONCASSÉS)</t>
  </si>
  <si>
    <t>550570040</t>
  </si>
  <si>
    <t>Sarl Benbouchi (Extraction De Granulat Concassés)</t>
  </si>
  <si>
    <t>SARL BENBOUCHI (EXTRACTION DE GRANULAT CONCASSÉS)</t>
  </si>
  <si>
    <t>770241177</t>
  </si>
  <si>
    <t>Sarl Benichograne (Extraction De Granulat Concassés)</t>
  </si>
  <si>
    <t>SARL BENICHOGRANE (EXTRACTION DE GRANULAT CONCASSÉS)</t>
  </si>
  <si>
    <t>661250540</t>
  </si>
  <si>
    <t>Sarl Concamas Est (Extraction De Granulat Concassés)</t>
  </si>
  <si>
    <t>SARL CONCAMAS EST (EXTRACTION DE GRANULAT CONCASSÉS)</t>
  </si>
  <si>
    <t>550446400</t>
  </si>
  <si>
    <t>Sarl Concamas Ouest (Extraction De Granulat Concassés)</t>
  </si>
  <si>
    <t>SARL CONCAMAS OUEST (EXTRACTION DE GRANULAT CONCASSÉS)</t>
  </si>
  <si>
    <t>550446401</t>
  </si>
  <si>
    <t>Sarl Cotram (Extraction De Granulat Concassés)</t>
  </si>
  <si>
    <t>SARL COTRAM (EXTRACTION DE GRANULAT CONCASSÉS)</t>
  </si>
  <si>
    <t>550569907</t>
  </si>
  <si>
    <t>Sarl Strlt (Extraction De Granulat Concassés Substitution)</t>
  </si>
  <si>
    <t>SARL STRLT (EXTRACTION DE GRANULAT CONCASSÉS SUBSTITUTION)</t>
  </si>
  <si>
    <t>En Etude</t>
  </si>
  <si>
    <t>Snc Mezoughi Fils (Extraction De Granulat Concassés)</t>
  </si>
  <si>
    <t>SNC MEZOUGHI FILS (EXTRACTION DE GRANULAT CONCASSÉS)</t>
  </si>
  <si>
    <t>Spa Boughadou (Extraction De Granulat Concassés )</t>
  </si>
  <si>
    <t>SPA BOUGHADOU (EXTRACTION DE GRANULAT CONCASSÉS )</t>
  </si>
  <si>
    <t>550533515</t>
  </si>
  <si>
    <t>Spa Carimas (Extraction De Granulat Concassés )</t>
  </si>
  <si>
    <t>SPA CARIMAS (EXTRACTION DE GRANULAT CONCASSÉS )</t>
  </si>
  <si>
    <t>550571498</t>
  </si>
  <si>
    <t>Spa Ciba Aoud S'Ma (Extraction De Granulat Concassés)</t>
  </si>
  <si>
    <t>SPA CIBA AOUD S'MA (EXTRACTION DE GRANULAT CONCASSÉS)</t>
  </si>
  <si>
    <t>Spa Etgr (Extraction De Granulat Concassés )</t>
  </si>
  <si>
    <t>SPA ETGR (EXTRACTION DE GRANULAT CONCASSÉS )</t>
  </si>
  <si>
    <t>553563744</t>
  </si>
  <si>
    <t>2450</t>
  </si>
  <si>
    <t>Spa Grranuouest (Extraction De Granulat Concassés )</t>
  </si>
  <si>
    <t>SPA GRRANUOUEST (EXTRACTION DE GRANULAT CONCASSÉS )</t>
  </si>
  <si>
    <t>661465629</t>
  </si>
  <si>
    <t>Spa Irrigout (Extraction De Granulat Concassés)</t>
  </si>
  <si>
    <t>SPA IRRIGOUT (EXTRACTION DE GRANULAT CONCASSÉS)</t>
  </si>
  <si>
    <t>45838568</t>
  </si>
  <si>
    <t>Spa Irrigout(Extraction De Granulat Concassés)</t>
  </si>
  <si>
    <t>SPA IRRIGOUT(EXTRACTION DE GRANULAT CONCASSÉS)</t>
  </si>
  <si>
    <t>45838567</t>
  </si>
  <si>
    <t>Spa Kadiria (Extraction De Granulat Concassés )</t>
  </si>
  <si>
    <t>SPA KADIRIA (EXTRACTION DE GRANULAT CONCASSÉS )</t>
  </si>
  <si>
    <t>550535407</t>
  </si>
  <si>
    <t>Spa Nesr Agreg (Extraction De Granulat Concassés )</t>
  </si>
  <si>
    <t>SPA NESR AGREG (EXTRACTION DE GRANULAT CONCASSÉS )</t>
  </si>
  <si>
    <t>Ena Marbre</t>
  </si>
  <si>
    <t>ENA MARBRE</t>
  </si>
  <si>
    <t>045.62.05.09 / 045 84 95 25</t>
  </si>
  <si>
    <t>Sarl Soem</t>
  </si>
  <si>
    <t>SARL SOEM</t>
  </si>
  <si>
    <t>Marbre (pierre décorative)</t>
  </si>
  <si>
    <t>A l'arrét (travaux en cours)</t>
  </si>
  <si>
    <t>SARL PLATRIERE OGGAZ (106)COMMUNE DE AIN AMIROUCHE</t>
  </si>
  <si>
    <t>45641240</t>
  </si>
  <si>
    <t>SARL PLATRIERE OGGAZ (107)COMMUNE DE AIN AMIROUCHE</t>
  </si>
  <si>
    <t>45641241</t>
  </si>
  <si>
    <t>SARL PLATRIERE OGGAZ (108)COMMUNE DE AIN AMIROUCHE</t>
  </si>
  <si>
    <t>45641242</t>
  </si>
  <si>
    <t>Sarl Platriere Oggaz 106</t>
  </si>
  <si>
    <t>SARL PLATRIERE OGGAZ 106</t>
  </si>
  <si>
    <t>platre en sac(matiere première)</t>
  </si>
  <si>
    <t>045 84 96 84</t>
  </si>
  <si>
    <t>045 84 12 40</t>
  </si>
  <si>
    <t>Sarl Platriere Oggaz 107</t>
  </si>
  <si>
    <t>SARL PLATRIERE OGGAZ 107</t>
  </si>
  <si>
    <t>Sarl Platriere Oggaz 108</t>
  </si>
  <si>
    <t>SARL PLATRIERE OGGAZ 108</t>
  </si>
  <si>
    <t>Fighrane Djillali</t>
  </si>
  <si>
    <t>Carrelage Granito</t>
  </si>
  <si>
    <t>0661 25 05 88</t>
  </si>
  <si>
    <t>Mehali Habib</t>
  </si>
  <si>
    <t>MEHALI HABIB</t>
  </si>
  <si>
    <t>Sarl De Carreaux Granito</t>
  </si>
  <si>
    <t>SARL DE CARREAUX GRANITO</t>
  </si>
  <si>
    <t>Sarl Granito</t>
  </si>
  <si>
    <t>SARL GRANITO</t>
  </si>
  <si>
    <t>Sig Granito</t>
  </si>
  <si>
    <t>SIG GRANITO</t>
  </si>
  <si>
    <t>045 84 02 72</t>
  </si>
  <si>
    <t>045 83 02 10</t>
  </si>
  <si>
    <t>Briqueterie El Amouria</t>
  </si>
  <si>
    <t>BRIQUETERIE EL AMOURIA</t>
  </si>
  <si>
    <t>HASSI MESSAOUD</t>
  </si>
  <si>
    <t>BRIQUETRIE BIG ROAD</t>
  </si>
  <si>
    <t>Briquetrie Moderne Des Osis Bmo</t>
  </si>
  <si>
    <t>BRIQUETRIE MODERNE DES OSIS BMO</t>
  </si>
  <si>
    <t>Belile 2 Commune de Baldat Amor</t>
  </si>
  <si>
    <t>Céramique Du Sud</t>
  </si>
  <si>
    <t>CÉRAMIQUE DU SUD</t>
  </si>
  <si>
    <t>032 15 68 56</t>
  </si>
  <si>
    <t>Sidi Rached Commune de Sidi Sliman</t>
  </si>
  <si>
    <t>El Dhia Briquetrie</t>
  </si>
  <si>
    <t>EL DHIA BRIQUETRIE</t>
  </si>
  <si>
    <t>Sarl Mesoudi Prest</t>
  </si>
  <si>
    <t>SARL MESOUDI PREST</t>
  </si>
  <si>
    <t>SAT DISTRIBUTION</t>
  </si>
  <si>
    <t>Sat Distribution</t>
  </si>
  <si>
    <t>Sbmt</t>
  </si>
  <si>
    <t>SBMT</t>
  </si>
  <si>
    <t>Sbn Societe Briqueterie Nazla</t>
  </si>
  <si>
    <t>SBN SOCIETE BRIQUETERIE NAZLA</t>
  </si>
  <si>
    <t>Sbtms</t>
  </si>
  <si>
    <t>Société Djedei Abdelkader Fabrication</t>
  </si>
  <si>
    <t>SOCIÉTÉ DJEDEI ABDELKADER FABRICATION</t>
  </si>
  <si>
    <t>Baldat Amor Ouest Commune de Baldat Amor</t>
  </si>
  <si>
    <t>Spmc</t>
  </si>
  <si>
    <t>Stb</t>
  </si>
  <si>
    <t>Stb 16Ha Société Timacine Brique</t>
  </si>
  <si>
    <t>STB 16HA SOCIÉTÉ TIMACINE BRIQUE</t>
  </si>
  <si>
    <t>Carrière D'Extraction De Granulats Concassés (Carrière Lala)</t>
  </si>
  <si>
    <t>CARRIÈRE D'EXTRACTION DE GRANULATS CONCASSÉS (CARRIÈRE LALA)</t>
  </si>
  <si>
    <t>03-08</t>
  </si>
  <si>
    <t>Carrière D'Extraction De Granulats Concassés (Chokri)</t>
  </si>
  <si>
    <t>CARRIÈRE D'EXTRACTION DE GRANULATS CONCASSÉS (CHOKRI)</t>
  </si>
  <si>
    <t>2500</t>
  </si>
  <si>
    <t>Carrière D'Extraction De Granulats Concassés (El Wasl)</t>
  </si>
  <si>
    <t>CARRIÈRE D'EXTRACTION DE GRANULATS CONCASSÉS (EL WASL)</t>
  </si>
  <si>
    <t>Carrière D'Extraction De Granulats Concassés (Engcb)</t>
  </si>
  <si>
    <t>CARRIÈRE D'EXTRACTION DE GRANULATS CONCASSÉS (ENGCB)</t>
  </si>
  <si>
    <t>Carrière D'Extraction De Granulats Concassés (Groupe Amouri)</t>
  </si>
  <si>
    <t>CARRIÈRE D'EXTRACTION DE GRANULATS CONCASSÉS (GROUPE AMOURI)</t>
  </si>
  <si>
    <t>Carrière D'Extraction De Granulats Concassés (Henka Et Frères)</t>
  </si>
  <si>
    <t>CARRIÈRE D'EXTRACTION DE GRANULATS CONCASSÉS (HENKA ET FRÈRES)</t>
  </si>
  <si>
    <t>Carrière D'Extraction De Granulats Concassés (Satrec) Pk14</t>
  </si>
  <si>
    <t>CARRIÈRE D'EXTRACTION DE GRANULATS CONCASSÉS (SATREC) PK14</t>
  </si>
  <si>
    <t>Carrière D'Extraction De Granulats Concassés (Satrec) Pk661</t>
  </si>
  <si>
    <t>CARRIÈRE D'EXTRACTION DE GRANULATS CONCASSÉS (SATREC) PK661</t>
  </si>
  <si>
    <t>Carrière D'Extraction De Granulats Concassés (Satrech Ben Brahim)</t>
  </si>
  <si>
    <t>CARRIÈRE D'EXTRACTION DE GRANULATS CONCASSÉS (SATRECH BEN BRAHIM)</t>
  </si>
  <si>
    <t>Carrière D'Extraction De Granulats Concassés (Smco)</t>
  </si>
  <si>
    <t>CARRIÈRE D'EXTRACTION DE GRANULATS CONCASSÉS (SMCO)</t>
  </si>
  <si>
    <t>Carrière D'Extraction De Granulats Concassés(Lala) El Alia</t>
  </si>
  <si>
    <t>CARRIÈRE D'EXTRACTION DE GRANULATS CONCASSÉS(LALA) EL ALIA</t>
  </si>
  <si>
    <t>Carrière D'Extraction De Granulats Concassés(Lala) Touareg</t>
  </si>
  <si>
    <t>CARRIÈRE D'EXTRACTION DE GRANULATS CONCASSÉS(LALA) TOUAREG</t>
  </si>
  <si>
    <t>Carrière D'Extraction De Granulats Concassés1 (Ammari Services)</t>
  </si>
  <si>
    <t>CARRIÈRE D'EXTRACTION DE GRANULATS CONCASSÉS1 (AMMARI SERVICES)</t>
  </si>
  <si>
    <t>Carrière D'Extraction De Granulats Concassés1 (Ben Brahim)</t>
  </si>
  <si>
    <t>CARRIÈRE D'EXTRACTION DE GRANULATS CONCASSÉS1 (BEN BRAHIM)</t>
  </si>
  <si>
    <t>Carrière D'Extraction De Granulats Concassés2 (Ammari Servces)</t>
  </si>
  <si>
    <t>CARRIÈRE D'EXTRACTION DE GRANULATS CONCASSÉS2 (AMMARI SERVCES)</t>
  </si>
  <si>
    <t>Carrière D'Extraction De Granulats Concassés2 (Ben Brahim)</t>
  </si>
  <si>
    <t>CARRIÈRE D'EXTRACTION DE GRANULATS CONCASSÉS2 (BEN BRAHIM)</t>
  </si>
  <si>
    <t>Carrière D'Extraction De Granulats Concassés3 (Ammari Servces)</t>
  </si>
  <si>
    <t>CARRIÈRE D'EXTRACTION DE GRANULATS CONCASSÉS3 (AMMARI SERVCES)</t>
  </si>
  <si>
    <t>Carrière D'Extraction Du Sable (Astimo)</t>
  </si>
  <si>
    <t>CARRIÈRE D'EXTRACTION DU SABLE (ASTIMO)</t>
  </si>
  <si>
    <t>Carrière D'Extraction Du Sable (Atakor)</t>
  </si>
  <si>
    <t>CARRIÈRE D'EXTRACTION DU SABLE (ATAKOR)</t>
  </si>
  <si>
    <t>Carrière D'Extraction Du Sable (Chams Khalfaoui)</t>
  </si>
  <si>
    <t>CARRIÈRE D'EXTRACTION DU SABLE (CHAMS KHALFAOUI)</t>
  </si>
  <si>
    <t>Carrière D'Extraction Du Sable (Gassab Sili)</t>
  </si>
  <si>
    <t>CARRIÈRE D'EXTRACTION DU SABLE (GASSAB SILI)</t>
  </si>
  <si>
    <t>Carrière D'Extraction Du Sable (Oued D’Heb)</t>
  </si>
  <si>
    <t>CARRIÈRE D'EXTRACTION DU SABLE (OUED D’HEB)</t>
  </si>
  <si>
    <t>Carrière D'Extraction Du Sable (Saighi)</t>
  </si>
  <si>
    <t>CARRIÈRE D'EXTRACTION DU SABLE (SAIGHI)</t>
  </si>
  <si>
    <t>Carrière D'Extraction Du Sable (Sgt Khamgni)</t>
  </si>
  <si>
    <t>CARRIÈRE D'EXTRACTION DU SABLE (SGT KHAMGNI)</t>
  </si>
  <si>
    <t>Carrière D'Extraction Du Sable (Trich Et Gohmas)</t>
  </si>
  <si>
    <t>CARRIÈRE D'EXTRACTION DU SABLE (TRICH ET GOHMAS)</t>
  </si>
  <si>
    <t>EL WALIMA TRANS</t>
  </si>
  <si>
    <t>Engcb</t>
  </si>
  <si>
    <t>Grand Travaux Du Sud</t>
  </si>
  <si>
    <t>GRAND TRAVAUX DU SUD</t>
  </si>
  <si>
    <t>Ighil Ali Travaux Construction Tce</t>
  </si>
  <si>
    <t>IGHIL ALI TRAVAUX CONSTRUCTION TCE</t>
  </si>
  <si>
    <t>SABLIÈRE DJAMIA</t>
  </si>
  <si>
    <t>TRAILER FAST</t>
  </si>
  <si>
    <t>CÉRAMIQUE MAGHREB</t>
  </si>
  <si>
    <t>20*30 25*40</t>
  </si>
  <si>
    <t>Heritiers Hammadi Farid</t>
  </si>
  <si>
    <t>HERITIERS HAMMADI FARID</t>
  </si>
  <si>
    <t>Carreaux Céramiques</t>
  </si>
  <si>
    <t>SARL HERITIERS HAMMADI FARID</t>
  </si>
  <si>
    <t>33*33 25*25</t>
  </si>
  <si>
    <t>2532</t>
  </si>
  <si>
    <t>Groupe Hydro-Canal</t>
  </si>
  <si>
    <t>GROUPE HYDRO-CANAL</t>
  </si>
  <si>
    <t>1-tuyaux en béton armé précontraint frette béton , 2- tuyaux en béton armé précontraint et or</t>
  </si>
  <si>
    <t>http://www.groupehydrocanal.co</t>
  </si>
  <si>
    <t>Alfa</t>
  </si>
  <si>
    <t>B.8 trous B.812 trous</t>
  </si>
  <si>
    <t>Commune d’el kerma</t>
  </si>
  <si>
    <t>B.8 trous B.12 Trous</t>
  </si>
  <si>
    <t>Commune de Gdyel</t>
  </si>
  <si>
    <t>Briqueterie Consort Fella (Bcf)</t>
  </si>
  <si>
    <t>BRIQUETERIE CONSORT FELLA (BCF)</t>
  </si>
  <si>
    <t>B.8 trous B.12 trous</t>
  </si>
  <si>
    <t>7 708 954 7805</t>
  </si>
  <si>
    <t>Fapro</t>
  </si>
  <si>
    <t>Metalgum</t>
  </si>
  <si>
    <t>N’Hairia</t>
  </si>
  <si>
    <t>N’HAIRIA</t>
  </si>
  <si>
    <t>à l'arrete</t>
  </si>
  <si>
    <t>2542</t>
  </si>
  <si>
    <t>Nbo</t>
  </si>
  <si>
    <t>En avtivité</t>
  </si>
  <si>
    <t>Promag</t>
  </si>
  <si>
    <t>PROMAG</t>
  </si>
  <si>
    <t>B.8 trous</t>
  </si>
  <si>
    <t>à l'arret</t>
  </si>
  <si>
    <t>Umabt</t>
  </si>
  <si>
    <t>2, rue des Frères Bouchakour (ex, rue Détrie), Oran</t>
  </si>
  <si>
    <t>1-tuyaux en béton armé précontraint frette béton , 2- tuyaux en béton armé précontraint et ordinaire, 3- canaux en béton armé précontraint, 4- pièces spéciales et accessoires en béton armé</t>
  </si>
  <si>
    <t>http://www,groupehydrocanal,com/</t>
  </si>
  <si>
    <t>Carrière Afaf Commune De Sidi Benyebka</t>
  </si>
  <si>
    <t>CARRIÈRE AFAF COMMUNE DE SIDI BENYEBKA</t>
  </si>
  <si>
    <t>Prix 400DA TTC/TonneEn activité</t>
  </si>
  <si>
    <t>Carrière Ballast De Lachiffa Commune</t>
  </si>
  <si>
    <t>CARRIÈRE BALLAST DE LACHIFFA COMMUNE</t>
  </si>
  <si>
    <t>A l’arrêt</t>
  </si>
  <si>
    <t>Carrière Batior Commune De Gdyel</t>
  </si>
  <si>
    <t>CARRIÈRE BATIOR COMMUNE DE GDYEL</t>
  </si>
  <si>
    <t>Carrière Cevital I,Ii Commune De Sidi Benyebka</t>
  </si>
  <si>
    <t>CARRIÈRE CEVITAL I,II COMMUNE DE SIDI BENYEBKA</t>
  </si>
  <si>
    <t>0-3 ,3-8 ,8-15 ,15-25, 25-40, ˃200</t>
  </si>
  <si>
    <t>Prix 443,33DA TTC/Tonne</t>
  </si>
  <si>
    <t>Carrière Cosider Commune De Gdyel</t>
  </si>
  <si>
    <t>CARRIÈRE COSIDER COMMUNE DE GDYEL</t>
  </si>
  <si>
    <t>0-3 ,3-8 ,8-15 ,15-25 ,</t>
  </si>
  <si>
    <t>597,48 DA TTC/Tonne</t>
  </si>
  <si>
    <t>Carrière Cpamc Commune D’El Ançor</t>
  </si>
  <si>
    <t>CARRIÈRE CPAMC COMMUNE D’EL ANÇOR</t>
  </si>
  <si>
    <t>˃200</t>
  </si>
  <si>
    <t>Prix 600 DA TTC/TonneEn activité</t>
  </si>
  <si>
    <t>Carrière Edco Commune De Gdyel</t>
  </si>
  <si>
    <t>CARRIÈRE EDCO COMMUNE DE GDYEL</t>
  </si>
  <si>
    <t>Carrière Enof Commune De Sidi Ben Yebka</t>
  </si>
  <si>
    <t>CARRIÈRE ENOF COMMUNE DE SIDI BEN YEBKA</t>
  </si>
  <si>
    <t>Prix 595,09DA TTC/Tonne</t>
  </si>
  <si>
    <t>Carrière Ettpma Commune De Gdyel</t>
  </si>
  <si>
    <t>CARRIÈRE ETTPMA COMMUNE DE GDYEL</t>
  </si>
  <si>
    <t>Prix422 DA TTC/TonneEn activité</t>
  </si>
  <si>
    <t>Carrière Hamidi Commune De Gdyel</t>
  </si>
  <si>
    <t>CARRIÈRE HAMIDI COMMUNE DE GDYEL</t>
  </si>
  <si>
    <t>Carrière Orconsmat Commune De Gdyel</t>
  </si>
  <si>
    <t>CARRIÈRE ORCONSMAT COMMUNE DE GDYEL</t>
  </si>
  <si>
    <t>Prix 170DA TTC/Tonne</t>
  </si>
  <si>
    <t>Carrière Promacoco Commune De Gdyel</t>
  </si>
  <si>
    <t>CARRIÈRE PROMACOCO COMMUNE DE GDYEL</t>
  </si>
  <si>
    <t>Prix 340DA TTC/Tonne</t>
  </si>
  <si>
    <t>Carrière Sabrat Commune De Gdyel</t>
  </si>
  <si>
    <t>CARRIÈRE SABRAT COMMUNE DE GDYEL</t>
  </si>
  <si>
    <t>Prix 600 DA TTC/Tonne</t>
  </si>
  <si>
    <t>Carrière Sabtp Commune De Sidi Benyebka</t>
  </si>
  <si>
    <t>CARRIÈRE SABTP COMMUNE DE SIDI BENYEBKA</t>
  </si>
  <si>
    <t>Prix 445DA TTC/Tonne</t>
  </si>
  <si>
    <t>Carrière Saco Commune De Sidi Benyebka</t>
  </si>
  <si>
    <t>CARRIÈRE SACO COMMUNE DE SIDI BENYEBKA</t>
  </si>
  <si>
    <t>Carrière Sactp Commune De Gdyel</t>
  </si>
  <si>
    <t>CARRIÈRE SACTP COMMUNE DE GDYEL</t>
  </si>
  <si>
    <t>Prix 542DA TTC/Tonne</t>
  </si>
  <si>
    <t>Carrière Sea Commune De Sidi Benyebka</t>
  </si>
  <si>
    <t>CARRIÈRE SEA COMMUNE DE SIDI BENYEBKA</t>
  </si>
  <si>
    <t>Prix 595,09588DA TTC/Tonne</t>
  </si>
  <si>
    <t>Carrière Sera Commune De Sidi Benyebka</t>
  </si>
  <si>
    <t>CARRIÈRE SERA COMMUNE DE SIDI BENYEBKA</t>
  </si>
  <si>
    <t>Carrière Sotramo Commune De Gdyel</t>
  </si>
  <si>
    <t>CARRIÈRE SOTRAMO COMMUNE DE GDYEL</t>
  </si>
  <si>
    <t>Prix 518,5DA TTC/Tonne</t>
  </si>
  <si>
    <t>Carrière Tpco Commune De Gdyel</t>
  </si>
  <si>
    <t>CARRIÈRE TPCO COMMUNE DE GDYEL</t>
  </si>
  <si>
    <t>Prix660,5 DA TTC/Tonne</t>
  </si>
  <si>
    <t>Carrière Trace I,Ii,Iii Commune De Gdyel</t>
  </si>
  <si>
    <t>CARRIÈRE TRACE I,II,III COMMUNE DE GDYEL</t>
  </si>
  <si>
    <t>Prix 420DA TTC/Tonne</t>
  </si>
  <si>
    <t>Eptp Oran</t>
  </si>
  <si>
    <t>EPTP ORAN</t>
  </si>
  <si>
    <t>41342911</t>
  </si>
  <si>
    <t>41351209</t>
  </si>
  <si>
    <t>Enamarbre Carrière</t>
  </si>
  <si>
    <t>ENAMARBRE CARRIÈRE</t>
  </si>
  <si>
    <t>Pierre, marbre</t>
  </si>
  <si>
    <t>Etphw Carrière</t>
  </si>
  <si>
    <t>ETPHW CARRIÈRE</t>
  </si>
  <si>
    <t>Marbre, Pièrre</t>
  </si>
  <si>
    <t>a l'arrêt</t>
  </si>
  <si>
    <t>tube PVC</t>
  </si>
  <si>
    <t>SPOA / SOCIÉTÉ DES PEINTURES DE L'OUEST ALGÉRIEN</t>
  </si>
  <si>
    <t>KNAUF PLATRE SARL</t>
  </si>
  <si>
    <t>Plâtre et dérivé -Plaques de plâtre - Stérile</t>
  </si>
  <si>
    <t>Prix 384,68 DA TTC-m2 En activité</t>
  </si>
  <si>
    <t>Knauf Platre Sarl</t>
  </si>
  <si>
    <t>Privé, Sarl</t>
  </si>
  <si>
    <t>Plâtre et dérivé, Plaques de platre, Stériles</t>
  </si>
  <si>
    <t>+213 41 763478</t>
  </si>
  <si>
    <t>http://www.knaufalgerie.com</t>
  </si>
  <si>
    <t>Granulats Concassés 2 Pk 70</t>
  </si>
  <si>
    <t>GRANULATS CONCASSÉS 2 PK 70</t>
  </si>
  <si>
    <t>Granulats Concassés 3 Pk 70</t>
  </si>
  <si>
    <t>GRANULATS CONCASSÉS 3 PK 70</t>
  </si>
  <si>
    <t>Granulats Concassés Bounadji</t>
  </si>
  <si>
    <t>GRANULATS CONCASSÉS BOUNADJI</t>
  </si>
  <si>
    <t>Granulats Concassés Djebel Guerdjouma</t>
  </si>
  <si>
    <t>GRANULATS CONCASSÉS DJEBEL GUERDJOUMA</t>
  </si>
  <si>
    <t>A L'arret</t>
  </si>
  <si>
    <t>Granulats Concassés Nta-Sid Cheikh</t>
  </si>
  <si>
    <t>GRANULATS CONCASSÉS NTA-SID CHEIKH</t>
  </si>
  <si>
    <t>Granulats Concassés Pk 70</t>
  </si>
  <si>
    <t>GRANULATS CONCASSÉS PK 70</t>
  </si>
  <si>
    <t>Granulats Concassés Rahoundjai</t>
  </si>
  <si>
    <t>GRANULATS CONCASSÉS RAHOUNDJAI</t>
  </si>
  <si>
    <t>T-H</t>
  </si>
  <si>
    <t>Kheiter</t>
  </si>
  <si>
    <t>El Abiodh Sid Cheikh</t>
  </si>
  <si>
    <t>SARL DERKAOUI</t>
  </si>
  <si>
    <t>SARL IRRI GOUT</t>
  </si>
  <si>
    <t>Derkaoui</t>
  </si>
  <si>
    <t>DERKAOUI</t>
  </si>
  <si>
    <t>Bb-Gb</t>
  </si>
  <si>
    <t>Eptrc</t>
  </si>
  <si>
    <t>049 71 14 73 - 049 71 45 62</t>
  </si>
  <si>
    <t>www.eptrc-dz.com</t>
  </si>
  <si>
    <t>Etp Belhandouz</t>
  </si>
  <si>
    <t>Etp</t>
  </si>
  <si>
    <t>Etp Nouis</t>
  </si>
  <si>
    <t>Ets</t>
  </si>
  <si>
    <t>Etph</t>
  </si>
  <si>
    <t>Irri Gout</t>
  </si>
  <si>
    <t>IRRI GOUT</t>
  </si>
  <si>
    <t>Production Granulats Adrar Imeriou</t>
  </si>
  <si>
    <t>PRODUCTION GRANULATS ADRAR IMERIOU</t>
  </si>
  <si>
    <t>Production Granulats Alrar Commune Debdeb</t>
  </si>
  <si>
    <t>PRODUCTION GRANULATS ALRAR COMMUNE DEBDEB</t>
  </si>
  <si>
    <t>Production Granulats Laarache</t>
  </si>
  <si>
    <t>PRODUCTION GRANULATS LAARACHE</t>
  </si>
  <si>
    <t>Production Granulats Ohanet</t>
  </si>
  <si>
    <t>PRODUCTION GRANULATS OHANET</t>
  </si>
  <si>
    <t>2600</t>
  </si>
  <si>
    <t>Production Granulats Pk 1359 Ohanet</t>
  </si>
  <si>
    <t>PRODUCTION GRANULATS PK 1359 OHANET</t>
  </si>
  <si>
    <t>Production Granulats Sirouanet</t>
  </si>
  <si>
    <t>PRODUCTION GRANULATS SIROUANET</t>
  </si>
  <si>
    <t>Production Granulats Sp2</t>
  </si>
  <si>
    <t>PRODUCTION GRANULATS SP2</t>
  </si>
  <si>
    <t>Production Granulats Sp2,Rn 53 Debdeb</t>
  </si>
  <si>
    <t>PRODUCTION GRANULATS SP2,RN 53 DEBDEB</t>
  </si>
  <si>
    <t>Production Granulats Sp2,Rn53 Pk285 Debdeb</t>
  </si>
  <si>
    <t>PRODUCTION GRANULATS SP2,RN53 PK285 DEBDEB</t>
  </si>
  <si>
    <t>Production Granulats Sp2,Rn53 Pk393 Debdeb</t>
  </si>
  <si>
    <t>PRODUCTION GRANULATS SP2,RN53 PK393 DEBDEB</t>
  </si>
  <si>
    <t>Production Granulats Tiguentourine</t>
  </si>
  <si>
    <t>PRODUCTION GRANULATS TIGUENTOURINE</t>
  </si>
  <si>
    <t>Production Granulats Tin Taoussis 1</t>
  </si>
  <si>
    <t>PRODUCTION GRANULATS TIN TAOUSSIS 1</t>
  </si>
  <si>
    <t>Production Granulats Tin Taoussis 2</t>
  </si>
  <si>
    <t>PRODUCTION GRANULATS TIN TAOUSSIS 2</t>
  </si>
  <si>
    <t>Production Granulats Tin Taoussis 3</t>
  </si>
  <si>
    <t>PRODUCTION GRANULATS TIN TAOUSSIS 3</t>
  </si>
  <si>
    <t>Production Granulats Tin Taoussis 4</t>
  </si>
  <si>
    <t>PRODUCTION GRANULATS TIN TAOUSSIS 4</t>
  </si>
  <si>
    <t>Village mechta fatima el hamadia</t>
  </si>
  <si>
    <t>BORDJ STEEL BEN HAMADI</t>
  </si>
  <si>
    <t>m2/an ml/an t/an</t>
  </si>
  <si>
    <t>770356686</t>
  </si>
  <si>
    <t>Eurl Klimpex</t>
  </si>
  <si>
    <t>EURL KLIMPEX</t>
  </si>
  <si>
    <t>MEDJANA</t>
  </si>
  <si>
    <t>Treillis soudé</t>
  </si>
  <si>
    <t>035 879414</t>
  </si>
  <si>
    <t>http://www.khelifcloture.site</t>
  </si>
  <si>
    <t>SARL BORDJ CONSTRUCTION METALLIQUE</t>
  </si>
  <si>
    <t>Charpente métallique</t>
  </si>
  <si>
    <t>Izerrouken Azeddine B Rezak</t>
  </si>
  <si>
    <t>IZERROUKEN AZEDDINE B REZAK</t>
  </si>
  <si>
    <t>Brique tuilerie</t>
  </si>
  <si>
    <t>Rouges De L'Est Ouled Braham</t>
  </si>
  <si>
    <t>ROUGES DE L'EST OULED BRAHAM</t>
  </si>
  <si>
    <t>RAS EL OUED</t>
  </si>
  <si>
    <t>La rouge</t>
  </si>
  <si>
    <t>RAS ELOUED</t>
  </si>
  <si>
    <t>LES ROUGES</t>
  </si>
  <si>
    <t>Sarl Ahcen Briques</t>
  </si>
  <si>
    <t>SARL AHCEN BRIQUES</t>
  </si>
  <si>
    <t>Brique 10 trous Brique 12 trous</t>
  </si>
  <si>
    <t>560980151</t>
  </si>
  <si>
    <t>Cota bordj el ghdir</t>
  </si>
  <si>
    <t>Sarl Brique Live</t>
  </si>
  <si>
    <t>SARL BRIQUE LIVE</t>
  </si>
  <si>
    <t>Brique 08 trous Brique 12 trous</t>
  </si>
  <si>
    <t>piece/an</t>
  </si>
  <si>
    <t>550011900</t>
  </si>
  <si>
    <t>Sarl Brique Live Deux-Bourahli</t>
  </si>
  <si>
    <t>SARL BRIQUE LIVE DEUX-BOURAHLI</t>
  </si>
  <si>
    <t>Sarl Brique Live Grt Bourahli</t>
  </si>
  <si>
    <t>SARL BRIQUE LIVE GRT BOURAHLI</t>
  </si>
  <si>
    <t>Sarl Briqueterie El Noussour</t>
  </si>
  <si>
    <t>SARL BRIQUETERIE EL NOUSSOUR</t>
  </si>
  <si>
    <t>bordj el ghdir</t>
  </si>
  <si>
    <t>Sarl Briqueterie Grt Kireche Rachid</t>
  </si>
  <si>
    <t>SARL BRIQUETERIE GRT KIRECHE RACHID</t>
  </si>
  <si>
    <t>Brique ET CERAMIQUE</t>
  </si>
  <si>
    <t>2630</t>
  </si>
  <si>
    <t>Sarl Briqueterie Guerouache</t>
  </si>
  <si>
    <t>SARL BRIQUETERIE GUEROUACHE</t>
  </si>
  <si>
    <t>Brique rouge</t>
  </si>
  <si>
    <t>Sarl Briqueterie Moussaoui</t>
  </si>
  <si>
    <t>SARL BRIQUETERIE MOUSSAOUI</t>
  </si>
  <si>
    <t>Sarl Briquetrie Altrapco</t>
  </si>
  <si>
    <t>SARL BRIQUETRIE ALTRAPCO</t>
  </si>
  <si>
    <t>35842174</t>
  </si>
  <si>
    <t>Ouled brahem ras el oued</t>
  </si>
  <si>
    <t>SARL BRIQUETRIE GUEROUACHE</t>
  </si>
  <si>
    <t>Sarl Briquetrie Naama</t>
  </si>
  <si>
    <t>SARL BRIQUETRIE NAAMA</t>
  </si>
  <si>
    <t>35635252</t>
  </si>
  <si>
    <t>briqueterienaama@yahoo.fr</t>
  </si>
  <si>
    <t>SARL GIPAR</t>
  </si>
  <si>
    <t>Sarl Gipar Briquetrie Mecheri Amar</t>
  </si>
  <si>
    <t>SARL GIPAR BRIQUETRIE MECHERI AMAR</t>
  </si>
  <si>
    <t>Sarl Gipar Gerant Mecheria Amar</t>
  </si>
  <si>
    <t>Sarl Group Ben Hamadi Argilor1</t>
  </si>
  <si>
    <t>SARL GROUP BEN HAMADI ARGILOR1</t>
  </si>
  <si>
    <t>Brique 08 et 12 trous</t>
  </si>
  <si>
    <t>Sarl Group Ben Hamadi Argilor2</t>
  </si>
  <si>
    <t>SARL GROUP BEN HAMADI ARGILOR2</t>
  </si>
  <si>
    <t>Brique 08 trous</t>
  </si>
  <si>
    <t>SARL GROUPE BENHAMADI ARGILOR 1</t>
  </si>
  <si>
    <t>035-87-31-87/88 0770-52-36-00</t>
  </si>
  <si>
    <t>SARL GROUPE BENHAMADI ARGILOR 2</t>
  </si>
  <si>
    <t>Sarl Guerouache Abdelm B Moha</t>
  </si>
  <si>
    <t>2649</t>
  </si>
  <si>
    <t>Sarl Mehsasa National Tuile Et Briques</t>
  </si>
  <si>
    <t>SARL MEHSASA NATIONAL TUILE ET BRIQUES</t>
  </si>
  <si>
    <t>zone industrielle BBA</t>
  </si>
  <si>
    <t>SARL MNTB-GROUPE NORDIKA</t>
  </si>
  <si>
    <t>SARL ZAS STATION D'ENROBAGE</t>
  </si>
  <si>
    <t>035 87 38 84</t>
  </si>
  <si>
    <t>contactzas@yahoo.fr</t>
  </si>
  <si>
    <t>Sarl Zas Station Des Enroubage</t>
  </si>
  <si>
    <t>Village oued lakhdhar el hamadia</t>
  </si>
  <si>
    <t>ABDALI MOUHAMED</t>
  </si>
  <si>
    <t>776012118</t>
  </si>
  <si>
    <t>Village mechetat fatima el hamadia</t>
  </si>
  <si>
    <t>ADOUANI MOUHAMED</t>
  </si>
  <si>
    <t>771916559</t>
  </si>
  <si>
    <t>Village ezrazria el hamadia</t>
  </si>
  <si>
    <t>AISSAOUI ABD ELHAK</t>
  </si>
  <si>
    <t>773065166</t>
  </si>
  <si>
    <t>AMRE KAMEL</t>
  </si>
  <si>
    <t>772700176</t>
  </si>
  <si>
    <t>AMRE SALIM</t>
  </si>
  <si>
    <t>772081734</t>
  </si>
  <si>
    <t>Village ouled bousshab el hamadia</t>
  </si>
  <si>
    <t>BOUZID LAKHDHAR</t>
  </si>
  <si>
    <t>790419446</t>
  </si>
  <si>
    <t>LOUAIL ABD ARAHIM</t>
  </si>
  <si>
    <t>parpaing et nerveur</t>
  </si>
  <si>
    <t>770570228</t>
  </si>
  <si>
    <t>LOUAIL CHOUKI</t>
  </si>
  <si>
    <t>550265361</t>
  </si>
  <si>
    <t>MARAKCHI SAID</t>
  </si>
  <si>
    <t>772413541</t>
  </si>
  <si>
    <t>Mecheri Canalisation Hydraulique</t>
  </si>
  <si>
    <t>MECHERI CANALISATION HYDRAULIQUE</t>
  </si>
  <si>
    <t>30594295</t>
  </si>
  <si>
    <t>SAOUDI ABD ERAZAK</t>
  </si>
  <si>
    <t>780834689</t>
  </si>
  <si>
    <t>2666</t>
  </si>
  <si>
    <t>SARL CARRIERE ROBI OULED LAMRI</t>
  </si>
  <si>
    <t>ouledlamri@yahoo,fr</t>
  </si>
  <si>
    <t>TAYRI MOUHAMED</t>
  </si>
  <si>
    <t>662352710</t>
  </si>
  <si>
    <t>SARL SALGEPEM</t>
  </si>
  <si>
    <t>Poste MT/BT  Schelters en beton arme</t>
  </si>
  <si>
    <t>SNC MOUSSAOUI FRERES''LUMIÉRE''</t>
  </si>
  <si>
    <t>2670</t>
  </si>
  <si>
    <t>Bh Granoulats ,Carriere</t>
  </si>
  <si>
    <t>Carr7Re El Euch</t>
  </si>
  <si>
    <t>CARR7RE EL EUCH</t>
  </si>
  <si>
    <t>Carriere Eurl Nouioua</t>
  </si>
  <si>
    <t>Eurl Altrapco Carriere</t>
  </si>
  <si>
    <t>Eurl Bensaoula Wahda Carriere</t>
  </si>
  <si>
    <t>Eurl Zedim, Carriere</t>
  </si>
  <si>
    <t>EURL ZEDIM, CARRIERE</t>
  </si>
  <si>
    <t>035.64.06.34</t>
  </si>
  <si>
    <t>Sarl Agrem Carriere</t>
  </si>
  <si>
    <t>Tout Types</t>
  </si>
  <si>
    <t>Sarl Bkh, Carriere</t>
  </si>
  <si>
    <t>Sarl Cosider, Carriere</t>
  </si>
  <si>
    <t>Sarl Djeraf 1 Carriere</t>
  </si>
  <si>
    <t>Sarl Djeraf 2 Carriere</t>
  </si>
  <si>
    <t>Sarl El Hadjar Mokh Carriere</t>
  </si>
  <si>
    <t>Sarl El Mhir Arrebats Carriere</t>
  </si>
  <si>
    <t>Sarl El Wiam, Carriere</t>
  </si>
  <si>
    <t>Sarl Essaib Enafaa, Carriere</t>
  </si>
  <si>
    <t>SARL ESSAIB ENAFAA, CARRIERE</t>
  </si>
  <si>
    <t>Sarl Graddr Carriere</t>
  </si>
  <si>
    <t>Sarl Granulex, Carriere</t>
  </si>
  <si>
    <t>SARL GRANULEX, CARRIERE</t>
  </si>
  <si>
    <t>Sarl Hddti Nadji, Carriere</t>
  </si>
  <si>
    <t>Sarl Hedna , Carriere</t>
  </si>
  <si>
    <t>Sarl Minen, Carriere</t>
  </si>
  <si>
    <t>Sarl Ras El Kheima, Carriere</t>
  </si>
  <si>
    <t>SARL RAS EL KHEIMA, CARRIERE</t>
  </si>
  <si>
    <t>Sarl Station Azrou Carriere</t>
  </si>
  <si>
    <t>Sarl Ste El Adiaf, Carriere</t>
  </si>
  <si>
    <t>Sarl Tdbb, Carriere</t>
  </si>
  <si>
    <t>Sarl Wahda Carriere</t>
  </si>
  <si>
    <t>Sarlsidi Bakou Carriere</t>
  </si>
  <si>
    <t>SARLSIDI BAKOU CARRIERE</t>
  </si>
  <si>
    <t>Snc Torche, Carriere</t>
  </si>
  <si>
    <t>Spa Tracapag Carriere</t>
  </si>
  <si>
    <t>Benhizia Zakarya Ben Djemaa</t>
  </si>
  <si>
    <t>BENHIZIA ZAKARYA BEN DJEMAA</t>
  </si>
  <si>
    <t>Dehimat Saad Eddine B Ahmed</t>
  </si>
  <si>
    <t>DEHIMAT SAAD EDDINE B AHMED</t>
  </si>
  <si>
    <t>Guezzou Abdelouahab Ben Ali</t>
  </si>
  <si>
    <t>GUEZZOU ABDELOUAHAB BEN ALI</t>
  </si>
  <si>
    <t>Sarl Mca Mecheri Adel B Amar</t>
  </si>
  <si>
    <t>SARL MCA MECHERI ADEL B AMAR</t>
  </si>
  <si>
    <t>Snc Bba Marbre</t>
  </si>
  <si>
    <t>SNC BBA MARBRE</t>
  </si>
  <si>
    <t>Marbre,Carrelage, Pierres et Plans de travail</t>
  </si>
  <si>
    <t>Snc Djoudi Idris Et Cie</t>
  </si>
  <si>
    <t>SNC DJOUDI IDRIS ET CIE</t>
  </si>
  <si>
    <t>EURL AGGLO BBA</t>
  </si>
  <si>
    <t>035 87 31 04 0550 33 30 37</t>
  </si>
  <si>
    <t>EURL GROUPE AMARA</t>
  </si>
  <si>
    <t>Cité cota bordj ghedir</t>
  </si>
  <si>
    <t>SARL CANALUX BBA</t>
  </si>
  <si>
    <t>Dalot Regard Tyaux</t>
  </si>
  <si>
    <t>SARL TUBELUX</t>
  </si>
  <si>
    <t>Beddar Abderrazak Ben Ahmed</t>
  </si>
  <si>
    <t>BEDDAR ABDERRAZAK BEN AHMED</t>
  </si>
  <si>
    <t>BOIS</t>
  </si>
  <si>
    <t>Benalia Mohamed B Ahmed</t>
  </si>
  <si>
    <t>BENALIA MOHAMED B AHMED</t>
  </si>
  <si>
    <t>Bendjeddou Aicha Bent Akli</t>
  </si>
  <si>
    <t>BENDJEDDOU AICHA BENT AKLI</t>
  </si>
  <si>
    <t>ALUMINIUM</t>
  </si>
  <si>
    <t>Benhamadi Abdennacer B M Tahar</t>
  </si>
  <si>
    <t>BENHAMADI ABDENNACER B M TAHAR</t>
  </si>
  <si>
    <t>Chergui Salim Ben Layadi</t>
  </si>
  <si>
    <t>CHERGUI SALIM BEN LAYADI</t>
  </si>
  <si>
    <t>2715</t>
  </si>
  <si>
    <t>Emaco Ectm (Epl) Ent Communale</t>
  </si>
  <si>
    <t>EMACO ECTM (EPL) ENT COMMUNALE</t>
  </si>
  <si>
    <t>Fahima Tariq Ben Aissa</t>
  </si>
  <si>
    <t>FAHIMA TARIQ BEN AISSA</t>
  </si>
  <si>
    <t>Hamda Larafi Ben Seghir</t>
  </si>
  <si>
    <t>HAMDA LARAFI BEN SEGHIR</t>
  </si>
  <si>
    <t>Hammouche Zoubir</t>
  </si>
  <si>
    <t>HAMMOUCHE ZOUBIR</t>
  </si>
  <si>
    <t>Kara Mohamed Hassane</t>
  </si>
  <si>
    <t>KARA MOHAMED HASSANE</t>
  </si>
  <si>
    <t>Nouioua Lahcene Ben Mohamed</t>
  </si>
  <si>
    <t>NOUIOUA LAHCENE BEN MOHAMED</t>
  </si>
  <si>
    <t>METALIQUE</t>
  </si>
  <si>
    <t>Nouiri Mohamed Ben Saad</t>
  </si>
  <si>
    <t>NOUIRI MOHAMED BEN SAAD</t>
  </si>
  <si>
    <t>porte fenetre  volets roulants</t>
  </si>
  <si>
    <t>SARL GLASS DESIGN</t>
  </si>
  <si>
    <t>SARL REMY MEUBLE</t>
  </si>
  <si>
    <t>Spa Oxxo Algerie Grt Bouali</t>
  </si>
  <si>
    <t>SPA OXXO ALGERIE GRT BOUALI</t>
  </si>
  <si>
    <t>BOIS-ALUMIN</t>
  </si>
  <si>
    <t>Ziane Azeddine Ben L</t>
  </si>
  <si>
    <t>ZIANE AZEDDINE BEN L</t>
  </si>
  <si>
    <t>GENERALE</t>
  </si>
  <si>
    <t>Bentorki Mourad</t>
  </si>
  <si>
    <t>Platres et produits</t>
  </si>
  <si>
    <t>DJOUDI ABDELMALEK</t>
  </si>
  <si>
    <t>2730</t>
  </si>
  <si>
    <t>Djoudi Abdelmalek</t>
  </si>
  <si>
    <t>EURL GYPSE RINES</t>
  </si>
  <si>
    <t>Eurl Gypse Rines</t>
  </si>
  <si>
    <t>GUEMRAOUI LARBI</t>
  </si>
  <si>
    <t>Guemraoui Larbi</t>
  </si>
  <si>
    <t>HAMMA HALIM</t>
  </si>
  <si>
    <t>Hamma Halim</t>
  </si>
  <si>
    <t>FEB PLATRE ET DIVER</t>
  </si>
  <si>
    <t>Kouchit Keltoum</t>
  </si>
  <si>
    <t>Platre et dérivés</t>
  </si>
  <si>
    <t>Nasri Farouk Ben Saad</t>
  </si>
  <si>
    <t>Platrier Chaaba Elhamra Grt Doudou</t>
  </si>
  <si>
    <t>Sarl Cheval Blan Grt Kell</t>
  </si>
  <si>
    <t>Snc Attoui Et Cie Exploit</t>
  </si>
  <si>
    <t>PLATRE ET Dérivés</t>
  </si>
  <si>
    <t>Snc Frerres Ziane Et Cie</t>
  </si>
  <si>
    <t>Yahiaoui Ali Ben Mouloud</t>
  </si>
  <si>
    <t>Abdelli Hadda</t>
  </si>
  <si>
    <t>Abloul Djamila</t>
  </si>
  <si>
    <t>Abloune Djuamila Ep Mokrane</t>
  </si>
  <si>
    <t>Aissaoui Laissaoui</t>
  </si>
  <si>
    <t>Akhrouf Et Fils</t>
  </si>
  <si>
    <t>AKHROUF ET FILS</t>
  </si>
  <si>
    <t>Amri Bekacem</t>
  </si>
  <si>
    <t>Aouicha Abdelkader</t>
  </si>
  <si>
    <t>ARRADI AMAR</t>
  </si>
  <si>
    <t>Arradi Amar</t>
  </si>
  <si>
    <t>Azzouz Messaoud</t>
  </si>
  <si>
    <t>Baatouche Said</t>
  </si>
  <si>
    <t>Bahlouli Miloud</t>
  </si>
  <si>
    <t>Bahmed Messaoud</t>
  </si>
  <si>
    <t>Bara Ali</t>
  </si>
  <si>
    <t>BEDEHANE YAHIA</t>
  </si>
  <si>
    <t>Bedehane Yahia</t>
  </si>
  <si>
    <t>2780</t>
  </si>
  <si>
    <t>BELFAR DJAMILA</t>
  </si>
  <si>
    <t>Belfar Djamila</t>
  </si>
  <si>
    <t>Belmanaa Fatima</t>
  </si>
  <si>
    <t>Belmiloud Djemai</t>
  </si>
  <si>
    <t>Belouahri Khaled B Loucif</t>
  </si>
  <si>
    <t>Granito</t>
  </si>
  <si>
    <t>BEN ABDALLAH AMMAR</t>
  </si>
  <si>
    <t>Ben Abdallah Ammar</t>
  </si>
  <si>
    <t>BEN ABDALLAH DJAMEL</t>
  </si>
  <si>
    <t>Ben Abdallah Djamel</t>
  </si>
  <si>
    <t>Ben Bacha Et Cie</t>
  </si>
  <si>
    <t>BEN BACHA ET CIE</t>
  </si>
  <si>
    <t>2794</t>
  </si>
  <si>
    <t>Ben Boughuerra Bachir</t>
  </si>
  <si>
    <t>Ben Cheikh Amar</t>
  </si>
  <si>
    <t>Ben Cheikh Miloud</t>
  </si>
  <si>
    <t>2800</t>
  </si>
  <si>
    <t>Ben Cheikh Ourida Ep Hechili</t>
  </si>
  <si>
    <t>Ben Cheikh Zine</t>
  </si>
  <si>
    <t>Ben Chikh Lyamine</t>
  </si>
  <si>
    <t>Ben Fedila Zahira</t>
  </si>
  <si>
    <t>Ben Fredj Mebarek</t>
  </si>
  <si>
    <t>Ben Messahel Belgacem</t>
  </si>
  <si>
    <t>Ben Osmane Abderrahmane</t>
  </si>
  <si>
    <t>Ben Saloua Ouarda Ep Khalfa</t>
  </si>
  <si>
    <t>Ben Sehil Salah</t>
  </si>
  <si>
    <t>Ben Youcef Amar</t>
  </si>
  <si>
    <t>Benalia Saddek</t>
  </si>
  <si>
    <t>BENDJEDDOU AZZEDINE</t>
  </si>
  <si>
    <t>Bendjeddou Azzedine</t>
  </si>
  <si>
    <t>Bendjeddou Fatima</t>
  </si>
  <si>
    <t>Bendjeddou Mebarek</t>
  </si>
  <si>
    <t>Benhamadi Med Tahar (Aglotubes)</t>
  </si>
  <si>
    <t>BENHAMADI MED TAHAR (AGLOTUBES)</t>
  </si>
  <si>
    <t>035 76 53 53</t>
  </si>
  <si>
    <t>035 76 54 54</t>
  </si>
  <si>
    <t>www.aglotubes.dz</t>
  </si>
  <si>
    <t>info@gerbior.dz</t>
  </si>
  <si>
    <t>Beouahri Khadidja Ep Belguess</t>
  </si>
  <si>
    <t>Bouderballa Mustapha</t>
  </si>
  <si>
    <t>DJAAFRA</t>
  </si>
  <si>
    <t>Boudjelida Chaourar B Lhcene</t>
  </si>
  <si>
    <t>Boudjemaa Farid Ben Messaoud</t>
  </si>
  <si>
    <t>BOUGHERRA ISMAHANE</t>
  </si>
  <si>
    <t>Bougherra Ismahane</t>
  </si>
  <si>
    <t>Bouhalfia Nadir</t>
  </si>
  <si>
    <t>Bouhalfia Rabah</t>
  </si>
  <si>
    <t>Bouhali Khadra</t>
  </si>
  <si>
    <t>Carrelage Et Granito</t>
  </si>
  <si>
    <t>Boukhalfa Houcine</t>
  </si>
  <si>
    <t>Boukhalfa Mohamed</t>
  </si>
  <si>
    <t>Boukhamla Nora</t>
  </si>
  <si>
    <t>Bounabi Lamria</t>
  </si>
  <si>
    <t>Bouraheli</t>
  </si>
  <si>
    <t>Boutankik Mohaned</t>
  </si>
  <si>
    <t>Boutrig Ebdelmadjid</t>
  </si>
  <si>
    <t>Bouziane Mohamed Tahar</t>
  </si>
  <si>
    <t>Brahimi Salem</t>
  </si>
  <si>
    <t>Ceramique Elbibane</t>
  </si>
  <si>
    <t>Produi Ceramique</t>
  </si>
  <si>
    <t>CHARIF AMAR</t>
  </si>
  <si>
    <t>Charif Amar</t>
  </si>
  <si>
    <t>Chenouf Aldjia</t>
  </si>
  <si>
    <t>Chihi Mokhtar</t>
  </si>
  <si>
    <t>Coop Essaada Gerant Benlakhdar</t>
  </si>
  <si>
    <t>Coop Tahadi Ger Bentalhi</t>
  </si>
  <si>
    <t>Dehimat Abdelhalim Lakhdar</t>
  </si>
  <si>
    <t>Dehimat Saad Eddine</t>
  </si>
  <si>
    <t>Dehimat Tayeb</t>
  </si>
  <si>
    <t>Dehimi Noreddine</t>
  </si>
  <si>
    <t>ELIKHOUA GHEZRANE MEBA</t>
  </si>
  <si>
    <t>Elikhoua Ghezrane Meba</t>
  </si>
  <si>
    <t>Eurl Benhamadi Med Tahar</t>
  </si>
  <si>
    <t>Eurl Bourenane Cherif Ahmed</t>
  </si>
  <si>
    <t>Fares Hamza</t>
  </si>
  <si>
    <t>Fedjiri Bachra</t>
  </si>
  <si>
    <t>Gasmi Abdelmadjid</t>
  </si>
  <si>
    <t>Gerant Zouaoui</t>
  </si>
  <si>
    <t>Ghendouz Amar</t>
  </si>
  <si>
    <t>Ghendouz Lakhdar</t>
  </si>
  <si>
    <t>GHENDOUZ LAKHDAR</t>
  </si>
  <si>
    <t>Ghendouz Mohamed</t>
  </si>
  <si>
    <t>2904</t>
  </si>
  <si>
    <t>Ghendouz Nadir</t>
  </si>
  <si>
    <t>Ghendouz Rabah</t>
  </si>
  <si>
    <t>GHENDOUZ RABAH</t>
  </si>
  <si>
    <t>GHEZRANE MEBAREK</t>
  </si>
  <si>
    <t>Ghezrane Mebarek</t>
  </si>
  <si>
    <t>Ghezzou Abdelouahab Ben Ali</t>
  </si>
  <si>
    <t>GHOUILA SAID</t>
  </si>
  <si>
    <t>Ghouila Said</t>
  </si>
  <si>
    <t>CARRELAGE, GRANITO</t>
  </si>
  <si>
    <t>Haddouche Arezki</t>
  </si>
  <si>
    <t>Hamdat Djemai</t>
  </si>
  <si>
    <t>Hamzaoui Azzedine</t>
  </si>
  <si>
    <t>Haniche Kamel</t>
  </si>
  <si>
    <t>Hanniche Smail</t>
  </si>
  <si>
    <t>Carrelage Dalle</t>
  </si>
  <si>
    <t>Houiri Hamid</t>
  </si>
  <si>
    <t>Illoul Zouina Ep Bouderbala</t>
  </si>
  <si>
    <t>KELKOUL MOUSSA</t>
  </si>
  <si>
    <t>Kelkoul Moussa</t>
  </si>
  <si>
    <t>Khadraoui Hocine Ben Amara</t>
  </si>
  <si>
    <t>Khoudour Ahmed Ben Saad</t>
  </si>
  <si>
    <t>Khoudour Ali</t>
  </si>
  <si>
    <t>Lahouassa Hadj</t>
  </si>
  <si>
    <t>Laieb Rabah</t>
  </si>
  <si>
    <t>Loucif Rachid</t>
  </si>
  <si>
    <t>OULAD BRAHEM</t>
  </si>
  <si>
    <t>MAOUASSI SALAH</t>
  </si>
  <si>
    <t>Maouassi Salah</t>
  </si>
  <si>
    <t>MECHERI AMMAR</t>
  </si>
  <si>
    <t>Mecheri Ammar</t>
  </si>
  <si>
    <t>Medjahed Elhachemi</t>
  </si>
  <si>
    <t>Medjili Kamel</t>
  </si>
  <si>
    <t>Mekid Adel Ben Rabeh</t>
  </si>
  <si>
    <t>Mendil Louiza Ben Rabeh</t>
  </si>
  <si>
    <t>Merikhi Brahim</t>
  </si>
  <si>
    <t>Merrouche Abdelmadjid</t>
  </si>
  <si>
    <t>Mira Cherif</t>
  </si>
  <si>
    <t>Mohamadi Abdelhamid</t>
  </si>
  <si>
    <t>Carrelage, Dalle, Ciment</t>
  </si>
  <si>
    <t>Naami Ahmed</t>
  </si>
  <si>
    <t>Nezzari Amirouche</t>
  </si>
  <si>
    <t>Nova Ceram Gtt Boudache</t>
  </si>
  <si>
    <t>Ouchne Mohamed El Hanafi</t>
  </si>
  <si>
    <t>Ouitis Abdelouahab</t>
  </si>
  <si>
    <t>OUNOUGHI BOUALEM</t>
  </si>
  <si>
    <t>Ounoughi Boualem</t>
  </si>
  <si>
    <t>Rabhi Saad</t>
  </si>
  <si>
    <t>Radjai Abdelhamid</t>
  </si>
  <si>
    <t>Rebahi Rezki</t>
  </si>
  <si>
    <t>Redjdel Lounis</t>
  </si>
  <si>
    <t>REFFAF REDA</t>
  </si>
  <si>
    <t>Reffaf Reda</t>
  </si>
  <si>
    <t>Saadoudi Yaiche</t>
  </si>
  <si>
    <t>Saboune Messaouda Ep Ayadat</t>
  </si>
  <si>
    <t>Said Haddad Abdelkrim</t>
  </si>
  <si>
    <t>Sarl Boudraa Et Brahimi Guendo</t>
  </si>
  <si>
    <t>035 83 11 11</t>
  </si>
  <si>
    <t>Sarl Cerb Ger Khoudour Ali</t>
  </si>
  <si>
    <t>FAB PROUDUI CERAMIQUE</t>
  </si>
  <si>
    <t>3000</t>
  </si>
  <si>
    <t>Sarl Heddadj Grt Tayeb</t>
  </si>
  <si>
    <t>Sarl Khoudour Granito</t>
  </si>
  <si>
    <t>SARL MCA</t>
  </si>
  <si>
    <t>Sebbane Aissa Ben Madani</t>
  </si>
  <si>
    <t>SEBHI MILOUD</t>
  </si>
  <si>
    <t>Sebhi Miloud</t>
  </si>
  <si>
    <t>Sid Boualem</t>
  </si>
  <si>
    <t>Snc Djoudi Et Cie</t>
  </si>
  <si>
    <t>3016</t>
  </si>
  <si>
    <t>Snc Tebbani Et Belhadj</t>
  </si>
  <si>
    <t>Souici Smail</t>
  </si>
  <si>
    <t>Tebbani Brahim</t>
  </si>
  <si>
    <t>Tebbi Seghir</t>
  </si>
  <si>
    <t>023 92 03 99 0770664206</t>
  </si>
  <si>
    <t>novaceram2008@yahoo.fr</t>
  </si>
  <si>
    <t>Thevest Conditionnement Boudache</t>
  </si>
  <si>
    <t>YELLES ZINEB</t>
  </si>
  <si>
    <t>Yelles Zineb</t>
  </si>
  <si>
    <t>Zaghdoudi Djamila Ep Bouadi</t>
  </si>
  <si>
    <t>Zahraoui Al</t>
  </si>
  <si>
    <t>Zaiter Zahir Ep Tebbi</t>
  </si>
  <si>
    <t>Zarour Kheir</t>
  </si>
  <si>
    <t>3036</t>
  </si>
  <si>
    <t>Zerroughi Youcef</t>
  </si>
  <si>
    <t>ZINEDDINE ALI</t>
  </si>
  <si>
    <t>Zineddine Ali</t>
  </si>
  <si>
    <t>Zitouni Cherif</t>
  </si>
  <si>
    <t>BOUYAHIAOUI RABAH</t>
  </si>
  <si>
    <t>020 792 338 024 817 969</t>
  </si>
  <si>
    <t>SARL METAL BAT</t>
  </si>
  <si>
    <t>Sarl Metal Bat</t>
  </si>
  <si>
    <t>Steel Tidjelabine</t>
  </si>
  <si>
    <t>STEEL TIDJELABINE</t>
  </si>
  <si>
    <t>Trellis soudés, Poutrelle</t>
  </si>
  <si>
    <t>Briqueterie Tuileri Belhadi Abds</t>
  </si>
  <si>
    <t>Eurl Belhadi Tuilerie Briqueterie</t>
  </si>
  <si>
    <t>Brique -tuiles</t>
  </si>
  <si>
    <t>024 843 007</t>
  </si>
  <si>
    <t>024 843 787</t>
  </si>
  <si>
    <t>024 843 007 024 843 787</t>
  </si>
  <si>
    <t>Eurl Briqueterie Aichour Moncef</t>
  </si>
  <si>
    <t>Sarl B.N.K Briqueterie Du Nord</t>
  </si>
  <si>
    <t>SARL B.N.K BRIQUETERIE DU NORD</t>
  </si>
  <si>
    <t>024 813 619 024 813 627</t>
  </si>
  <si>
    <t>Sarl Bmb Zad Baghlia</t>
  </si>
  <si>
    <t>unité/an</t>
  </si>
  <si>
    <t>Sarl Briqueterie Amoure</t>
  </si>
  <si>
    <t>560992615</t>
  </si>
  <si>
    <t>unité/mois</t>
  </si>
  <si>
    <t>Sarl Briqueterie El Moumtaza 1</t>
  </si>
  <si>
    <t>024 84 45</t>
  </si>
  <si>
    <t>024 84 24 85</t>
  </si>
  <si>
    <t>024 84 45 85 024 84 24 85 024 84 37 84</t>
  </si>
  <si>
    <t>Sarl Briqueterie El Moumtaza 2</t>
  </si>
  <si>
    <t>024 84 24 85 024 84 37</t>
  </si>
  <si>
    <t>Sarl El Barakate</t>
  </si>
  <si>
    <t>20 793 506 021 878 229</t>
  </si>
  <si>
    <t>Sarl Frere Ben Abdellah</t>
  </si>
  <si>
    <t>561655505</t>
  </si>
  <si>
    <t>Sarl Terre Cuite Du Centre</t>
  </si>
  <si>
    <t>SARL TERRE CUITE DU CENTRE</t>
  </si>
  <si>
    <t>020 793 012 021 506 143</t>
  </si>
  <si>
    <t>t/jour</t>
  </si>
  <si>
    <t>Sns Ema</t>
  </si>
  <si>
    <t>SNS EMA</t>
  </si>
  <si>
    <t>SI MUSTAPHA</t>
  </si>
  <si>
    <t>Benidiri Zina Epouse Bouaichi</t>
  </si>
  <si>
    <t>Bouaichi Ahmed</t>
  </si>
  <si>
    <t>Boussekine Larbi</t>
  </si>
  <si>
    <t>Cooperative De Jeunes Maafa</t>
  </si>
  <si>
    <t>Epe-Spa Hydro-Aménagement</t>
  </si>
  <si>
    <t>EPE-SPA HYDRO-AMÉNAGEMENT</t>
  </si>
  <si>
    <t>EURL AGGLO BETON ALGERIE</t>
  </si>
  <si>
    <t>024 88 04 07 024 88 02 55</t>
  </si>
  <si>
    <t>Eurl Agglo Beton Algerie</t>
  </si>
  <si>
    <t>024 81 83 55</t>
  </si>
  <si>
    <t>Eurl Transmaz Mazouni Kamel</t>
  </si>
  <si>
    <t>3080</t>
  </si>
  <si>
    <t>Commune Cap-Djinet</t>
  </si>
  <si>
    <t>COMMUNE CAP-DJINET</t>
  </si>
  <si>
    <t>Commune D'Ammal</t>
  </si>
  <si>
    <t>COMMUNE D'AMMAL</t>
  </si>
  <si>
    <t>Commune De Si Mustapha</t>
  </si>
  <si>
    <t>COMMUNE DE SI MUSTAPHA</t>
  </si>
  <si>
    <t>0660-37-68-67 /69</t>
  </si>
  <si>
    <t>Commune El Kharouba</t>
  </si>
  <si>
    <t>COMMUNE EL KHAROUBA</t>
  </si>
  <si>
    <t>Commune Keddara</t>
  </si>
  <si>
    <t>COMMUNE KEDDARA</t>
  </si>
  <si>
    <t>0560 50 65 66 / 023 82 71 81 /0658 290 327</t>
  </si>
  <si>
    <t>23827717</t>
  </si>
  <si>
    <t>MAREBERIE LARADI</t>
  </si>
  <si>
    <t>Sarl Magra Rock</t>
  </si>
  <si>
    <t>0774 601 033</t>
  </si>
  <si>
    <t>Tous Travaux De Marbre Et Granit Kanoune Abdenour</t>
  </si>
  <si>
    <t>TOUS TRAVAUX DE MARBRE ET GRANIT KANOUNE ABDENOUR</t>
  </si>
  <si>
    <t>0661 572 001/ 024 914 009</t>
  </si>
  <si>
    <t>Enap</t>
  </si>
  <si>
    <t>+213 26 90 11 44 / 12 44</t>
  </si>
  <si>
    <t>+213 26 90 10 93 / 10 35</t>
  </si>
  <si>
    <t>enapdz.dz</t>
  </si>
  <si>
    <t>Epe Spa Enap</t>
  </si>
  <si>
    <t>SARL CREAL B</t>
  </si>
  <si>
    <t>Sarl Creal B</t>
  </si>
  <si>
    <t>OFREE FILIALE BCR</t>
  </si>
  <si>
    <t>info_orfee@bcr.dz</t>
  </si>
  <si>
    <t>Argilex</t>
  </si>
  <si>
    <t>ARGILEX</t>
  </si>
  <si>
    <t>Fabrication De Carreaux Ceramiques</t>
  </si>
  <si>
    <t>024 88 21 85 - 024 88 26 40</t>
  </si>
  <si>
    <t>www.sarlargilex.com</t>
  </si>
  <si>
    <t>Cb (Ceramique Boumerdes)</t>
  </si>
  <si>
    <t>CB (CERAMIQUE BOUMERDES)</t>
  </si>
  <si>
    <t>Fabrication De Carreaux Ceramique</t>
  </si>
  <si>
    <t>024 88 18 30 - 024 88 10 92</t>
  </si>
  <si>
    <t>Corso Ceram</t>
  </si>
  <si>
    <t>CORSO CERAM</t>
  </si>
  <si>
    <t>Faiances - Dalle De Sol</t>
  </si>
  <si>
    <t>0561 72 46 06 - 0561 72 94 53 - 0555 07 30 17</t>
  </si>
  <si>
    <t>024 95 71 73</t>
  </si>
  <si>
    <t>www.corsoceram-dz.com</t>
  </si>
  <si>
    <t>contact@corsoceram-dz.com</t>
  </si>
  <si>
    <t>FAÏNCERIE ALGERIENNE</t>
  </si>
  <si>
    <t>0555 623 960 0555 623 948</t>
  </si>
  <si>
    <t>Saadoune Et Fils</t>
  </si>
  <si>
    <t>SAADOUNE ET FILS</t>
  </si>
  <si>
    <t>024 84 87 25</t>
  </si>
  <si>
    <t>Safct</t>
  </si>
  <si>
    <t>SAFCT</t>
  </si>
  <si>
    <t>0550 90 64 01 - 0550 71 12 48</t>
  </si>
  <si>
    <t>SARL ARGILEX</t>
  </si>
  <si>
    <t>024 882 185 024 882 640</t>
  </si>
  <si>
    <t>SARL CERAMIQUE BOUMERDES CB</t>
  </si>
  <si>
    <t>024 881 830 024 881 092</t>
  </si>
  <si>
    <t>024 840 246 024 840 247</t>
  </si>
  <si>
    <t>24848725</t>
  </si>
  <si>
    <t>0550 906 401 0550 711 248</t>
  </si>
  <si>
    <t>SARL SOFDIMAC SOCIÉTÉ DE FABRICATION ET DISTRIBUTION MAT.CONS</t>
  </si>
  <si>
    <t>024 896 034 024 896 033</t>
  </si>
  <si>
    <t>Sofdimac</t>
  </si>
  <si>
    <t>SOFDIMAC</t>
  </si>
  <si>
    <t>Production Du Carreaux Granito Et Revente Des Mc</t>
  </si>
  <si>
    <t>024 89 60 33</t>
  </si>
  <si>
    <t>024 89 60 34</t>
  </si>
  <si>
    <t>Sarl El Amel Ajour</t>
  </si>
  <si>
    <t>SARL EL AMEL AJOUR</t>
  </si>
  <si>
    <t>Brique 8 trous Brique 12 trous</t>
  </si>
  <si>
    <t>Arret (en viabilisation)</t>
  </si>
  <si>
    <t>SARL SBSB SEYBOUSE EL BESBES</t>
  </si>
  <si>
    <t>Sarl Sbsb Seybouse El Besbes</t>
  </si>
  <si>
    <t>ZAC Ben M'hidi</t>
  </si>
  <si>
    <t>SARL CERAVITE</t>
  </si>
  <si>
    <t>*Chaise Anglaise *Siège Turque *Lavabo *Baignoire</t>
  </si>
  <si>
    <t>038 43 10 05 038 43 40 06</t>
  </si>
  <si>
    <t>Carriére D'Éxtraction De Granulats Concassées</t>
  </si>
  <si>
    <t>CARRIÉRE D'ÉXTRACTION DE GRANULATS CONCASSÉES</t>
  </si>
  <si>
    <t>0-0,25</t>
  </si>
  <si>
    <t>Sarl Carl Bois</t>
  </si>
  <si>
    <t>SARL CARL BOIS</t>
  </si>
  <si>
    <t>*Les chalets *Les meubles</t>
  </si>
  <si>
    <t>06 61 57 81 09 / 038 33 71 62</t>
  </si>
  <si>
    <t>Unité Gme</t>
  </si>
  <si>
    <t>UNITÉ GME</t>
  </si>
  <si>
    <t>*Menuiserie générale *Panneaux de chalets *Préfabriqués en bois</t>
  </si>
  <si>
    <t>038 30 12 26</t>
  </si>
  <si>
    <t>038 30 14 19</t>
  </si>
  <si>
    <t>Acm</t>
  </si>
  <si>
    <t>ACM</t>
  </si>
  <si>
    <t>Carrelage (33*33)</t>
  </si>
  <si>
    <t>Benhamidou Drean</t>
  </si>
  <si>
    <t>BENHAMIDOU DREAN</t>
  </si>
  <si>
    <t>0779 51 76 32 - 0551 58 79 66</t>
  </si>
  <si>
    <t>Bouziane Serv Et Prod</t>
  </si>
  <si>
    <t>BOUZIANE SERV ET PROD</t>
  </si>
  <si>
    <t>Ceravite</t>
  </si>
  <si>
    <t>CERAVITE</t>
  </si>
  <si>
    <t>Chaise Anglaise , Siège Turque,Lavabo ...</t>
  </si>
  <si>
    <t>038 43 10 05 - 038 43 40 06</t>
  </si>
  <si>
    <t>El Kamel</t>
  </si>
  <si>
    <t>EL KAMEL</t>
  </si>
  <si>
    <t>0675 32 32 44</t>
  </si>
  <si>
    <t>Commune de Chbaïta Mokhtar</t>
  </si>
  <si>
    <t>EURL NECHMA CARRELAGE</t>
  </si>
  <si>
    <t>Nechma</t>
  </si>
  <si>
    <t>NECHMA</t>
  </si>
  <si>
    <t>0550 09 73 68</t>
  </si>
  <si>
    <t>Commune de Drean</t>
  </si>
  <si>
    <t>SNC BENHAMIDOU DREAN</t>
  </si>
  <si>
    <t>07.79.51.76.32 05.51.58.79.66</t>
  </si>
  <si>
    <t>SNC EL KAMEL</t>
  </si>
  <si>
    <t>Carrie D'Extraction De Granulats Batimetal</t>
  </si>
  <si>
    <t>CARRIE D'EXTRACTION DE GRANULATS BATIMETAL</t>
  </si>
  <si>
    <t>Carrie D'Extraction De Granulats Epic Ecc</t>
  </si>
  <si>
    <t>CARRIE D'EXTRACTION DE GRANULATS EPIC ECC</t>
  </si>
  <si>
    <t>Carrie D'Extraction De Granulats Eptpb</t>
  </si>
  <si>
    <t>CARRIE D'EXTRACTION DE GRANULATS EPTPB</t>
  </si>
  <si>
    <t>Carrie D'Extraction De Granulats Etb Abghache</t>
  </si>
  <si>
    <t>CARRIE D'EXTRACTION DE GRANULATS ETB ABGHACHE</t>
  </si>
  <si>
    <t>Carrie D'Extraction De Granulats Etphb Zouaoui</t>
  </si>
  <si>
    <t>CARRIE D'EXTRACTION DE GRANULATS ETPHB ZOUAOUI</t>
  </si>
  <si>
    <t>048 50 33 60 / 040 49 91045</t>
  </si>
  <si>
    <t>Carrie D'Extraction De Granulats Eurl Touati</t>
  </si>
  <si>
    <t>CARRIE D'EXTRACTION DE GRANULATS EURL TOUATI</t>
  </si>
  <si>
    <t>Carrie D'Extraction De Granulats Onur Tp</t>
  </si>
  <si>
    <t>CARRIE D'EXTRACTION DE GRANULATS ONUR TP</t>
  </si>
  <si>
    <t>021 91 83 76</t>
  </si>
  <si>
    <t>021 91 83 78</t>
  </si>
  <si>
    <t>Carrie D'Extraction De Granulats Sarl Egetra</t>
  </si>
  <si>
    <t>CARRIE D'EXTRACTION DE GRANULATS SARL EGETRA</t>
  </si>
  <si>
    <t>3130</t>
  </si>
  <si>
    <t>Carrie D'Extraction De Granulats Sarl Groupe Salmi</t>
  </si>
  <si>
    <t>CARRIE D'EXTRACTION DE GRANULATS SARL GROUPE SALMI</t>
  </si>
  <si>
    <t>06 90 07 88 55</t>
  </si>
  <si>
    <t>049 38 11 97</t>
  </si>
  <si>
    <t>Carrie D'Extraction De Granulats Sarl Oulad Abeiri</t>
  </si>
  <si>
    <t>CARRIE D'EXTRACTION DE GRANULATS SARL OULAD ABEIRI</t>
  </si>
  <si>
    <t>Carrie D'Extraction De Granulats Seb Seb</t>
  </si>
  <si>
    <t>CARRIE D'EXTRACTION DE GRANULATS SEB SEB</t>
  </si>
  <si>
    <t>Carrie D'Extraction De Granulats Sral Touhami</t>
  </si>
  <si>
    <t>CARRIE D'EXTRACTION DE GRANULATS SRAL TOUHAMI</t>
  </si>
  <si>
    <t>049 92 17 29</t>
  </si>
  <si>
    <t>Carrie D'Extraction De Granulats Sud Experess</t>
  </si>
  <si>
    <t>CARRIE D'EXTRACTION DE GRANULATS SUD EXPERESS</t>
  </si>
  <si>
    <t>Carrière D'Extraction De Granulats Epe Spa Sera</t>
  </si>
  <si>
    <t>CARRIÈRE D'EXTRACTION DE GRANULATS EPE SPA SERA</t>
  </si>
  <si>
    <t>041 34 29 11/14</t>
  </si>
  <si>
    <t>COMMUNE TINDOUF</t>
  </si>
  <si>
    <t>said80@gamil.com</t>
  </si>
  <si>
    <t>Akfado</t>
  </si>
  <si>
    <t>AKFADO</t>
  </si>
  <si>
    <t>Pavee</t>
  </si>
  <si>
    <t>saib,said80@gamil.com</t>
  </si>
  <si>
    <t>Briqueterie Sarl Djilali Bounaama</t>
  </si>
  <si>
    <t>BRIQUETERIE SARL DJILALI BOUNAAMA</t>
  </si>
  <si>
    <t>UNITÉ DE PRODUCTION DES POTEAUX D'ECLAIRAGE PUBLIC</t>
  </si>
  <si>
    <t>Unité De Production Des Poteaux D'Eclairage Public</t>
  </si>
  <si>
    <t>Carrierre C.B.B</t>
  </si>
  <si>
    <t>CARRIERRE C.B.B</t>
  </si>
  <si>
    <t>Carrierre Diebel Rokbat Atba Boukaid</t>
  </si>
  <si>
    <t>CARRIERRE DIEBEL ROKBAT ATBA BOUKAID</t>
  </si>
  <si>
    <t>Carrierre El Batha C-Bordj Bounaama</t>
  </si>
  <si>
    <t>CARRIERRE EL BATHA C-BORDJ BOUNAAMA</t>
  </si>
  <si>
    <t>Carrierre Ghilas Elgharbi N° 02</t>
  </si>
  <si>
    <t>CARRIERRE GHILAS ELGHARBI N° 02</t>
  </si>
  <si>
    <t>0-3-3-8-8-15 15-25-0-40</t>
  </si>
  <si>
    <t>Carrierre Ked Mezioud C-Theniet El Had</t>
  </si>
  <si>
    <t>CARRIERRE KED MEZIOUD C-THENIET EL HAD</t>
  </si>
  <si>
    <t>0-3-3-88-15 15-25-0-40</t>
  </si>
  <si>
    <t>Carrierre Kef Boumleh El Batha</t>
  </si>
  <si>
    <t>CARRIERRE KEF BOUMLEH EL BATHA</t>
  </si>
  <si>
    <t>Carrierre Kef Mezioud C-Theniet El Had</t>
  </si>
  <si>
    <t>CARRIERRE KEF MEZIOUD C-THENIET EL HAD</t>
  </si>
  <si>
    <t>Carrierre Kef Rassfa C-Bordj Bounaama</t>
  </si>
  <si>
    <t>CARRIERRE KEF RASSFA C-BORDJ BOUNAAMA</t>
  </si>
  <si>
    <t>A L'ARRET</t>
  </si>
  <si>
    <t>Carrierre Kef Sidi Belkheiret</t>
  </si>
  <si>
    <t>CARRIERRE KEF SIDI BELKHEIRET</t>
  </si>
  <si>
    <t>Carrierre Kef Sidi Belkheiret 2</t>
  </si>
  <si>
    <t>CARRIERRE KEF SIDI BELKHEIRET 2</t>
  </si>
  <si>
    <t>Carrierre Kef Sidi Belkheiret 3</t>
  </si>
  <si>
    <t>CARRIERRE KEF SIDI BELKHEIRET 3</t>
  </si>
  <si>
    <t>Carrierre Rouba C-Bordj Bounaama</t>
  </si>
  <si>
    <t>CARRIERRE ROUBA C-BORDJ BOUNAAMA</t>
  </si>
  <si>
    <t>Carrierre Sidi Aek C-Bordj El Emir Aek</t>
  </si>
  <si>
    <t>CARRIERRE SIDI AEK C-BORDJ EL EMIR AEK</t>
  </si>
  <si>
    <t>0-3…..7 950 T-AN /3-8 …. 6 645 T-AN / 8-15….. 3 987 T-AN /15-25…..2 658 T-AN</t>
  </si>
  <si>
    <t>SARL.ARLES@yahoo.dz</t>
  </si>
  <si>
    <t>Carrierre T.E,N° 51 Kef Mezioud</t>
  </si>
  <si>
    <t>CARRIERRE T.E,N° 51 KEF MEZIOUD</t>
  </si>
  <si>
    <t>0-3-3-8-8-15- 15-25-25-60- 0-31,5-0-40</t>
  </si>
  <si>
    <t>Carrierre Theniet Elddem C-Youssoufia</t>
  </si>
  <si>
    <t>CARRIERRE THENIET ELDDEM C-YOUSSOUFIA</t>
  </si>
  <si>
    <t>0-3…..12 600 T-AN / 3-8 ….12 545 T-AN/ 8-15…..11 889 T-AN / 15-25…..14 766 T-AN</t>
  </si>
  <si>
    <t>Pierre Concassé</t>
  </si>
  <si>
    <t>PIERRE CONCASSÉ</t>
  </si>
  <si>
    <t>NON OPERATIONNELLE DEPUIS 1995</t>
  </si>
  <si>
    <t>Sabliere</t>
  </si>
  <si>
    <t>0-3-3-8-8-15 15-25-0-41</t>
  </si>
  <si>
    <t>SARL TRICI SUD SARL ATOM METAL SARL GTF</t>
  </si>
  <si>
    <t>770313193</t>
  </si>
  <si>
    <t>SOCIETE D ACIER SID ALI</t>
  </si>
  <si>
    <t>ML/AN</t>
  </si>
  <si>
    <t>Sarl El Amouria</t>
  </si>
  <si>
    <t>SARL EL AMOURIA</t>
  </si>
  <si>
    <t>FAR ALJIA</t>
  </si>
  <si>
    <t>Bordure Hourdis</t>
  </si>
  <si>
    <t>Année d'entree en activité 2018</t>
  </si>
  <si>
    <t>Sable De Construction1</t>
  </si>
  <si>
    <t>SABLE DE CONSTRUCTION1</t>
  </si>
  <si>
    <t>Sable De Construction2</t>
  </si>
  <si>
    <t>SABLE DE CONSTRUCTION2</t>
  </si>
  <si>
    <t>660177156</t>
  </si>
  <si>
    <t>Amor El Foulia</t>
  </si>
  <si>
    <t>AMOR EL FOULIA</t>
  </si>
  <si>
    <t>Plâtre Qualité Moyenne</t>
  </si>
  <si>
    <t>ATHMANI DOUIME MILOUD BEN MBAREK</t>
  </si>
  <si>
    <t>ATIR AMARA BEN SLIMANE</t>
  </si>
  <si>
    <t>ATIR ETTAYEB BEN MESBAH</t>
  </si>
  <si>
    <t>AZZOUZ BOUBEKER BEN BRAHIM</t>
  </si>
  <si>
    <t>BAHRI NOURREDINE BEN EL BACHIR</t>
  </si>
  <si>
    <t>BEN GUENNA ABDELHAMID BEN SALEH</t>
  </si>
  <si>
    <t>BEN GUENNA ELTAHER BEN TIDJANI</t>
  </si>
  <si>
    <t>BEN GUENNA LAKHDAR BEN TIDJANI</t>
  </si>
  <si>
    <t>BEN MESBAH MOHAMED ELSALEH BEN MESSAOUD</t>
  </si>
  <si>
    <t>Ben Mosbah El Foulia</t>
  </si>
  <si>
    <t>BEN MOSBAH EL FOULIA</t>
  </si>
  <si>
    <t>Chiba El Foulia</t>
  </si>
  <si>
    <t>CHIBA EL FOULIA</t>
  </si>
  <si>
    <t>CHIBA MESBAH BEN MESSAOUD</t>
  </si>
  <si>
    <t>COOPERATIVE DE L INDUSTRID DU PLATRE KAARI MOHAMED FAOUZI</t>
  </si>
  <si>
    <t>DADJOU SAAD BEN ALI</t>
  </si>
  <si>
    <t>DAJOU ELTIDJANI BEN AHMED</t>
  </si>
  <si>
    <t>DRIDI BRAHIM BEN AHCEN</t>
  </si>
  <si>
    <t>FAIZA ALI BEN SALEM</t>
  </si>
  <si>
    <t>663198210</t>
  </si>
  <si>
    <t>GHADBANE MILOUD BEN NASR</t>
  </si>
  <si>
    <t>GHENADRA ABDESLAM</t>
  </si>
  <si>
    <t>Gori El Foulia</t>
  </si>
  <si>
    <t>GORI EL FOULIA</t>
  </si>
  <si>
    <t>Hamadi El Foulia</t>
  </si>
  <si>
    <t>HAMADI EL FOULIA</t>
  </si>
  <si>
    <t>HMED AMAR BEN AHMED</t>
  </si>
  <si>
    <t>650782631</t>
  </si>
  <si>
    <t>664269265</t>
  </si>
  <si>
    <t>KHALED ETTAHAR BEN MEFTAH</t>
  </si>
  <si>
    <t>KHALED MEFTAH BEN BRAHIM</t>
  </si>
  <si>
    <t>KOUIDI EL DJILALI BEN MESSAOUD</t>
  </si>
  <si>
    <t>LADDGHEM BELCACEM BEN MOHAMED</t>
  </si>
  <si>
    <t>MENANA AMAR BEN AHMED</t>
  </si>
  <si>
    <t>MESBAHI EL AICHE BEN ALI</t>
  </si>
  <si>
    <t>Mesbahi El Foulia</t>
  </si>
  <si>
    <t>MESBAHI EL FOULIA</t>
  </si>
  <si>
    <t>MESBAHI SALEM BEN AHMED</t>
  </si>
  <si>
    <t>MESSAI AOUN ABDELHAMID BEN BOUBEKER</t>
  </si>
  <si>
    <t>MESSAI AOUN AHMED BEN SALEM</t>
  </si>
  <si>
    <t>MILOUD ALI BEN MOHAMED</t>
  </si>
  <si>
    <t>OMAR IBRAHIM BEN AHMED</t>
  </si>
  <si>
    <t>SARL EL MANARA GYPS ET DÉRIVÉS</t>
  </si>
  <si>
    <t>Platre Cimemt colle CL Enduit rebouchage Enduit fnition Enduit joint plaque de platre Enduit griffé décoration façade</t>
  </si>
  <si>
    <t>Sehimi El Foulia</t>
  </si>
  <si>
    <t>SEHIMI EL FOULIA</t>
  </si>
  <si>
    <t>SHIMI LAARBI BRN KHLIFA</t>
  </si>
  <si>
    <t>SHIMI MOHAMED BEN KHLIFA</t>
  </si>
  <si>
    <t>774800505</t>
  </si>
  <si>
    <t>698155507</t>
  </si>
  <si>
    <t>SOCIETÉ ZOUGHBIATE PRODUCTION DE PLATRE</t>
  </si>
  <si>
    <t>Zoughbiat</t>
  </si>
  <si>
    <t>ZOUGHBIAT</t>
  </si>
  <si>
    <t>HAMMADI</t>
  </si>
  <si>
    <t>Epra Spa Aures</t>
  </si>
  <si>
    <t>32741104 32741149</t>
  </si>
  <si>
    <t>32350101</t>
  </si>
  <si>
    <t>Eurl Mensouri</t>
  </si>
  <si>
    <t>EURL MENSOURI</t>
  </si>
  <si>
    <t>32862060 542674708</t>
  </si>
  <si>
    <t>32741104</t>
  </si>
  <si>
    <t>Gilep</t>
  </si>
  <si>
    <t>GILEP</t>
  </si>
  <si>
    <t>Toutescatégorie de briques rouge</t>
  </si>
  <si>
    <t>32331450 550398670</t>
  </si>
  <si>
    <t>32331412</t>
  </si>
  <si>
    <t>Sarl Baticeram</t>
  </si>
  <si>
    <t>Toute catégorie de briques rouges</t>
  </si>
  <si>
    <t>550385082</t>
  </si>
  <si>
    <t>36625148</t>
  </si>
  <si>
    <t>Sarl Société Nouvelle Générale Briquetrie Aurès Batna</t>
  </si>
  <si>
    <t>SARL SOCIÉTÉ NOUVELLE GÉNÉRALE BRIQUETRIE AURÈS BATNA</t>
  </si>
  <si>
    <t>33287020</t>
  </si>
  <si>
    <t>EPE DOMELEC</t>
  </si>
  <si>
    <t>* Interrupteur - Prise -Douille-Barrette -Cordon secteur - Bloc multi prises</t>
  </si>
  <si>
    <t>32780076 0662576482</t>
  </si>
  <si>
    <t>Epe Domelec</t>
  </si>
  <si>
    <t>Baryte</t>
  </si>
  <si>
    <t>BARYTE</t>
  </si>
  <si>
    <t>32773800</t>
  </si>
  <si>
    <t>770312502</t>
  </si>
  <si>
    <t>Benyahia Carrière Eurl Cherrab</t>
  </si>
  <si>
    <t>BENYAHIA CARRIÈRE EURL CHERRAB</t>
  </si>
  <si>
    <t>555080005</t>
  </si>
  <si>
    <t>33286331</t>
  </si>
  <si>
    <t>Carrière Eurl Cherrab Draa Lahmar</t>
  </si>
  <si>
    <t>CARRIÈRE EURL CHERRAB DRAA LAHMAR</t>
  </si>
  <si>
    <t>Carrière Eurl Cherrab Fredjou</t>
  </si>
  <si>
    <t>CARRIÈRE EURL CHERRAB FREDJOU</t>
  </si>
  <si>
    <t>3230</t>
  </si>
  <si>
    <t>Carrière Eurl Cherrab Fredjou1</t>
  </si>
  <si>
    <t>CARRIÈRE EURL CHERRAB FREDJOU1</t>
  </si>
  <si>
    <t>Carrière Eurl Cherrab Mekki</t>
  </si>
  <si>
    <t>CARRIÈRE EURL CHERRAB MEKKI</t>
  </si>
  <si>
    <t>661348007</t>
  </si>
  <si>
    <t>32323753</t>
  </si>
  <si>
    <t>Carrière Eurl Cherrab Sarl Cosider</t>
  </si>
  <si>
    <t>CARRIÈRE EURL CHERRAB SARL COSIDER</t>
  </si>
  <si>
    <t>0-3 3-8 8-15 15-26</t>
  </si>
  <si>
    <t>32735250</t>
  </si>
  <si>
    <t>Carrière Eurl Cherrab Spa Gica Ferial</t>
  </si>
  <si>
    <t>CARRIÈRE EURL CHERRAB SPA GICA FERIAL</t>
  </si>
  <si>
    <t>SABLE 0-3 0-3 3-8 8-15 15-25 25-40 GNT 0-25 TVC 0-40</t>
  </si>
  <si>
    <t>670402429</t>
  </si>
  <si>
    <t>31668161</t>
  </si>
  <si>
    <t>Cherrab Carrière Eurl Cherrab</t>
  </si>
  <si>
    <t>CHERRAB CARRIÈRE EURL CHERRAB</t>
  </si>
  <si>
    <t>Eurl Hammoudi Carrière Eurl Cherrab</t>
  </si>
  <si>
    <t>EURL HAMMOUDI CARRIÈRE EURL CHERRAB</t>
  </si>
  <si>
    <t>En arrêt</t>
  </si>
  <si>
    <t>Sarl Benyahia Carrière Eurl Cherrab</t>
  </si>
  <si>
    <t>SARL BENYAHIA CARRIÈRE EURL CHERRAB</t>
  </si>
  <si>
    <t>0-3 3-8 8-15 15-27</t>
  </si>
  <si>
    <t>Sarl Khelfaoui Carrière Eurl Cherrab</t>
  </si>
  <si>
    <t>SARL KHELFAOUI CARRIÈRE EURL CHERRAB</t>
  </si>
  <si>
    <t>667185057</t>
  </si>
  <si>
    <t>E.R.G.R Scierie De Bois Bouhmama</t>
  </si>
  <si>
    <t>E.R.G.R SCIERIE DE BOIS BOUHMAMA</t>
  </si>
  <si>
    <t>Planche, Madrie, Planche, Pallette</t>
  </si>
  <si>
    <t>32764028</t>
  </si>
  <si>
    <t>Safa Aures Khenchela</t>
  </si>
  <si>
    <t>SAFA AURES KHENCHELA</t>
  </si>
  <si>
    <t>Boiserie, ebenisterie</t>
  </si>
  <si>
    <t>32719502</t>
  </si>
  <si>
    <t>Facebook: ergrDFBkhenchela</t>
  </si>
  <si>
    <t>ergr.a_dfb@hotmail.fr</t>
  </si>
  <si>
    <t>3240</t>
  </si>
  <si>
    <t>Unité De Transformation De Bois Aïn Mimoun</t>
  </si>
  <si>
    <t>UNITÉ DE TRANSFORMATION DE BOIS AÏN MIMOUN</t>
  </si>
  <si>
    <t>Palette, bois de chambre</t>
  </si>
  <si>
    <t>BRIQUETERIE TAGHASTE</t>
  </si>
  <si>
    <t>3242</t>
  </si>
  <si>
    <t>Carrière D'Extraction De Granulat Etr Mechroha</t>
  </si>
  <si>
    <t>CARRIÈRE D'EXTRACTION DE GRANULAT ETR MECHROHA</t>
  </si>
  <si>
    <t>Carrière D'Extraction De Granulat Eurl Ain Flombo Capra</t>
  </si>
  <si>
    <t>CARRIÈRE D'EXTRACTION DE GRANULAT EURL AIN FLOMBO CAPRA</t>
  </si>
  <si>
    <t>Carrière D'Extraction De Granulat Eurl Baarour</t>
  </si>
  <si>
    <t>CARRIÈRE D'EXTRACTION DE GRANULAT EURL BAAROUR</t>
  </si>
  <si>
    <t>Carrière D'Extraction De Granulat Eurl Bendahmène</t>
  </si>
  <si>
    <t>CARRIÈRE D'EXTRACTION DE GRANULAT EURL BENDAHMÈNE</t>
  </si>
  <si>
    <t>Carrière D'Extraction De Granulat Eurl Cogemine</t>
  </si>
  <si>
    <t>CARRIÈRE D'EXTRACTION DE GRANULAT EURL COGEMINE</t>
  </si>
  <si>
    <t>Carrière D'Extraction De Granulat Eurl El Henchire</t>
  </si>
  <si>
    <t>CARRIÈRE D'EXTRACTION DE GRANULAT EURL EL HENCHIRE</t>
  </si>
  <si>
    <t>Carrière D'Extraction De Granulat Eurl Farchani</t>
  </si>
  <si>
    <t>CARRIÈRE D'EXTRACTION DE GRANULAT EURL FARCHANI</t>
  </si>
  <si>
    <t>Carrière D'Extraction De Granulat Eurl Maroua</t>
  </si>
  <si>
    <t>CARRIÈRE D'EXTRACTION DE GRANULAT EURL MAROUA</t>
  </si>
  <si>
    <t>Carrière D'Extraction De Granulat Eurl Menai El Khengua</t>
  </si>
  <si>
    <t>CARRIÈRE D'EXTRACTION DE GRANULAT EURL MENAI EL KHENGUA</t>
  </si>
  <si>
    <t>Carrière D'Extraction De Granulat Eurl Mie Pierre</t>
  </si>
  <si>
    <t>CARRIÈRE D'EXTRACTION DE GRANULAT EURL MIE PIERRE</t>
  </si>
  <si>
    <t>Carrière D'Extraction De Granulat Eurl Mouhoubia</t>
  </si>
  <si>
    <t>CARRIÈRE D'EXTRACTION DE GRANULAT EURL MOUHOUBIA</t>
  </si>
  <si>
    <t>Carrière D'Extraction De Granulat Eurl Ouartia</t>
  </si>
  <si>
    <t>CARRIÈRE D'EXTRACTION DE GRANULAT EURL OUARTIA</t>
  </si>
  <si>
    <t>Carrière D'Extraction De Granulat Eurl Sahab El Achraa</t>
  </si>
  <si>
    <t>CARRIÈRE D'EXTRACTION DE GRANULAT EURL SAHAB EL ACHRAA</t>
  </si>
  <si>
    <t>Carrière D'Extraction De Granulat Sarl Carrière Tayba</t>
  </si>
  <si>
    <t>CARRIÈRE D'EXTRACTION DE GRANULAT SARL CARRIÈRE TAYBA</t>
  </si>
  <si>
    <t>Carrière D'Extraction De Granulat Sarl Cg Agrega</t>
  </si>
  <si>
    <t>CARRIÈRE D'EXTRACTION DE GRANULAT SARL CG AGREGA</t>
  </si>
  <si>
    <t>Carrière D'Extraction De Granulat Sarl El Djaloulia</t>
  </si>
  <si>
    <t>CARRIÈRE D'EXTRACTION DE GRANULAT SARL EL DJALOULIA</t>
  </si>
  <si>
    <t>Carrière D'Extraction De Granulat Sarl Med Boudhiaf Kodiat</t>
  </si>
  <si>
    <t>CARRIÈRE D'EXTRACTION DE GRANULAT SARL MED BOUDHIAF KODIAT</t>
  </si>
  <si>
    <t>Carrière D'Extraction De Granulat Sarl Rimel</t>
  </si>
  <si>
    <t>CARRIÈRE D'EXTRACTION DE GRANULAT SARL RIMEL</t>
  </si>
  <si>
    <t>Carrière D'Extraction De Granulat Sarl Sidi Messaoud</t>
  </si>
  <si>
    <t>CARRIÈRE D'EXTRACTION DE GRANULAT SARL SIDI MESSAOUD</t>
  </si>
  <si>
    <t>Carrière D'Extraction De Granulat Sarl Sogémine</t>
  </si>
  <si>
    <t>CARRIÈRE D'EXTRACTION DE GRANULAT SARL SOGÉMINE</t>
  </si>
  <si>
    <t>Carrière D'Extraction De Granulat Sarl Sosigem</t>
  </si>
  <si>
    <t>CARRIÈRE D'EXTRACTION DE GRANULAT SARL SOSIGEM</t>
  </si>
  <si>
    <t>Carrière D'Extraction De Granulat Snc Drici</t>
  </si>
  <si>
    <t>CARRIÈRE D'EXTRACTION DE GRANULAT SNC DRICI</t>
  </si>
  <si>
    <t>Carrière D'Extraction De Granulat Snc El Baraka</t>
  </si>
  <si>
    <t>CARRIÈRE D'EXTRACTION DE GRANULAT SNC EL BARAKA</t>
  </si>
  <si>
    <t>Carrière D'Extraction De Granulat Snc Hamrouni</t>
  </si>
  <si>
    <t>CARRIÈRE D'EXTRACTION DE GRANULAT SNC HAMROUNI</t>
  </si>
  <si>
    <t>Carrière D'Extraction De Granulat Snc Idriss</t>
  </si>
  <si>
    <t>CARRIÈRE D'EXTRACTION DE GRANULAT SNC IDRISS</t>
  </si>
  <si>
    <t>Carrière D'Extraction De Granulat, Sarl Oueled Rebaii</t>
  </si>
  <si>
    <t>CARRIÈRE D'EXTRACTION DE GRANULAT, SARL OUELED REBAII</t>
  </si>
  <si>
    <t>ENTREPRISE BEDAIRIA NOUAMENE SOUK AHRAS</t>
  </si>
  <si>
    <t>ENTREPRISE BEN BOURAS MOUSTAPHA SOUK AHRAS</t>
  </si>
  <si>
    <t>ENTREPRISE BEN NACER MESSAOUD SOUK AHRAS</t>
  </si>
  <si>
    <t>ENTREPRISE DES TRAVAUX ROUTIERS DE SOUK AHRAS ETRS</t>
  </si>
  <si>
    <t>ENTREPRISE NEDJAH AMAR SOUK AHRAS</t>
  </si>
  <si>
    <t>Sarl Izorane</t>
  </si>
  <si>
    <t>SARL IZORANE</t>
  </si>
  <si>
    <t>Production de briques 8 Trous 12 Trous</t>
  </si>
  <si>
    <t>Bedairia Nouamene</t>
  </si>
  <si>
    <t>BEDAIRIA NOUAMENE</t>
  </si>
  <si>
    <t>Grave Bitume (Gb)+ Béton Bitumineux (Bb)</t>
  </si>
  <si>
    <t>Ben Bouras Moustapha</t>
  </si>
  <si>
    <t>BEN BOURAS MOUSTAPHA</t>
  </si>
  <si>
    <t>Ben Nacer Messaud</t>
  </si>
  <si>
    <t>BEN NACER MESSAUD</t>
  </si>
  <si>
    <t>Etrs</t>
  </si>
  <si>
    <t>ETRS</t>
  </si>
  <si>
    <t>Nedjah Amar</t>
  </si>
  <si>
    <t>NEDJAH AMAR</t>
  </si>
  <si>
    <t>Bellali Salah Eddine</t>
  </si>
  <si>
    <t>BELLALI SALAH EDDINE</t>
  </si>
  <si>
    <t>07.71.60.15.47 06.71.23.19.73</t>
  </si>
  <si>
    <t>Briqueterie (Boudjellal Mohamed)</t>
  </si>
  <si>
    <t>BRIQUETERIE (BOUDJELLAL MOHAMED)</t>
  </si>
  <si>
    <t>Briqueterie Algerienne</t>
  </si>
  <si>
    <t>BRIQUETERIE ALGERIENNE</t>
  </si>
  <si>
    <t>briques rouges</t>
  </si>
  <si>
    <t>Sahel Ceramique</t>
  </si>
  <si>
    <t>SAHEL CERAMIQUE</t>
  </si>
  <si>
    <t>Sarl Modern Bricks</t>
  </si>
  <si>
    <t>Brique 8 trous</t>
  </si>
  <si>
    <t>Prise Moyene Sortie Usine 16DA</t>
  </si>
  <si>
    <t>Eurl Beton Mazafron</t>
  </si>
  <si>
    <t>EURL BETON MAZAFRON</t>
  </si>
  <si>
    <t>ACTIVITE A L'ARRET</t>
  </si>
  <si>
    <t>Fabrication De Materiau De Construction</t>
  </si>
  <si>
    <t>Sarl "Faco -Maco"</t>
  </si>
  <si>
    <t>SARL "FACO -MACO"</t>
  </si>
  <si>
    <t>Sarl "Romano - Bloc Algerie"</t>
  </si>
  <si>
    <t>Sarl Ciment Lafarge</t>
  </si>
  <si>
    <t>SARL CIMENT LAFARGE</t>
  </si>
  <si>
    <t>Sarl Grand Beton Sahel</t>
  </si>
  <si>
    <t>ROUTE DE ERBESSA KOLEA</t>
  </si>
  <si>
    <t>Sarl Groupe Mokabli</t>
  </si>
  <si>
    <t>Sarl Mode Luxe Alger</t>
  </si>
  <si>
    <t>Spa Ceralg</t>
  </si>
  <si>
    <t>Boukhalfoun A,E,K</t>
  </si>
  <si>
    <t>BOUKHALFOUN A,E,K</t>
  </si>
  <si>
    <t>3300</t>
  </si>
  <si>
    <t>Sarl Alger Lumiere Naceri El Hadi</t>
  </si>
  <si>
    <t>SARL ALGER LUMIERE NACERI EL HADI</t>
  </si>
  <si>
    <t>COFFRETS, ARMOIRES, CHEMIN DE CABLE</t>
  </si>
  <si>
    <t>024-58-21-17 05-58-31-17-93</t>
  </si>
  <si>
    <t>024-48-68-82 / 024-36-03-42</t>
  </si>
  <si>
    <t>algerlumiére@gmail.com</t>
  </si>
  <si>
    <t>024-49-88-88 024-49-83-83</t>
  </si>
  <si>
    <t>024-49-86-86, 024 49 72 72</t>
  </si>
  <si>
    <t>Sarl Adara</t>
  </si>
  <si>
    <t>024-49-88-88 /024-49-83-83</t>
  </si>
  <si>
    <t>024-49-86-86 /024 49 72 72</t>
  </si>
  <si>
    <t>Sarl Sanitary Luxe Robinetterie Slr</t>
  </si>
  <si>
    <t>SARL SANITARY LUXE ROBINETTERIE SLR</t>
  </si>
  <si>
    <t>ROBINET SANITAIRE</t>
  </si>
  <si>
    <t>a.d.slr@hotmail.fr</t>
  </si>
  <si>
    <t>Barityne Pour Forage</t>
  </si>
  <si>
    <t>BARITYNE POUR FORAGE</t>
  </si>
  <si>
    <t>SOBAR</t>
  </si>
  <si>
    <t>Carrière Eurl Cherrab Sidi Braham</t>
  </si>
  <si>
    <t>CARRIÈRE EURL CHERRAB SIDI BRAHAM</t>
  </si>
  <si>
    <t>Grave (0-40) (0-30) (15-25) (8-15)</t>
  </si>
  <si>
    <t>Carriere Tuff</t>
  </si>
  <si>
    <t>CARRIERE TUFF</t>
  </si>
  <si>
    <t>Sarl Extra-Tuff Priv</t>
  </si>
  <si>
    <t>Concassé Sidi Salah</t>
  </si>
  <si>
    <t>CONCASSÉ SIDI SALAH</t>
  </si>
  <si>
    <t>0-3-0-40-3-8 8-15-15-25-TVC</t>
  </si>
  <si>
    <t>Concassé Tifrihine</t>
  </si>
  <si>
    <t>CONCASSÉ TIFRIHINE</t>
  </si>
  <si>
    <t>Concassé Tisi Bouchane</t>
  </si>
  <si>
    <t>CONCASSÉ TISI BOUCHANE</t>
  </si>
  <si>
    <t>Granulats (Tuf)</t>
  </si>
  <si>
    <t>GRANULATS (TUF)</t>
  </si>
  <si>
    <t>GRANULATS CONCASSÉS (GRANITE)</t>
  </si>
  <si>
    <t>0-3, 0-40, 3-8 , 8-15, 15-25</t>
  </si>
  <si>
    <t>Granulats Concassés (Tuf)</t>
  </si>
  <si>
    <t>GRANULATS CONCASSÉS (TUF)</t>
  </si>
  <si>
    <t>Granulats Concassés Sidi Ali Oumeriene</t>
  </si>
  <si>
    <t>GRANULATS CONCASSÉS SIDI ALI OUMERIENE</t>
  </si>
  <si>
    <t>Sabliére Oued Damous</t>
  </si>
  <si>
    <t>SABLIÉRE OUED DAMOUS</t>
  </si>
  <si>
    <t>Grave (0-40) (3-8) (15-25) (8-15) Sable lavée</t>
  </si>
  <si>
    <t>garah442@gmail.com</t>
  </si>
  <si>
    <t>Sabliére Oued Messelmoun</t>
  </si>
  <si>
    <t>SABLIÉRE OUED MESSELMOUN</t>
  </si>
  <si>
    <t>0.550.98.51.33</t>
  </si>
  <si>
    <t>N'est en service</t>
  </si>
  <si>
    <t>STATION CONCASSAGE CARIERRE 300 CHOUHADA AHMEUR EL AIN</t>
  </si>
  <si>
    <t>Semi Industrielle</t>
  </si>
  <si>
    <t>STATION CONCASSAGE CARIERRE EL LAHOUEL</t>
  </si>
  <si>
    <t>Station Concassage Douar Carierre</t>
  </si>
  <si>
    <t>STATION CONCASSAGE DOUAR CARIERRE</t>
  </si>
  <si>
    <t>Station Concassage Souidani Boudjemaa Ahmeur El Ain</t>
  </si>
  <si>
    <t>STATION CONCASSAGE SOUIDANI BOUDJEMAA AHMEUR EL AIN</t>
  </si>
  <si>
    <t>Public Public</t>
  </si>
  <si>
    <t>Tuf Domaine El M'Hazel</t>
  </si>
  <si>
    <t>TUF DOMAINE EL M'HAZEL</t>
  </si>
  <si>
    <t>Tuf Koudiet Bel Azem 1 Cherchell</t>
  </si>
  <si>
    <t>TUF KOUDIET BEL AZEM 1 CHERCHELL</t>
  </si>
  <si>
    <t>Publiclic Chine</t>
  </si>
  <si>
    <t>Tuf Koudiet Bel Azem 2 Cherchell</t>
  </si>
  <si>
    <t>TUF KOUDIET BEL AZEM 2 CHERCHELL</t>
  </si>
  <si>
    <t>Ahmed Toumi</t>
  </si>
  <si>
    <t>Carte D'Artizana</t>
  </si>
  <si>
    <t>Afer Spa Atlas</t>
  </si>
  <si>
    <t>AFER SPA ATLAS</t>
  </si>
  <si>
    <t>Spa Atlas</t>
  </si>
  <si>
    <t>FABRICATION FER ET ALUMINIUM PVC</t>
  </si>
  <si>
    <t>024.49.66.66</t>
  </si>
  <si>
    <t>024.49.43.43</t>
  </si>
  <si>
    <t>RC:03B 9021391</t>
  </si>
  <si>
    <t>Amrouche Nourreddine</t>
  </si>
  <si>
    <t>AMROUCHE NOURREDDINE</t>
  </si>
  <si>
    <t>Eurl Chafek Et Adel</t>
  </si>
  <si>
    <t>FAB DE CABLES D'EMBALLAGE</t>
  </si>
  <si>
    <t>Ets Haddihine Mustapha</t>
  </si>
  <si>
    <t>Sarl Batir</t>
  </si>
  <si>
    <t>SARL BATIR</t>
  </si>
  <si>
    <t>Sarl Khelifa Miroir</t>
  </si>
  <si>
    <t>SARL CORAL</t>
  </si>
  <si>
    <t>RC: 06B0972748</t>
  </si>
  <si>
    <t>Sarl Coral</t>
  </si>
  <si>
    <t>SARL PIN-TOR</t>
  </si>
  <si>
    <t>Carrelage Sahel Kaci</t>
  </si>
  <si>
    <t>Ceramique Hippocampe</t>
  </si>
  <si>
    <t>CERAMIQUE HIPPOCAMPE</t>
  </si>
  <si>
    <t>Faience Et Dalle De Sol</t>
  </si>
  <si>
    <t>024 31 46 50</t>
  </si>
  <si>
    <t>024 31 46 53</t>
  </si>
  <si>
    <t>www.cerhippocampe.com</t>
  </si>
  <si>
    <t>cerhippocampe@cerhippocampe.com</t>
  </si>
  <si>
    <t>CERAMIQUE HIPPOCAMPE (BALAHOUANE)</t>
  </si>
  <si>
    <t>Csk Kolea</t>
  </si>
  <si>
    <t>Carrelage Monocouche</t>
  </si>
  <si>
    <t>0673 78 82 71</t>
  </si>
  <si>
    <t>www.cskolea.com</t>
  </si>
  <si>
    <t>Efm</t>
  </si>
  <si>
    <t>EFM</t>
  </si>
  <si>
    <t>Faience De Revétement Des Murs . Dalle Desol. Lisière</t>
  </si>
  <si>
    <t>020 54 00 33 - 020 54 05 24</t>
  </si>
  <si>
    <t>050 54 05 25</t>
  </si>
  <si>
    <t>www.efmceramique.com</t>
  </si>
  <si>
    <t>contact@efmceramique.com</t>
  </si>
  <si>
    <t>Etbh Araba</t>
  </si>
  <si>
    <t>Gb Bb</t>
  </si>
  <si>
    <t>Gtph Benaida</t>
  </si>
  <si>
    <t>Chatter Bach AHMEUR EL AIN</t>
  </si>
  <si>
    <t>SARL EFM UNITÉ DE FABRICATION DES MATÉRIOUX</t>
  </si>
  <si>
    <t>secretariat@efmceramique.com -m.tedhini.com</t>
  </si>
  <si>
    <t>Scorpion Du Nord</t>
  </si>
  <si>
    <t>Araba Mehdi</t>
  </si>
  <si>
    <t>Belimane Tahar</t>
  </si>
  <si>
    <t>Bennabet Hakim</t>
  </si>
  <si>
    <t>Chelghoum Laid</t>
  </si>
  <si>
    <t>Bouchetob Yassine</t>
  </si>
  <si>
    <t>Chatal Mohammed</t>
  </si>
  <si>
    <t>Daira Ahmed</t>
  </si>
  <si>
    <t>Djeliel Rabah</t>
  </si>
  <si>
    <t>Epe Spa Construb-Est</t>
  </si>
  <si>
    <t>Nezzari Abderrahim</t>
  </si>
  <si>
    <t>Sarl Bhk Lil Lamar</t>
  </si>
  <si>
    <t>Sarl Bouarroudj Canal</t>
  </si>
  <si>
    <t>Ain Tin</t>
  </si>
  <si>
    <t>Sarl Kadi Et Associers</t>
  </si>
  <si>
    <t>Siari Abdelmadjid</t>
  </si>
  <si>
    <t>Spa Emac</t>
  </si>
  <si>
    <t>770495757</t>
  </si>
  <si>
    <t>31525664</t>
  </si>
  <si>
    <t>Spa Sopromac Mila</t>
  </si>
  <si>
    <t>Touil Djafar</t>
  </si>
  <si>
    <t>Eurl Socite Briquet Boudoudou</t>
  </si>
  <si>
    <t>EURL SOCITE BRIQUET BOUDOUDOU</t>
  </si>
  <si>
    <t>Sarl Briqueteries Frere Bouzed</t>
  </si>
  <si>
    <t>SARL BRIQUETERIES FRERE BOUZED</t>
  </si>
  <si>
    <t>Sarl Briqueteries Numidia</t>
  </si>
  <si>
    <t>Société Des Produits Rouge Sprk</t>
  </si>
  <si>
    <t>SOCIÉTÉ DES PRODUITS ROUGE SPRK</t>
  </si>
  <si>
    <t>Brique 10 Trous, brque pleine, tuile</t>
  </si>
  <si>
    <t>SARL BOUAFER ECLAIRAGE</t>
  </si>
  <si>
    <t>Sarl Bouafer Eclairage</t>
  </si>
  <si>
    <t>Altro</t>
  </si>
  <si>
    <t>ALTRO</t>
  </si>
  <si>
    <t>carrière</t>
  </si>
  <si>
    <t>Carriere Sekrine</t>
  </si>
  <si>
    <t>Emac Chelghoum - Laid</t>
  </si>
  <si>
    <t>EMAC CHELGHOUM - LAID</t>
  </si>
  <si>
    <t>Eptp Constantine</t>
  </si>
  <si>
    <t>EPTP CONSTANTINE</t>
  </si>
  <si>
    <t>Eurl Baarour Abderahmene</t>
  </si>
  <si>
    <t>Eurl Boulmerka Nouar Exploitation De Carrieres</t>
  </si>
  <si>
    <t>Eurl Boutaleb Des Carrietres</t>
  </si>
  <si>
    <t>Eurl Carriere Arris Khodja (01)</t>
  </si>
  <si>
    <t>Eurl Carriere Arris Khodja (02)</t>
  </si>
  <si>
    <t>Eurl Carriere Constantionoise</t>
  </si>
  <si>
    <t>Eurl Carriere Siari Said</t>
  </si>
  <si>
    <t>Eurl Emtp Torchi</t>
  </si>
  <si>
    <t>EURL EMTP TORCHI</t>
  </si>
  <si>
    <t>Eurl Generale Entreprise</t>
  </si>
  <si>
    <t>Eurl Hassa Grouz Freres Benissad</t>
  </si>
  <si>
    <t>Granu-Est</t>
  </si>
  <si>
    <t>GRANU-EST</t>
  </si>
  <si>
    <t>Sarl Agregats De L'Est</t>
  </si>
  <si>
    <t>SARL AGREGATS DE L'EST</t>
  </si>
  <si>
    <t>Sarl Agregats El Mourad</t>
  </si>
  <si>
    <t>SARL AGREGATS EL MOURAD</t>
  </si>
  <si>
    <t>Sarl Ascom</t>
  </si>
  <si>
    <t>SARL ASCOM</t>
  </si>
  <si>
    <t>Sarl Carriere Bachiri Et Associes</t>
  </si>
  <si>
    <t>SARL CARRIERE BACHIRI ET ASSOCIES</t>
  </si>
  <si>
    <t>Sarl Carriere Benissad Yahia Et Associes</t>
  </si>
  <si>
    <t>Sarl Carriere Bouarroudj</t>
  </si>
  <si>
    <t>Sarl Carriere Djebel Agueb</t>
  </si>
  <si>
    <t>Sarl Carriere La Pierre Blanche</t>
  </si>
  <si>
    <t>SARL CARRIERE LA PIERRE BLANCHE</t>
  </si>
  <si>
    <t>Sarl Carriere Souiki</t>
  </si>
  <si>
    <t>Sarl Cecb (01)</t>
  </si>
  <si>
    <t>Sarl Cecb (02)</t>
  </si>
  <si>
    <t>SARL CECB (02)</t>
  </si>
  <si>
    <t>Sarl Ctm</t>
  </si>
  <si>
    <t>SARL CTM</t>
  </si>
  <si>
    <t>Sarl El Fath</t>
  </si>
  <si>
    <t>SARL EL FATH</t>
  </si>
  <si>
    <t>Sarl El Hidab</t>
  </si>
  <si>
    <t>SARL EL HIDAB</t>
  </si>
  <si>
    <t>Sarl Ennour</t>
  </si>
  <si>
    <t>SARL ENNOUR</t>
  </si>
  <si>
    <t>Sarl Erimel</t>
  </si>
  <si>
    <t>Sarl Est - Mc</t>
  </si>
  <si>
    <t>SARL EST - MC</t>
  </si>
  <si>
    <t>Sarl Hadjar Assam</t>
  </si>
  <si>
    <t>Sarl Hassa Tadjena</t>
  </si>
  <si>
    <t>SARL HASSA TADJENA</t>
  </si>
  <si>
    <t>Sarl Societe D'Extraction Des Produits De Carrieres Grouz</t>
  </si>
  <si>
    <t>Snc Bedjaoui Et Maameri (01)</t>
  </si>
  <si>
    <t>Snc Bedjaoui Et Maameri (02)</t>
  </si>
  <si>
    <t>Snc Benissad Abdelmadjid Et Associe</t>
  </si>
  <si>
    <t>Snc Benissad Mouloud Et Associes</t>
  </si>
  <si>
    <t>Snc Carriere Debeche-Bensghir</t>
  </si>
  <si>
    <t>Snc Carriere El Khalil Freres Agueb</t>
  </si>
  <si>
    <t>Snc Carriere Guerraiche Larbi Et Fils</t>
  </si>
  <si>
    <t>Snc Carriere Ouled Arama Freres Brahimi</t>
  </si>
  <si>
    <t>SNC CARRIERE OULED ARAMA FRERES BRAHIMI</t>
  </si>
  <si>
    <t>Snc Carrieres Aris Et Associe</t>
  </si>
  <si>
    <t>Snc Carrieres Freres Menaa Tronse Au Agha Des Carrietres</t>
  </si>
  <si>
    <t>Snc Cbk (Carriere Benissad Et Kerriche)</t>
  </si>
  <si>
    <t>SNC CBK (CARRIERE BENISSAD ET KERRICHE)</t>
  </si>
  <si>
    <t>Snc Freres Fregati</t>
  </si>
  <si>
    <t>Snc Hadj Khlouf Et Bedjaoui Des Carrieres</t>
  </si>
  <si>
    <t>Snc Hamama Et Associes</t>
  </si>
  <si>
    <t>Snc Kaouche Et Associes</t>
  </si>
  <si>
    <t>Snc Sable D'Or (01)</t>
  </si>
  <si>
    <t>Snc Sable D'Or (02)</t>
  </si>
  <si>
    <t>Sopromac - Mila</t>
  </si>
  <si>
    <t>SOPROMAC - MILA</t>
  </si>
  <si>
    <t>Sorest (01)</t>
  </si>
  <si>
    <t>SOREST (01)</t>
  </si>
  <si>
    <t>Bendjeddou Boubakr Ben A-Nacer</t>
  </si>
  <si>
    <t>Bouzid Ibrahim</t>
  </si>
  <si>
    <t>Namoune Sabir</t>
  </si>
  <si>
    <t>Marbre, Granite</t>
  </si>
  <si>
    <t>Abbes Abderrazek</t>
  </si>
  <si>
    <t>Abderrahmane Yazid</t>
  </si>
  <si>
    <t>Abderrezek Nadhir</t>
  </si>
  <si>
    <t>MENUISERIE GLE ET E T B TC</t>
  </si>
  <si>
    <t>Ahriche Abdel Madjalil</t>
  </si>
  <si>
    <t>Aouar Kamal</t>
  </si>
  <si>
    <t>3456</t>
  </si>
  <si>
    <t>Arama Djemai</t>
  </si>
  <si>
    <t>Arar Rabah</t>
  </si>
  <si>
    <t>Ardjoune Rabeh</t>
  </si>
  <si>
    <t>Athmani Tayouche</t>
  </si>
  <si>
    <t>Ayadi Rahima Ep-Sebaa</t>
  </si>
  <si>
    <t>BAGHDADI ABDELGHANI</t>
  </si>
  <si>
    <t>Baghdadi Abdelghani</t>
  </si>
  <si>
    <t>Bechar Hachemi</t>
  </si>
  <si>
    <t>Belahiana El Hacene</t>
  </si>
  <si>
    <t>Belimane Said B-Hocine</t>
  </si>
  <si>
    <t>Belkhir Mohammed</t>
  </si>
  <si>
    <t>Benameur Nassir</t>
  </si>
  <si>
    <t>Benayache Yahia</t>
  </si>
  <si>
    <t>Benfadel Mohammed</t>
  </si>
  <si>
    <t>Benkhaoua Aziz</t>
  </si>
  <si>
    <t>Berbache Abdelghani</t>
  </si>
  <si>
    <t>Berkaoui Bachir</t>
  </si>
  <si>
    <t>BOUGHOUAS YAMINA</t>
  </si>
  <si>
    <t>Boughouas Yamina</t>
  </si>
  <si>
    <t>Boukelsous Ali</t>
  </si>
  <si>
    <t>Boukhari Cherif</t>
  </si>
  <si>
    <t>Boukhari Chouaib</t>
  </si>
  <si>
    <t>Boukhari Samir</t>
  </si>
  <si>
    <t>Boulahbal Ouahiba Ep-Laouar</t>
  </si>
  <si>
    <t>3500</t>
  </si>
  <si>
    <t>Boulkraout Saida Ep-Khaled</t>
  </si>
  <si>
    <t>Bourekouche Abdeslam</t>
  </si>
  <si>
    <t>Bourekouche Mohammed</t>
  </si>
  <si>
    <t>Bouriche Hicham</t>
  </si>
  <si>
    <t>Bourmatte Tahar</t>
  </si>
  <si>
    <t>Bouteraa Khaled</t>
  </si>
  <si>
    <t>Bouzid Abderahmane</t>
  </si>
  <si>
    <t>BOUZINA ALI</t>
  </si>
  <si>
    <t>Bouzina Ali</t>
  </si>
  <si>
    <t>Chourfi Azouz</t>
  </si>
  <si>
    <t>Daas Laidi</t>
  </si>
  <si>
    <t>3520</t>
  </si>
  <si>
    <t>Djamoune Belkacem</t>
  </si>
  <si>
    <t>Djebloul Mohammed</t>
  </si>
  <si>
    <t>Fendi Salim</t>
  </si>
  <si>
    <t>Ghendour Foudil</t>
  </si>
  <si>
    <t>3528</t>
  </si>
  <si>
    <t>Goumidi Abdelghani</t>
  </si>
  <si>
    <t>Goumidi Ahmed</t>
  </si>
  <si>
    <t>GOUMIDI FAYCAL</t>
  </si>
  <si>
    <t>Goumidi Faycal</t>
  </si>
  <si>
    <t>GUENDOUZ LAZHAR</t>
  </si>
  <si>
    <t>Guendouz Lazhar</t>
  </si>
  <si>
    <t>Hadjadj Hocine</t>
  </si>
  <si>
    <t>HALLIS LYAZID</t>
  </si>
  <si>
    <t>Hallis Lyazid</t>
  </si>
  <si>
    <t>Hammoudi Housseyn</t>
  </si>
  <si>
    <t>Hayane Abdelmadjid</t>
  </si>
  <si>
    <t>KAHIA YASSINE</t>
  </si>
  <si>
    <t>MENUISERI GLE</t>
  </si>
  <si>
    <t>Kahia Yassine</t>
  </si>
  <si>
    <t>Kaioua Bilal</t>
  </si>
  <si>
    <t>Kaouche Ilyas</t>
  </si>
  <si>
    <t>Kasri Abdelhafid</t>
  </si>
  <si>
    <t>Kermi Mohamed Lamine</t>
  </si>
  <si>
    <t>Khenfri Ahmed</t>
  </si>
  <si>
    <t>Kzioueh Ammar</t>
  </si>
  <si>
    <t>Lahcene Djamel</t>
  </si>
  <si>
    <t>LAHECENE RIADH</t>
  </si>
  <si>
    <t>Lahecene Riadh</t>
  </si>
  <si>
    <t>Lakcir Belkacem</t>
  </si>
  <si>
    <t>Lekcir Ibrahim</t>
  </si>
  <si>
    <t>LEMIZ MOHAMED TAYEB</t>
  </si>
  <si>
    <t>Lemiz Mohamed Tayeb</t>
  </si>
  <si>
    <t>Madani Mohamed Salah</t>
  </si>
  <si>
    <t>Maouche Abdellah</t>
  </si>
  <si>
    <t>Merouani Mohamed</t>
  </si>
  <si>
    <t>Mesbah Lahcane</t>
  </si>
  <si>
    <t>Mosbah Mohamed El Hadi</t>
  </si>
  <si>
    <t>Mouas Djamel</t>
  </si>
  <si>
    <t>Mouhoub Ahcene</t>
  </si>
  <si>
    <t>Nacer Ameur</t>
  </si>
  <si>
    <t>Nekaa Hafid</t>
  </si>
  <si>
    <t>NEKKAA HICHEM</t>
  </si>
  <si>
    <t>Nekkaa Hichem</t>
  </si>
  <si>
    <t>OUREZIFI NOUREDDINE</t>
  </si>
  <si>
    <t>Ourezifi Noureddine</t>
  </si>
  <si>
    <t>RADJAI NABIL</t>
  </si>
  <si>
    <t>Radjai Nabil</t>
  </si>
  <si>
    <t>Rahab Abdelhak</t>
  </si>
  <si>
    <t>Rebai Rachid</t>
  </si>
  <si>
    <t>Rechidi Mekki</t>
  </si>
  <si>
    <t>Reghioua Abdelkader</t>
  </si>
  <si>
    <t>Reguig Ouahid</t>
  </si>
  <si>
    <t>Rihane Ahmed</t>
  </si>
  <si>
    <t>Rihane Hacene</t>
  </si>
  <si>
    <t>Saad Azzem Laid</t>
  </si>
  <si>
    <t>Saad Bekhouche Achour</t>
  </si>
  <si>
    <t>Seba Nassir</t>
  </si>
  <si>
    <t>Seghiri Said</t>
  </si>
  <si>
    <t>SELMANE RABIA</t>
  </si>
  <si>
    <t>Selmane Rabia</t>
  </si>
  <si>
    <t>Souiki Nora Ep Lahchili</t>
  </si>
  <si>
    <t>Tobbi Zouheir</t>
  </si>
  <si>
    <t>Yahia Redha</t>
  </si>
  <si>
    <t>ZETILI FOUDIL</t>
  </si>
  <si>
    <t>Zetili Foudil</t>
  </si>
  <si>
    <t>Spa Societe Platres Et Derives</t>
  </si>
  <si>
    <t>Arghib Frere</t>
  </si>
  <si>
    <t>ARGHIB FRERE</t>
  </si>
  <si>
    <t>Carrelages, Dallages (Fabrication)</t>
  </si>
  <si>
    <t>031 52 70 66</t>
  </si>
  <si>
    <t>031 52 68 68</t>
  </si>
  <si>
    <t>Chenini Nacir</t>
  </si>
  <si>
    <t>Dif Carrelage</t>
  </si>
  <si>
    <t>DIF CARRELAGE</t>
  </si>
  <si>
    <t>Carreaux Céramiques, Constructions Et Éléments De Construction Préfabriqués En Béton, Produits</t>
  </si>
  <si>
    <t>031 53 24 74</t>
  </si>
  <si>
    <t>F B E B</t>
  </si>
  <si>
    <t>Production Carreaux Granito Monocouche</t>
  </si>
  <si>
    <t>0560 20 16 16</t>
  </si>
  <si>
    <t>sarlfbeb@hotmail.com</t>
  </si>
  <si>
    <t>Freres Bedjaoui</t>
  </si>
  <si>
    <t>FRERES BEDJAOUI</t>
  </si>
  <si>
    <t>Carrlage Monocouche</t>
  </si>
  <si>
    <t>031 52 78 78</t>
  </si>
  <si>
    <t>hassan.bedjaoui@yahoo.fr</t>
  </si>
  <si>
    <t>Groupe Arghib</t>
  </si>
  <si>
    <t>GROUPE ARGHIB</t>
  </si>
  <si>
    <t>Carrlage Bicouche</t>
  </si>
  <si>
    <t>0550 68 13 60 - 031 48 19 36</t>
  </si>
  <si>
    <t>031 48 19 38</t>
  </si>
  <si>
    <t>www.groupe-arghib.com</t>
  </si>
  <si>
    <t>fouaz19@live.fr</t>
  </si>
  <si>
    <t>cite boushaki DR N°181</t>
  </si>
  <si>
    <t>3640</t>
  </si>
  <si>
    <t>Complexe De Matériaux De Construction Cmcd Ain Defla</t>
  </si>
  <si>
    <t>COMPLEXE DE MATÉRIAUX DE CONSTRUCTION CMCD AIN DEFLA</t>
  </si>
  <si>
    <t>Sbemc</t>
  </si>
  <si>
    <t>ENTREPRISE INDUSTRIELLE DE MATÉRIEL SANITAIRE (EIMS),</t>
  </si>
  <si>
    <t>Eviers de cuisine Vasques, lavabos et lave-mains Baignoires</t>
  </si>
  <si>
    <t>Calcaire Ain Torki</t>
  </si>
  <si>
    <t>CALCAIRE AIN TORKI</t>
  </si>
  <si>
    <t>Calcaire Ain Torki 2</t>
  </si>
  <si>
    <t>CALCAIRE AIN TORKI 2</t>
  </si>
  <si>
    <t>Spa Sonatro</t>
  </si>
  <si>
    <t>Calcaire Djelida1</t>
  </si>
  <si>
    <t>CALCAIRE DJELIDA1</t>
  </si>
  <si>
    <t>Calcaire Djelida2</t>
  </si>
  <si>
    <t>CALCAIRE DJELIDA2</t>
  </si>
  <si>
    <t>Calcaire El Attaf</t>
  </si>
  <si>
    <t>CALCAIRE EL ATTAF</t>
  </si>
  <si>
    <t>Spa Si Cherif</t>
  </si>
  <si>
    <t>Baronet</t>
  </si>
  <si>
    <t>Calcaire El Attaf 1</t>
  </si>
  <si>
    <t>CALCAIRE EL ATTAF 1</t>
  </si>
  <si>
    <t>Sarl Ectp Abrous</t>
  </si>
  <si>
    <t>KYC</t>
  </si>
  <si>
    <t>Calcaire El Attaf 2</t>
  </si>
  <si>
    <t>CALCAIRE EL ATTAF 2</t>
  </si>
  <si>
    <t>Calcaire El Attaf 3</t>
  </si>
  <si>
    <t>CALCAIRE EL ATTAF 3</t>
  </si>
  <si>
    <t>Etp Ramla Amar</t>
  </si>
  <si>
    <t>Calcaire Miliana</t>
  </si>
  <si>
    <t>CALCAIRE MILIANA</t>
  </si>
  <si>
    <t>Snc Saepav</t>
  </si>
  <si>
    <t>Calcaire Rouina</t>
  </si>
  <si>
    <t>CALCAIRE ROUINA</t>
  </si>
  <si>
    <t>Spa Ferphos</t>
  </si>
  <si>
    <t>Calcaire Tiberkanine</t>
  </si>
  <si>
    <t>CALCAIRE TIBERKANINE</t>
  </si>
  <si>
    <t>Spa Enir</t>
  </si>
  <si>
    <t>Calcaire Tiberkanine 1</t>
  </si>
  <si>
    <t>CALCAIRE TIBERKANINE 1</t>
  </si>
  <si>
    <t>Spa Ouled Ali</t>
  </si>
  <si>
    <t>CFBK</t>
  </si>
  <si>
    <t>Calcaire Tiberkanine 11</t>
  </si>
  <si>
    <t>CALCAIRE TIBERKANINE 11</t>
  </si>
  <si>
    <t>Etrhb Haddad</t>
  </si>
  <si>
    <t>Calcaire Tiberkanine 4</t>
  </si>
  <si>
    <t>CALCAIRE TIBERKANINE 4</t>
  </si>
  <si>
    <t>Nertek</t>
  </si>
  <si>
    <t>Calcaire Tiberkanine 5</t>
  </si>
  <si>
    <t>CALCAIRE TIBERKANINE 5</t>
  </si>
  <si>
    <t>Berjot</t>
  </si>
  <si>
    <t>Calcaire Tiberkanine 6</t>
  </si>
  <si>
    <t>CALCAIRE TIBERKANINE 6</t>
  </si>
  <si>
    <t>Spa Eptrc</t>
  </si>
  <si>
    <t>Calcaire Tiberkanine 7</t>
  </si>
  <si>
    <t>CALCAIRE TIBERKANINE 7</t>
  </si>
  <si>
    <t>Calcaire Tiberkanine 8</t>
  </si>
  <si>
    <t>CALCAIRE TIBERKANINE 8</t>
  </si>
  <si>
    <t>Eurl Essakhra</t>
  </si>
  <si>
    <t>Calcaire Tiberkanine 9</t>
  </si>
  <si>
    <t>CALCAIRE TIBERKANINE 9</t>
  </si>
  <si>
    <t>Sarl Egegran</t>
  </si>
  <si>
    <t>Calcaire Tiberkanine2</t>
  </si>
  <si>
    <t>CALCAIRE TIBERKANINE2</t>
  </si>
  <si>
    <t>Spa El Hassa</t>
  </si>
  <si>
    <t>Calcaire Tiberkanine3</t>
  </si>
  <si>
    <t>CALCAIRE TIBERKANINE3</t>
  </si>
  <si>
    <t>Calcaire Tizi Ouchir</t>
  </si>
  <si>
    <t>CALCAIRE TIZI OUCHIR</t>
  </si>
  <si>
    <t>Eurl Goldim</t>
  </si>
  <si>
    <t>Spa Algrn Ouled Ali,Calcaire</t>
  </si>
  <si>
    <t>SPA ALGRN OULED ALI,CALCAIRE</t>
  </si>
  <si>
    <t>Granulats Concassés Ben Slimane F,Z,</t>
  </si>
  <si>
    <t>GRANULATS CONCASSÉS BEN SLIMANE F,Z,</t>
  </si>
  <si>
    <t>0 -3,-3-8,8-15,15-25,25-50</t>
  </si>
  <si>
    <t>Granulats Concassés El Moussaouia</t>
  </si>
  <si>
    <t>GRANULATS CONCASSÉS EL MOUSSAOUIA</t>
  </si>
  <si>
    <t>Granulats Concassés Epe Infrafer</t>
  </si>
  <si>
    <t>GRANULATS CONCASSÉS EPE INFRAFER</t>
  </si>
  <si>
    <t>Granulats Concassés Epe Infrafer(02)</t>
  </si>
  <si>
    <t>GRANULATS CONCASSÉS EPE INFRAFER(02)</t>
  </si>
  <si>
    <t>Granulats Concassés Eurl-Ecabem</t>
  </si>
  <si>
    <t>GRANULATS CONCASSÉS EURL-ECABEM</t>
  </si>
  <si>
    <t>Granulats Concassés Freres En Nacir Pestation</t>
  </si>
  <si>
    <t>GRANULATS CONCASSÉS FRERES EN NACIR PESTATION</t>
  </si>
  <si>
    <t>Granulats Concassés Gouniber,</t>
  </si>
  <si>
    <t>GRANULATS CONCASSÉS GOUNIBER,</t>
  </si>
  <si>
    <t>Granulats Concassés Issaadi Ancien Site</t>
  </si>
  <si>
    <t>GRANULATS CONCASSÉS ISSAADI ANCIEN SITE</t>
  </si>
  <si>
    <t>Granulats Concassés Issaadi Nouveau Site</t>
  </si>
  <si>
    <t>GRANULATS CONCASSÉS ISSAADI NOUVEAU SITE</t>
  </si>
  <si>
    <t>Granulats Concassés Liternel,</t>
  </si>
  <si>
    <t>GRANULATS CONCASSÉS LITERNEL,</t>
  </si>
  <si>
    <t>Granulats Concassés Paden Encien Site</t>
  </si>
  <si>
    <t>GRANULATS CONCASSÉS PADEN ENCIEN SITE</t>
  </si>
  <si>
    <t>Granulats Concassés Sarl Etrs</t>
  </si>
  <si>
    <t>GRANULATS CONCASSÉS SARL ETRS</t>
  </si>
  <si>
    <t>Granulats Concassés Sarl Irigout</t>
  </si>
  <si>
    <t>GRANULATS CONCASSÉS SARL IRIGOUT</t>
  </si>
  <si>
    <t>Granulats Concassés Sarl Paden Nouveau Site</t>
  </si>
  <si>
    <t>GRANULATS CONCASSÉS SARL PADEN NOUVEAU SITE</t>
  </si>
  <si>
    <t>Granulats Concassés Soirem</t>
  </si>
  <si>
    <t>GRANULATS CONCASSÉS SOIREM</t>
  </si>
  <si>
    <t>Granulats Concassés Soustara,</t>
  </si>
  <si>
    <t>GRANULATS CONCASSÉS SOUSTARA,</t>
  </si>
  <si>
    <t>Granulats Concassés Stira, Dj Antar À El Biodh</t>
  </si>
  <si>
    <t>GRANULATS CONCASSÉS STIRA, DJ ANTAR À EL BIODH</t>
  </si>
  <si>
    <t>ETPB BOUAICHA MED</t>
  </si>
  <si>
    <t>49765839</t>
  </si>
  <si>
    <t>661260070</t>
  </si>
  <si>
    <t>49567679</t>
  </si>
  <si>
    <t>770928446</t>
  </si>
  <si>
    <t>DIVISION AMM UNITÉ ECOMEGE</t>
  </si>
  <si>
    <t>Division Amm Unité Ecomege</t>
  </si>
  <si>
    <t>l'unité c'est spécialisée dans la production des meubles</t>
  </si>
  <si>
    <t>Spbbc (Issaadi)</t>
  </si>
  <si>
    <t>SPBBC (ISSAADI)</t>
  </si>
  <si>
    <t>Granito , Carrelage Antidérapant (25*25 - 33*33)</t>
  </si>
  <si>
    <t>049 59 63 26</t>
  </si>
  <si>
    <t>nerjeschourouk@yahou.fr</t>
  </si>
  <si>
    <t>Briqueterie De Aghbal</t>
  </si>
  <si>
    <t>BRIQUETERIE DE AGHBAL</t>
  </si>
  <si>
    <t>Route d'Ain Temouchent Sidi Sohbi,Beni Saf,Bp 22</t>
  </si>
  <si>
    <t>SOCIÉTÉ DES CIMENTS DE BÉNI SAF</t>
  </si>
  <si>
    <t>mixte</t>
  </si>
  <si>
    <t>https://scibs,dz</t>
  </si>
  <si>
    <t>dg,scibs@scibs,dz</t>
  </si>
  <si>
    <t>Batiat</t>
  </si>
  <si>
    <t>0-3, 3-8, 8-15, 15-25</t>
  </si>
  <si>
    <t>Chali Service</t>
  </si>
  <si>
    <t>CHALI SERVICE</t>
  </si>
  <si>
    <t>0-3, 3-8, 8-15, 15-25, 0-31,5</t>
  </si>
  <si>
    <t>Eng Malah Dhar El Mendjel Malah</t>
  </si>
  <si>
    <t>ENG MALAH DHAR EL MENDJEL MALAH</t>
  </si>
  <si>
    <t>0-3, 3-8, 8-15, 15-25, 0-300</t>
  </si>
  <si>
    <t>.-</t>
  </si>
  <si>
    <t>Infrarail</t>
  </si>
  <si>
    <t>Lemouchi</t>
  </si>
  <si>
    <t>Sacoa</t>
  </si>
  <si>
    <t>0-3, 3-8, 8-15, 15-25, 0-2500</t>
  </si>
  <si>
    <t>Sarl Trans, Agregat</t>
  </si>
  <si>
    <t>Sat</t>
  </si>
  <si>
    <t>Transcanal</t>
  </si>
  <si>
    <t>0-3, 3-8, 8-15, 15-25 0-40, 0-200, 3-6</t>
  </si>
  <si>
    <t>Unio Miloud</t>
  </si>
  <si>
    <t>Btl Carrière Et Marbrerie Pierres Et Dérivés,Sarl</t>
  </si>
  <si>
    <t>BTL CARRIÈRE ET MARBRERIE PIERRES ET DÉRIVÉS,SARL</t>
  </si>
  <si>
    <t>prierre taillée décorative marbrée</t>
  </si>
  <si>
    <t>+213 43 717665</t>
  </si>
  <si>
    <t>http://www.stone-btldz.com/</t>
  </si>
  <si>
    <t>Promaise</t>
  </si>
  <si>
    <t>PROMAISE</t>
  </si>
  <si>
    <t>PRIERE ORNEMENTALE</t>
  </si>
  <si>
    <t>+213 40 960037</t>
  </si>
  <si>
    <t>Roccal</t>
  </si>
  <si>
    <t>ROCCAL</t>
  </si>
  <si>
    <t>Epe-Spa</t>
  </si>
  <si>
    <t>Bloc de piere naturelle ,Marches en contre marche , carreaux , plinthes , plaques</t>
  </si>
  <si>
    <t>Simob</t>
  </si>
  <si>
    <t>SIMOB</t>
  </si>
  <si>
    <t>Epe Public</t>
  </si>
  <si>
    <t>menuiserie générale (porte, fenêtre ,chalet ,mobilière scolaire )</t>
  </si>
  <si>
    <t>Kerma</t>
  </si>
  <si>
    <t>KERMA</t>
  </si>
  <si>
    <t>LAFARGE</t>
  </si>
  <si>
    <t>rouleaux/an</t>
  </si>
  <si>
    <t>(29) 27-22-21</t>
  </si>
  <si>
    <t>(29) 27-22-58</t>
  </si>
  <si>
    <t>Cuivral</t>
  </si>
  <si>
    <t>R</t>
  </si>
  <si>
    <t>29 27-22-21</t>
  </si>
  <si>
    <t>29 27-22-58</t>
  </si>
  <si>
    <t>(29) 27-22-03</t>
  </si>
  <si>
    <t>Energical</t>
  </si>
  <si>
    <t>Baignoires et douches, chauffe-eau, Evier de cuisine- lavabos, robinetteries sanitaires</t>
  </si>
  <si>
    <t>+213 (29) 27-22-02/03 ,+213 5 50 97 96 17</t>
  </si>
  <si>
    <t>http://www.energical.com/sanit</t>
  </si>
  <si>
    <t>B.C M C Ex Emcb</t>
  </si>
  <si>
    <t>B.C M C EX EMCB</t>
  </si>
  <si>
    <t>CONCABER</t>
  </si>
  <si>
    <t>3-8.15-18.12-15 3-0</t>
  </si>
  <si>
    <t>Ecro</t>
  </si>
  <si>
    <t>El Djawada</t>
  </si>
  <si>
    <t>Eptp Ghardaia</t>
  </si>
  <si>
    <t>EPTP GHARDAIA</t>
  </si>
  <si>
    <t>29272180</t>
  </si>
  <si>
    <t>29272142</t>
  </si>
  <si>
    <t>Mport-Export El Golea</t>
  </si>
  <si>
    <t>MPORT-EXPORT EL GOLEA</t>
  </si>
  <si>
    <t>Robat</t>
  </si>
  <si>
    <t>Satrech Ben Brahim</t>
  </si>
  <si>
    <t>Sif Sid Ahmed</t>
  </si>
  <si>
    <t>Smcm</t>
  </si>
  <si>
    <t>METLILI</t>
  </si>
  <si>
    <t>Ucogeber</t>
  </si>
  <si>
    <t>ECO SUD</t>
  </si>
  <si>
    <t>29272289</t>
  </si>
  <si>
    <t>29272278</t>
  </si>
  <si>
    <t>Eco Sud</t>
  </si>
  <si>
    <t>Pprivé</t>
  </si>
  <si>
    <t>Sarlecosud@yahoo,fr</t>
  </si>
  <si>
    <t>Metlili</t>
  </si>
  <si>
    <t>EURL UNITÉ DE PLÂTRE BOUCHENGA EL HADJ METLILI Z.A METLILI</t>
  </si>
  <si>
    <t>Eurl Unité De Plâtre Bouchenga El Hadj Metlili Z.A Metlili</t>
  </si>
  <si>
    <t>GHARDAIA PLATRE BOUNOURA</t>
  </si>
  <si>
    <t>29873119</t>
  </si>
  <si>
    <t>Ghardaia Platre,Sarl</t>
  </si>
  <si>
    <t>GHARDAIA PLATRE,SARL</t>
  </si>
  <si>
    <t>OASIS PLÂTRE BOUNOURA</t>
  </si>
  <si>
    <t>Plâtre à Bâtir Carreaux plâtre</t>
  </si>
  <si>
    <t>29272249</t>
  </si>
  <si>
    <t>Oasis Plâtre Bounoura</t>
  </si>
  <si>
    <t>PLATRE SUD EX SORECAL CME DE BOUNOURA</t>
  </si>
  <si>
    <t>029 87 33 87  029 87 33 75</t>
  </si>
  <si>
    <t>Platre Sud Ex Sorecal Cme De Bounoura</t>
  </si>
  <si>
    <t>SPDG CME DE METLILI</t>
  </si>
  <si>
    <t>29870111</t>
  </si>
  <si>
    <t>Spdg Cme De Metlili</t>
  </si>
  <si>
    <t>Sarl Societe De Prouduction</t>
  </si>
  <si>
    <t>SARL SOCIETE DE PROUDUCTION</t>
  </si>
  <si>
    <t>Societe De Prouduction Industrielle Des Produits De Terre Cuite</t>
  </si>
  <si>
    <t>SOCIETE DE PROUDUCTION INDUSTRIELLE DES PRODUITS DE TERRE CUITE</t>
  </si>
  <si>
    <t>Etp Belhadj Ael De Granulats</t>
  </si>
  <si>
    <t>ETP BELHADJ AEL DE GRANULATS</t>
  </si>
  <si>
    <t>Eurl Saadado Extraction Des Granulats</t>
  </si>
  <si>
    <t>EURL SAADADO EXTRACTION DES GRANULATS</t>
  </si>
  <si>
    <t>Sarl Uc-Yazrou De Granulats</t>
  </si>
  <si>
    <t>SARL UC-YAZROU DE GRANULATS</t>
  </si>
  <si>
    <t>Spa Cosider Granulats</t>
  </si>
  <si>
    <t>SPA COSIDER GRANULATS</t>
  </si>
  <si>
    <t>ZAC Daghoussa Commune de Besbes</t>
  </si>
  <si>
    <t>EURL BOUZIANE SERV ET PROD</t>
  </si>
  <si>
    <t>ZAC Echatt</t>
  </si>
  <si>
    <t>SARL ACM</t>
  </si>
  <si>
    <t>T-AN</t>
  </si>
  <si>
    <t>SNC FRERES KETFI</t>
  </si>
  <si>
    <t>100000</t>
  </si>
  <si>
    <t>327500</t>
  </si>
  <si>
    <t>1500000</t>
  </si>
  <si>
    <t>5000</t>
  </si>
  <si>
    <t>10000</t>
  </si>
  <si>
    <t>19000</t>
  </si>
  <si>
    <t>8000</t>
  </si>
  <si>
    <t>18000</t>
  </si>
  <si>
    <t>320000</t>
  </si>
  <si>
    <t>60000</t>
  </si>
  <si>
    <t>4000</t>
  </si>
  <si>
    <t>150000</t>
  </si>
  <si>
    <t>140000</t>
  </si>
  <si>
    <t>2000000</t>
  </si>
  <si>
    <t>430000</t>
  </si>
  <si>
    <t>800000</t>
  </si>
  <si>
    <t>65777</t>
  </si>
  <si>
    <t>184800</t>
  </si>
  <si>
    <t>90000</t>
  </si>
  <si>
    <t>50000</t>
  </si>
  <si>
    <t>38500</t>
  </si>
  <si>
    <t>915200</t>
  </si>
  <si>
    <t>34560</t>
  </si>
  <si>
    <t>425664</t>
  </si>
  <si>
    <t>85212</t>
  </si>
  <si>
    <t>20000</t>
  </si>
  <si>
    <t>15127</t>
  </si>
  <si>
    <t>21539</t>
  </si>
  <si>
    <t>6000</t>
  </si>
  <si>
    <t>48400</t>
  </si>
  <si>
    <t>66000</t>
  </si>
  <si>
    <t>61600</t>
  </si>
  <si>
    <t>12672</t>
  </si>
  <si>
    <t>15000</t>
  </si>
  <si>
    <t>15 000</t>
  </si>
  <si>
    <t>23 100</t>
  </si>
  <si>
    <t>44100</t>
  </si>
  <si>
    <t>33000</t>
  </si>
  <si>
    <t>110000</t>
  </si>
  <si>
    <t>44000</t>
  </si>
  <si>
    <t>78100</t>
  </si>
  <si>
    <t>72600</t>
  </si>
  <si>
    <t>1600000</t>
  </si>
  <si>
    <t>32000</t>
  </si>
  <si>
    <t>23100</t>
  </si>
  <si>
    <t>68 000</t>
  </si>
  <si>
    <t>600000</t>
  </si>
  <si>
    <t>20900</t>
  </si>
  <si>
    <t>176000</t>
  </si>
  <si>
    <t>45100</t>
  </si>
  <si>
    <t>55000</t>
  </si>
  <si>
    <t>24200</t>
  </si>
  <si>
    <t>7700</t>
  </si>
  <si>
    <t>4500</t>
  </si>
  <si>
    <t>8900</t>
  </si>
  <si>
    <t>1958000</t>
  </si>
  <si>
    <t>9900</t>
  </si>
  <si>
    <t>180 000</t>
  </si>
  <si>
    <t>180000</t>
  </si>
  <si>
    <t>143000</t>
  </si>
  <si>
    <t>132000</t>
  </si>
  <si>
    <t>99000</t>
  </si>
  <si>
    <t>26400</t>
  </si>
  <si>
    <t>11000</t>
  </si>
  <si>
    <t>25000</t>
  </si>
  <si>
    <t>92400</t>
  </si>
  <si>
    <t>82500</t>
  </si>
  <si>
    <t>24 000 portes 24 000fenetres</t>
  </si>
  <si>
    <t>250000</t>
  </si>
  <si>
    <t>1120000</t>
  </si>
  <si>
    <t>1560000</t>
  </si>
  <si>
    <t>70000</t>
  </si>
  <si>
    <t>40000</t>
  </si>
  <si>
    <t>200000</t>
  </si>
  <si>
    <t>96000</t>
  </si>
  <si>
    <t>500000</t>
  </si>
  <si>
    <t>480000</t>
  </si>
  <si>
    <t>79000</t>
  </si>
  <si>
    <t>21000</t>
  </si>
  <si>
    <t>3600 1800 m3-An 24000- m3 2000 -m3</t>
  </si>
  <si>
    <t>31400</t>
  </si>
  <si>
    <t>22000</t>
  </si>
  <si>
    <t>2550000</t>
  </si>
  <si>
    <t>160000</t>
  </si>
  <si>
    <t>116015</t>
  </si>
  <si>
    <t>184255</t>
  </si>
  <si>
    <t>290000</t>
  </si>
  <si>
    <t>151000</t>
  </si>
  <si>
    <t>2700000</t>
  </si>
  <si>
    <t>1000000</t>
  </si>
  <si>
    <t>43000</t>
  </si>
  <si>
    <t>575000</t>
  </si>
  <si>
    <t>359000</t>
  </si>
  <si>
    <t>148928</t>
  </si>
  <si>
    <t>1535000</t>
  </si>
  <si>
    <t>949400</t>
  </si>
  <si>
    <t>570200</t>
  </si>
  <si>
    <t>18719000</t>
  </si>
  <si>
    <t>959000</t>
  </si>
  <si>
    <t>920600</t>
  </si>
  <si>
    <t>1235000</t>
  </si>
  <si>
    <t>591800</t>
  </si>
  <si>
    <t>10800</t>
  </si>
  <si>
    <t>PEHD 800 GRANULE 500</t>
  </si>
  <si>
    <t>13000</t>
  </si>
  <si>
    <t>72000</t>
  </si>
  <si>
    <t>300000</t>
  </si>
  <si>
    <t>400000</t>
  </si>
  <si>
    <t>171154</t>
  </si>
  <si>
    <t>183040</t>
  </si>
  <si>
    <t>70560</t>
  </si>
  <si>
    <t>274560</t>
  </si>
  <si>
    <t>32500</t>
  </si>
  <si>
    <t>38400</t>
  </si>
  <si>
    <t>10000000</t>
  </si>
  <si>
    <t>1 320 000 600 000</t>
  </si>
  <si>
    <t>316 800 400000</t>
  </si>
  <si>
    <t>31 460 65 000</t>
  </si>
  <si>
    <t>76500</t>
  </si>
  <si>
    <t>158400 132000 316800 26400 1056000</t>
  </si>
  <si>
    <t>11 700</t>
  </si>
  <si>
    <t>360000</t>
  </si>
  <si>
    <t>4840000</t>
  </si>
  <si>
    <t>650000</t>
  </si>
  <si>
    <t>571617</t>
  </si>
  <si>
    <t>170000</t>
  </si>
  <si>
    <t>120000</t>
  </si>
  <si>
    <t>100000000</t>
  </si>
  <si>
    <t>1056000</t>
  </si>
  <si>
    <t>1440000</t>
  </si>
  <si>
    <t>75000</t>
  </si>
  <si>
    <t>88000</t>
  </si>
  <si>
    <t>122496</t>
  </si>
  <si>
    <t>113400</t>
  </si>
  <si>
    <t>563016</t>
  </si>
  <si>
    <t>200000000</t>
  </si>
  <si>
    <t>42000</t>
  </si>
  <si>
    <t>47328</t>
  </si>
  <si>
    <t>17640</t>
  </si>
  <si>
    <t>273840</t>
  </si>
  <si>
    <t>322640</t>
  </si>
  <si>
    <t>126000</t>
  </si>
  <si>
    <t>39648</t>
  </si>
  <si>
    <t>32037</t>
  </si>
  <si>
    <t>60520</t>
  </si>
  <si>
    <t>38136</t>
  </si>
  <si>
    <t>30256</t>
  </si>
  <si>
    <t>19488</t>
  </si>
  <si>
    <t>17707</t>
  </si>
  <si>
    <t>60480</t>
  </si>
  <si>
    <t>4200000</t>
  </si>
  <si>
    <t>76560</t>
  </si>
  <si>
    <t>118994</t>
  </si>
  <si>
    <t>749448</t>
  </si>
  <si>
    <t>516768</t>
  </si>
  <si>
    <t>8333</t>
  </si>
  <si>
    <t>168000</t>
  </si>
  <si>
    <t>840000</t>
  </si>
  <si>
    <t>565948</t>
  </si>
  <si>
    <t>53760</t>
  </si>
  <si>
    <t>26124</t>
  </si>
  <si>
    <t>33600</t>
  </si>
  <si>
    <t>611180</t>
  </si>
  <si>
    <t>237988</t>
  </si>
  <si>
    <t>19992</t>
  </si>
  <si>
    <t>6250</t>
  </si>
  <si>
    <t>303172</t>
  </si>
  <si>
    <t>103370</t>
  </si>
  <si>
    <t>199012</t>
  </si>
  <si>
    <t>1224988</t>
  </si>
  <si>
    <t>34994</t>
  </si>
  <si>
    <t>45007</t>
  </si>
  <si>
    <t>898128</t>
  </si>
  <si>
    <t>236916</t>
  </si>
  <si>
    <t>3 000 portes 3 000fenetres</t>
  </si>
  <si>
    <t>28500</t>
  </si>
  <si>
    <t>19050</t>
  </si>
  <si>
    <t>216327</t>
  </si>
  <si>
    <t>1973633</t>
  </si>
  <si>
    <t>24898</t>
  </si>
  <si>
    <t>1527347</t>
  </si>
  <si>
    <t>2254878</t>
  </si>
  <si>
    <t>3036735</t>
  </si>
  <si>
    <t>141469</t>
  </si>
  <si>
    <t>708327</t>
  </si>
  <si>
    <t>173469</t>
  </si>
  <si>
    <t>10478939</t>
  </si>
  <si>
    <t>78082</t>
  </si>
  <si>
    <t>422857</t>
  </si>
  <si>
    <t>146122</t>
  </si>
  <si>
    <t>466939</t>
  </si>
  <si>
    <t>386195</t>
  </si>
  <si>
    <t>374694</t>
  </si>
  <si>
    <t>98449</t>
  </si>
  <si>
    <t>3106936</t>
  </si>
  <si>
    <t>232837</t>
  </si>
  <si>
    <t>75102</t>
  </si>
  <si>
    <t>806931</t>
  </si>
  <si>
    <t>199837</t>
  </si>
  <si>
    <t>2335429</t>
  </si>
  <si>
    <t>1746939</t>
  </si>
  <si>
    <t>1973878</t>
  </si>
  <si>
    <t>138634335</t>
  </si>
  <si>
    <t>3293061</t>
  </si>
  <si>
    <t>1478122</t>
  </si>
  <si>
    <t>848776</t>
  </si>
  <si>
    <t>1831184</t>
  </si>
  <si>
    <t>159918</t>
  </si>
  <si>
    <t>781714</t>
  </si>
  <si>
    <t>726931</t>
  </si>
  <si>
    <t>149388</t>
  </si>
  <si>
    <t>1256735</t>
  </si>
  <si>
    <t>1714284</t>
  </si>
  <si>
    <t>36000</t>
  </si>
  <si>
    <t>576000</t>
  </si>
  <si>
    <t>2504250</t>
  </si>
  <si>
    <t>992 250 567 000</t>
  </si>
  <si>
    <t>450000</t>
  </si>
  <si>
    <t>31200</t>
  </si>
  <si>
    <t>580800</t>
  </si>
  <si>
    <t>264000</t>
  </si>
  <si>
    <t>4000 10 000</t>
  </si>
  <si>
    <t>554400</t>
  </si>
  <si>
    <t>158400</t>
  </si>
  <si>
    <t>30000</t>
  </si>
  <si>
    <t>52800</t>
  </si>
  <si>
    <t>130000</t>
  </si>
  <si>
    <t>562896 ml 51000 m2</t>
  </si>
  <si>
    <t>7000</t>
  </si>
  <si>
    <t>260000</t>
  </si>
  <si>
    <t>396000</t>
  </si>
  <si>
    <t>6 000</t>
  </si>
  <si>
    <t>1250000</t>
  </si>
  <si>
    <t>Candélabres: 10 596 -Supports BT: 1 892 -Produits spécifiques: 131</t>
  </si>
  <si>
    <t>45000</t>
  </si>
  <si>
    <t>200 400</t>
  </si>
  <si>
    <t>2500 pour le grillage -50 de treillis a soudé-J 120 de Concertinas -J</t>
  </si>
  <si>
    <t>427680</t>
  </si>
  <si>
    <t>105600</t>
  </si>
  <si>
    <t>892320</t>
  </si>
  <si>
    <t>823680</t>
  </si>
  <si>
    <t>63360</t>
  </si>
  <si>
    <t>343200</t>
  </si>
  <si>
    <t>528000</t>
  </si>
  <si>
    <t>4286568</t>
  </si>
  <si>
    <t>739200</t>
  </si>
  <si>
    <t>3318216</t>
  </si>
  <si>
    <t>118800</t>
  </si>
  <si>
    <t>75504</t>
  </si>
  <si>
    <t>3983232</t>
  </si>
  <si>
    <t>29899584</t>
  </si>
  <si>
    <t>4283136</t>
  </si>
  <si>
    <t>234600</t>
  </si>
  <si>
    <t>182162</t>
  </si>
  <si>
    <t>340032</t>
  </si>
  <si>
    <t>487080</t>
  </si>
  <si>
    <t>200640</t>
  </si>
  <si>
    <t>1000 caniveaux 2000 bordures</t>
  </si>
  <si>
    <t>200 T-J</t>
  </si>
  <si>
    <t>2,5 MILLION unité de réduction 7,2 MILLION unité de décharges</t>
  </si>
  <si>
    <t>420000</t>
  </si>
  <si>
    <t>1267200</t>
  </si>
  <si>
    <t>1647360</t>
  </si>
  <si>
    <t>150M2/J 1800 ml/J</t>
  </si>
  <si>
    <t>62000</t>
  </si>
  <si>
    <t>253440</t>
  </si>
  <si>
    <t>7000000</t>
  </si>
  <si>
    <t>158000</t>
  </si>
  <si>
    <t>261000</t>
  </si>
  <si>
    <t>210000</t>
  </si>
  <si>
    <t>1370000</t>
  </si>
  <si>
    <t>510000</t>
  </si>
  <si>
    <t>155000</t>
  </si>
  <si>
    <t>542080</t>
  </si>
  <si>
    <t>677600</t>
  </si>
  <si>
    <t>295680</t>
  </si>
  <si>
    <t>189728</t>
  </si>
  <si>
    <t>271040</t>
  </si>
  <si>
    <t>216832</t>
  </si>
  <si>
    <t>145200</t>
  </si>
  <si>
    <t>406560</t>
  </si>
  <si>
    <t>27040</t>
  </si>
  <si>
    <t>246400</t>
  </si>
  <si>
    <t>240000</t>
  </si>
  <si>
    <t>11616</t>
  </si>
  <si>
    <t>12000</t>
  </si>
  <si>
    <t>24000</t>
  </si>
  <si>
    <t>3000000</t>
  </si>
  <si>
    <t>1300000</t>
  </si>
  <si>
    <t>16000</t>
  </si>
  <si>
    <t>7242</t>
  </si>
  <si>
    <t>1800000</t>
  </si>
  <si>
    <t>313918700</t>
  </si>
  <si>
    <t>16583390</t>
  </si>
  <si>
    <t>5351</t>
  </si>
  <si>
    <t>350000</t>
  </si>
  <si>
    <t>Bloc 9420 - Dalle 56730 - Dérivés 118900</t>
  </si>
  <si>
    <t>41200</t>
  </si>
  <si>
    <t>42900</t>
  </si>
  <si>
    <t>324000</t>
  </si>
  <si>
    <t>9360</t>
  </si>
  <si>
    <t>10920</t>
  </si>
  <si>
    <t>218400</t>
  </si>
  <si>
    <t>115200</t>
  </si>
  <si>
    <t>76160</t>
  </si>
  <si>
    <t>125000</t>
  </si>
  <si>
    <t>2232000</t>
  </si>
  <si>
    <t>422400</t>
  </si>
  <si>
    <t>68640</t>
  </si>
  <si>
    <t>58327</t>
  </si>
  <si>
    <t>245520</t>
  </si>
  <si>
    <t>211200</t>
  </si>
  <si>
    <t>6050</t>
  </si>
  <si>
    <t>334656</t>
  </si>
  <si>
    <t>14784</t>
  </si>
  <si>
    <t>203280</t>
  </si>
  <si>
    <t>27600</t>
  </si>
  <si>
    <t>375936</t>
  </si>
  <si>
    <t>380160</t>
  </si>
  <si>
    <t>281600</t>
  </si>
  <si>
    <t>451968</t>
  </si>
  <si>
    <t>75000 2100 30000</t>
  </si>
  <si>
    <t>187800 330 000</t>
  </si>
  <si>
    <t>210 000 410 000 150000</t>
  </si>
  <si>
    <t>330000 ml/an 286 000 m²/an 72600 ml (Ѳ= 150;200;300) 13 640 ml (Ѳ= 1200;1500;2000) 49 500 ml (Ѳ= 300,600,1000)</t>
  </si>
  <si>
    <t>264000 880 000</t>
  </si>
  <si>
    <t>4000 6500 2500</t>
  </si>
  <si>
    <t>20000 25000 2000</t>
  </si>
  <si>
    <t>164349</t>
  </si>
  <si>
    <t>77000</t>
  </si>
  <si>
    <t>4800</t>
  </si>
  <si>
    <t>902000</t>
  </si>
  <si>
    <t>13193</t>
  </si>
  <si>
    <t>155268</t>
  </si>
  <si>
    <t>6779375</t>
  </si>
  <si>
    <t>19275</t>
  </si>
  <si>
    <t>31329</t>
  </si>
  <si>
    <t>116942</t>
  </si>
  <si>
    <t>69632</t>
  </si>
  <si>
    <t>3900</t>
  </si>
  <si>
    <t>183973</t>
  </si>
  <si>
    <t>41335</t>
  </si>
  <si>
    <t>20759</t>
  </si>
  <si>
    <t>84086</t>
  </si>
  <si>
    <t>58393</t>
  </si>
  <si>
    <t>187560</t>
  </si>
  <si>
    <t>53165</t>
  </si>
  <si>
    <t>20650</t>
  </si>
  <si>
    <t>4480</t>
  </si>
  <si>
    <t>79875</t>
  </si>
  <si>
    <t>14415</t>
  </si>
  <si>
    <t>43942</t>
  </si>
  <si>
    <t>9180</t>
  </si>
  <si>
    <t>13220</t>
  </si>
  <si>
    <t>7947</t>
  </si>
  <si>
    <t>40185</t>
  </si>
  <si>
    <t>11981</t>
  </si>
  <si>
    <t>50680</t>
  </si>
  <si>
    <t>11371</t>
  </si>
  <si>
    <t>9698125</t>
  </si>
  <si>
    <t>53660</t>
  </si>
  <si>
    <t>289949</t>
  </si>
  <si>
    <t>435821</t>
  </si>
  <si>
    <t>201353</t>
  </si>
  <si>
    <t>63276</t>
  </si>
  <si>
    <t>4700</t>
  </si>
  <si>
    <t>88715</t>
  </si>
  <si>
    <t>45750</t>
  </si>
  <si>
    <t>4538125</t>
  </si>
  <si>
    <t>54534</t>
  </si>
  <si>
    <t>17254</t>
  </si>
  <si>
    <t>11445</t>
  </si>
  <si>
    <t>1955175</t>
  </si>
  <si>
    <t>43282</t>
  </si>
  <si>
    <t>89880</t>
  </si>
  <si>
    <t>440092</t>
  </si>
  <si>
    <t>305619</t>
  </si>
  <si>
    <t>188969</t>
  </si>
  <si>
    <t>6262</t>
  </si>
  <si>
    <t>276225</t>
  </si>
  <si>
    <t>28370</t>
  </si>
  <si>
    <t>6100</t>
  </si>
  <si>
    <t>131219</t>
  </si>
  <si>
    <t>115787</t>
  </si>
  <si>
    <t>100450</t>
  </si>
  <si>
    <t>11360</t>
  </si>
  <si>
    <t>113993</t>
  </si>
  <si>
    <t>13121</t>
  </si>
  <si>
    <t>78912</t>
  </si>
  <si>
    <t>604800</t>
  </si>
  <si>
    <t>3144375</t>
  </si>
  <si>
    <t>72979</t>
  </si>
  <si>
    <t>14975</t>
  </si>
  <si>
    <t>19642</t>
  </si>
  <si>
    <t>98836</t>
  </si>
  <si>
    <t>14937</t>
  </si>
  <si>
    <t>91975</t>
  </si>
  <si>
    <t>3800</t>
  </si>
  <si>
    <t>6200</t>
  </si>
  <si>
    <t>5400</t>
  </si>
  <si>
    <t>13853125</t>
  </si>
  <si>
    <t>23025</t>
  </si>
  <si>
    <t>17250</t>
  </si>
  <si>
    <t>73906</t>
  </si>
  <si>
    <t>42642</t>
  </si>
  <si>
    <t>5800</t>
  </si>
  <si>
    <t>4900</t>
  </si>
  <si>
    <t>16375</t>
  </si>
  <si>
    <t>80000</t>
  </si>
  <si>
    <t>1555200</t>
  </si>
  <si>
    <t>1296000</t>
  </si>
  <si>
    <t>864000</t>
  </si>
  <si>
    <t>2160000</t>
  </si>
  <si>
    <t>648000</t>
  </si>
  <si>
    <t>800 fenetre</t>
  </si>
  <si>
    <t>15 840</t>
  </si>
  <si>
    <t>19 800</t>
  </si>
  <si>
    <t>220000</t>
  </si>
  <si>
    <t>84800</t>
  </si>
  <si>
    <t>fil cuivre : 90000 fil aluminium: 40000</t>
  </si>
  <si>
    <t>418900</t>
  </si>
  <si>
    <t>1063415</t>
  </si>
  <si>
    <t>405937</t>
  </si>
  <si>
    <t>1006250</t>
  </si>
  <si>
    <t>616000</t>
  </si>
  <si>
    <t>3672450</t>
  </si>
  <si>
    <t>859997</t>
  </si>
  <si>
    <t>27182790</t>
  </si>
  <si>
    <t>142420</t>
  </si>
  <si>
    <t>5700</t>
  </si>
  <si>
    <t>625000</t>
  </si>
  <si>
    <t>299500</t>
  </si>
  <si>
    <t>144000</t>
  </si>
  <si>
    <t>375000</t>
  </si>
  <si>
    <t>1200000</t>
  </si>
  <si>
    <t>65000</t>
  </si>
  <si>
    <t>5500000</t>
  </si>
  <si>
    <t>4000 10 000 40 000</t>
  </si>
  <si>
    <t>15240</t>
  </si>
  <si>
    <t>12760</t>
  </si>
  <si>
    <t>400000 550500 5110000 520000 550000 550000 400000 400000 400000 400000</t>
  </si>
  <si>
    <t>35000</t>
  </si>
  <si>
    <t>8 MILLIONS M2 PLAQUE DE PLATRE /AN ET 3MILLIONS T/AN PLATRE</t>
  </si>
  <si>
    <t>110000000</t>
  </si>
  <si>
    <t>10650</t>
  </si>
  <si>
    <t>24000 7500</t>
  </si>
  <si>
    <t>624000</t>
  </si>
  <si>
    <t>912500</t>
  </si>
  <si>
    <t>310000</t>
  </si>
  <si>
    <t>2534400</t>
  </si>
  <si>
    <t>88800</t>
  </si>
  <si>
    <t>416000</t>
  </si>
  <si>
    <t>31680</t>
  </si>
  <si>
    <t>432000</t>
  </si>
  <si>
    <t>233330</t>
  </si>
  <si>
    <t>8880077000</t>
  </si>
  <si>
    <t>46000</t>
  </si>
  <si>
    <t>79200</t>
  </si>
  <si>
    <t>686400</t>
  </si>
  <si>
    <t>109999</t>
  </si>
  <si>
    <t>324849</t>
  </si>
  <si>
    <t>14000</t>
  </si>
  <si>
    <t>30000 T-AN</t>
  </si>
  <si>
    <t>255500</t>
  </si>
  <si>
    <t>315728</t>
  </si>
  <si>
    <t>6130</t>
  </si>
  <si>
    <t>165648</t>
  </si>
  <si>
    <t>16565</t>
  </si>
  <si>
    <t>23190</t>
  </si>
  <si>
    <t>270688</t>
  </si>
  <si>
    <t>125041</t>
  </si>
  <si>
    <t>108681</t>
  </si>
  <si>
    <t>85606</t>
  </si>
  <si>
    <t>132989</t>
  </si>
  <si>
    <t>2786465</t>
  </si>
  <si>
    <t>27864</t>
  </si>
  <si>
    <t>5834</t>
  </si>
  <si>
    <t>124800</t>
  </si>
  <si>
    <t>199680</t>
  </si>
  <si>
    <t>74880</t>
  </si>
  <si>
    <t>174720</t>
  </si>
  <si>
    <t>216720</t>
  </si>
  <si>
    <t>123840</t>
  </si>
  <si>
    <t>206400</t>
  </si>
  <si>
    <t>299520</t>
  </si>
  <si>
    <t>750000</t>
  </si>
  <si>
    <t>230000</t>
  </si>
  <si>
    <t>1083333</t>
  </si>
  <si>
    <t>6776</t>
  </si>
  <si>
    <t>8333333</t>
  </si>
  <si>
    <t>3333333</t>
  </si>
  <si>
    <t>100800</t>
  </si>
  <si>
    <t>990000 310000 10000</t>
  </si>
  <si>
    <t>26000</t>
  </si>
  <si>
    <t>26000 t/an</t>
  </si>
  <si>
    <t>22171538</t>
  </si>
  <si>
    <t>647000</t>
  </si>
  <si>
    <t>112900</t>
  </si>
  <si>
    <t>5000000</t>
  </si>
  <si>
    <t>31600</t>
  </si>
  <si>
    <t>28000</t>
  </si>
  <si>
    <t>31000</t>
  </si>
  <si>
    <t>52000</t>
  </si>
  <si>
    <t>48000</t>
  </si>
  <si>
    <t>1080000</t>
  </si>
  <si>
    <t>7000/Jrs 3000/Jrs</t>
  </si>
  <si>
    <t>1069200</t>
  </si>
  <si>
    <t>2 970 000</t>
  </si>
  <si>
    <t>95000</t>
  </si>
  <si>
    <t>280000</t>
  </si>
  <si>
    <t>1100000</t>
  </si>
  <si>
    <t>77944</t>
  </si>
  <si>
    <t>46800</t>
  </si>
  <si>
    <t>168960</t>
  </si>
  <si>
    <t>340000</t>
  </si>
  <si>
    <t>633600</t>
  </si>
  <si>
    <t>6000000</t>
  </si>
  <si>
    <t>2400 Piece /j 10000 PFC /Heur</t>
  </si>
  <si>
    <t>520000</t>
  </si>
  <si>
    <t>6600</t>
  </si>
  <si>
    <t>360 000</t>
  </si>
  <si>
    <t>100 000 3 600 5 000 5 000 5 000 5 000</t>
  </si>
  <si>
    <t>660.000 M2/An 432 000 M2/An 360 000 M2/An 288 000 Ml/An</t>
  </si>
  <si>
    <t>3 600 000</t>
  </si>
  <si>
    <t>5.300.000</t>
  </si>
  <si>
    <t>53005000</t>
  </si>
  <si>
    <t>36500</t>
  </si>
  <si>
    <t>9000</t>
  </si>
  <si>
    <t>6176</t>
  </si>
  <si>
    <t>6800</t>
  </si>
  <si>
    <t>12500</t>
  </si>
  <si>
    <t>136000</t>
  </si>
  <si>
    <t>84000</t>
  </si>
  <si>
    <t>56000</t>
  </si>
  <si>
    <t>164840</t>
  </si>
  <si>
    <t>73000</t>
  </si>
  <si>
    <t>18250</t>
  </si>
  <si>
    <t>550000</t>
  </si>
  <si>
    <t>920000</t>
  </si>
  <si>
    <t>64000</t>
  </si>
  <si>
    <t>34073</t>
  </si>
  <si>
    <t>86000</t>
  </si>
  <si>
    <t>121000</t>
  </si>
  <si>
    <t>140938</t>
  </si>
  <si>
    <t>145384</t>
  </si>
  <si>
    <t>74000</t>
  </si>
  <si>
    <t>187000</t>
  </si>
  <si>
    <t>351820</t>
  </si>
  <si>
    <t>73077</t>
  </si>
  <si>
    <t>27000</t>
  </si>
  <si>
    <t>139000</t>
  </si>
  <si>
    <t>145800</t>
  </si>
  <si>
    <t>190000</t>
  </si>
  <si>
    <t>157000</t>
  </si>
  <si>
    <t>896000</t>
  </si>
  <si>
    <t>92000</t>
  </si>
  <si>
    <t>186000</t>
  </si>
  <si>
    <t>58000</t>
  </si>
  <si>
    <t>29785</t>
  </si>
  <si>
    <t>83300</t>
  </si>
  <si>
    <t>96800</t>
  </si>
  <si>
    <t>53000</t>
  </si>
  <si>
    <t>129900</t>
  </si>
  <si>
    <t>47655</t>
  </si>
  <si>
    <t>83000</t>
  </si>
  <si>
    <t>219000</t>
  </si>
  <si>
    <t>6083</t>
  </si>
  <si>
    <t>122570</t>
  </si>
  <si>
    <t>102600</t>
  </si>
  <si>
    <t>7500</t>
  </si>
  <si>
    <t>15108</t>
  </si>
  <si>
    <t>4103</t>
  </si>
  <si>
    <t>16058</t>
  </si>
  <si>
    <t>15008</t>
  </si>
  <si>
    <t>2140000</t>
  </si>
  <si>
    <t>128800</t>
  </si>
  <si>
    <t>85000</t>
  </si>
  <si>
    <t>403208</t>
  </si>
  <si>
    <t>127836</t>
  </si>
  <si>
    <t>17699</t>
  </si>
  <si>
    <t>7302</t>
  </si>
  <si>
    <t>24800</t>
  </si>
  <si>
    <t>10430</t>
  </si>
  <si>
    <t>9150</t>
  </si>
  <si>
    <t>9085</t>
  </si>
  <si>
    <t>18518</t>
  </si>
  <si>
    <t>21175</t>
  </si>
  <si>
    <t>20 000</t>
  </si>
  <si>
    <t>78730</t>
  </si>
  <si>
    <t>7 500</t>
  </si>
  <si>
    <t>10560</t>
  </si>
  <si>
    <t>12 000</t>
  </si>
  <si>
    <t>16230</t>
  </si>
  <si>
    <t>10627</t>
  </si>
  <si>
    <t>96303</t>
  </si>
  <si>
    <t>14915</t>
  </si>
  <si>
    <t>175608</t>
  </si>
  <si>
    <t>13451</t>
  </si>
  <si>
    <t>53300</t>
  </si>
  <si>
    <t>78506</t>
  </si>
  <si>
    <t>16012</t>
  </si>
  <si>
    <t>37868</t>
  </si>
  <si>
    <t>11700</t>
  </si>
  <si>
    <t>7390</t>
  </si>
  <si>
    <t>134536</t>
  </si>
  <si>
    <t>4906</t>
  </si>
  <si>
    <t>37400</t>
  </si>
  <si>
    <t>10030</t>
  </si>
  <si>
    <t>4150</t>
  </si>
  <si>
    <t>36049</t>
  </si>
  <si>
    <t>195117</t>
  </si>
  <si>
    <t>61890</t>
  </si>
  <si>
    <t>178730</t>
  </si>
  <si>
    <t>48780</t>
  </si>
  <si>
    <t>127000</t>
  </si>
  <si>
    <t>125610</t>
  </si>
  <si>
    <t>34100</t>
  </si>
  <si>
    <t>3832</t>
  </si>
  <si>
    <t>24300</t>
  </si>
  <si>
    <t>251843</t>
  </si>
  <si>
    <t>13670</t>
  </si>
  <si>
    <t>66357</t>
  </si>
  <si>
    <t>2436548</t>
  </si>
  <si>
    <t>16000000</t>
  </si>
  <si>
    <t>35000000</t>
  </si>
  <si>
    <t>3960</t>
  </si>
  <si>
    <t>10500</t>
  </si>
  <si>
    <t>273579</t>
  </si>
  <si>
    <t>68704</t>
  </si>
  <si>
    <t>151124</t>
  </si>
  <si>
    <t>77358</t>
  </si>
  <si>
    <t>37069</t>
  </si>
  <si>
    <t>34545</t>
  </si>
  <si>
    <t>19073</t>
  </si>
  <si>
    <t>63390</t>
  </si>
  <si>
    <t>30055</t>
  </si>
  <si>
    <t>26562</t>
  </si>
  <si>
    <t>195000</t>
  </si>
  <si>
    <t>2414057</t>
  </si>
  <si>
    <t>38800</t>
  </si>
  <si>
    <t>39000</t>
  </si>
  <si>
    <t>40694</t>
  </si>
  <si>
    <t>45358</t>
  </si>
  <si>
    <t>49500</t>
  </si>
  <si>
    <t>33474</t>
  </si>
  <si>
    <t>13487</t>
  </si>
  <si>
    <t>416613</t>
  </si>
  <si>
    <t>38108</t>
  </si>
  <si>
    <t>43624</t>
  </si>
  <si>
    <t>10941</t>
  </si>
  <si>
    <t>19320</t>
  </si>
  <si>
    <t>30058</t>
  </si>
  <si>
    <t>29400</t>
  </si>
  <si>
    <t>39627</t>
  </si>
  <si>
    <t>39184</t>
  </si>
  <si>
    <t>24115</t>
  </si>
  <si>
    <t>18906732</t>
  </si>
  <si>
    <t>16764</t>
  </si>
  <si>
    <t>58350</t>
  </si>
  <si>
    <t>117208</t>
  </si>
  <si>
    <t>7983</t>
  </si>
  <si>
    <t>48806</t>
  </si>
  <si>
    <t>24480</t>
  </si>
  <si>
    <t>36200</t>
  </si>
  <si>
    <t>23107</t>
  </si>
  <si>
    <t>20340</t>
  </si>
  <si>
    <t>4639</t>
  </si>
  <si>
    <t>6600000</t>
  </si>
  <si>
    <t>792 000 400000</t>
  </si>
  <si>
    <t>237 600 300000</t>
  </si>
  <si>
    <t>1260000</t>
  </si>
  <si>
    <t>61120</t>
  </si>
  <si>
    <t>132000 110000 264000 22000 880000</t>
  </si>
  <si>
    <t>109875</t>
  </si>
  <si>
    <t>243000</t>
  </si>
  <si>
    <t>44423019</t>
  </si>
  <si>
    <t>834616</t>
  </si>
  <si>
    <t>33681790</t>
  </si>
  <si>
    <t>44885</t>
  </si>
  <si>
    <t>299901</t>
  </si>
  <si>
    <t>1032480</t>
  </si>
  <si>
    <t>258150</t>
  </si>
  <si>
    <t>40220</t>
  </si>
  <si>
    <t>11900</t>
  </si>
  <si>
    <t>10967</t>
  </si>
  <si>
    <t>13655</t>
  </si>
  <si>
    <t>12975</t>
  </si>
  <si>
    <t>19935</t>
  </si>
  <si>
    <t>122385</t>
  </si>
  <si>
    <t>72700</t>
  </si>
  <si>
    <t>6300</t>
  </si>
  <si>
    <t>165000</t>
  </si>
  <si>
    <t>190000000</t>
  </si>
  <si>
    <t>111988</t>
  </si>
  <si>
    <t>11760</t>
  </si>
  <si>
    <t>297696</t>
  </si>
  <si>
    <t>299544</t>
  </si>
  <si>
    <t>56347</t>
  </si>
  <si>
    <t>102926</t>
  </si>
  <si>
    <t>25037</t>
  </si>
  <si>
    <t>25200</t>
  </si>
  <si>
    <t>536474</t>
  </si>
  <si>
    <t>3450988</t>
  </si>
  <si>
    <t>6717748</t>
  </si>
  <si>
    <t>67178</t>
  </si>
  <si>
    <t>142867</t>
  </si>
  <si>
    <t>966336</t>
  </si>
  <si>
    <t>10639994</t>
  </si>
  <si>
    <t>462000</t>
  </si>
  <si>
    <t>902496</t>
  </si>
  <si>
    <t>259392</t>
  </si>
  <si>
    <t>139994</t>
  </si>
  <si>
    <t>55994</t>
  </si>
  <si>
    <t>567016</t>
  </si>
  <si>
    <t>128940</t>
  </si>
  <si>
    <t>672000</t>
  </si>
  <si>
    <t>588756</t>
  </si>
  <si>
    <t>22848</t>
  </si>
  <si>
    <t>1299194</t>
  </si>
  <si>
    <t>25502</t>
  </si>
  <si>
    <t>1455988</t>
  </si>
  <si>
    <t>169394</t>
  </si>
  <si>
    <t>635779</t>
  </si>
  <si>
    <t>1 000 portes 1200fenetres</t>
  </si>
  <si>
    <t>16585</t>
  </si>
  <si>
    <t>4000 10850 2500 950 750</t>
  </si>
  <si>
    <t>945000</t>
  </si>
  <si>
    <t>567 000 378 000</t>
  </si>
  <si>
    <t>5280</t>
  </si>
  <si>
    <t>21960</t>
  </si>
  <si>
    <t>52472</t>
  </si>
  <si>
    <t>67000</t>
  </si>
  <si>
    <t>3900 9000</t>
  </si>
  <si>
    <t>15060</t>
  </si>
  <si>
    <t>336192 ml 51000 m2</t>
  </si>
  <si>
    <t>290400</t>
  </si>
  <si>
    <t>12501</t>
  </si>
  <si>
    <t>57000</t>
  </si>
  <si>
    <t>7986</t>
  </si>
  <si>
    <t>1170444</t>
  </si>
  <si>
    <t>1886676</t>
  </si>
  <si>
    <t>5545056</t>
  </si>
  <si>
    <t>3655476</t>
  </si>
  <si>
    <t>112660</t>
  </si>
  <si>
    <t>4969008</t>
  </si>
  <si>
    <t>1026168</t>
  </si>
  <si>
    <t>54100</t>
  </si>
  <si>
    <t>1801008</t>
  </si>
  <si>
    <t>404512</t>
  </si>
  <si>
    <t>34097184</t>
  </si>
  <si>
    <t>12122616</t>
  </si>
  <si>
    <t>282825224</t>
  </si>
  <si>
    <t>61881</t>
  </si>
  <si>
    <t>4714512</t>
  </si>
  <si>
    <t>122232</t>
  </si>
  <si>
    <t>247632</t>
  </si>
  <si>
    <t>19560024</t>
  </si>
  <si>
    <t>1906922</t>
  </si>
  <si>
    <t>80 T-J</t>
  </si>
  <si>
    <t>380000</t>
  </si>
  <si>
    <t>2059200</t>
  </si>
  <si>
    <t>792000</t>
  </si>
  <si>
    <t>1108800</t>
  </si>
  <si>
    <t>160 M2/J 1760 ml/J</t>
  </si>
  <si>
    <t>138000</t>
  </si>
  <si>
    <t>118000</t>
  </si>
  <si>
    <t>7000.000 carrelage 800.000 bicouche</t>
  </si>
  <si>
    <t>3300000</t>
  </si>
  <si>
    <t>504000</t>
  </si>
  <si>
    <t>51000</t>
  </si>
  <si>
    <t>110880</t>
  </si>
  <si>
    <t>54208</t>
  </si>
  <si>
    <t>169400</t>
  </si>
  <si>
    <t>135520</t>
  </si>
  <si>
    <t>121968</t>
  </si>
  <si>
    <t>101640</t>
  </si>
  <si>
    <t>40656</t>
  </si>
  <si>
    <t>13244</t>
  </si>
  <si>
    <t>14840</t>
  </si>
  <si>
    <t>67760</t>
  </si>
  <si>
    <t>108000</t>
  </si>
  <si>
    <t>17000</t>
  </si>
  <si>
    <t>114174</t>
  </si>
  <si>
    <t>114174 73359</t>
  </si>
  <si>
    <t>8200</t>
  </si>
  <si>
    <t>12800</t>
  </si>
  <si>
    <t>268000</t>
  </si>
  <si>
    <t>232000</t>
  </si>
  <si>
    <t>82000</t>
  </si>
  <si>
    <t>44500</t>
  </si>
  <si>
    <t>535000</t>
  </si>
  <si>
    <t>163059</t>
  </si>
  <si>
    <t>930000</t>
  </si>
  <si>
    <t>974933</t>
  </si>
  <si>
    <t>20915</t>
  </si>
  <si>
    <t>309615</t>
  </si>
  <si>
    <t>530925</t>
  </si>
  <si>
    <t>2071627</t>
  </si>
  <si>
    <t>1001150</t>
  </si>
  <si>
    <t>35100</t>
  </si>
  <si>
    <t>852412</t>
  </si>
  <si>
    <t>5483</t>
  </si>
  <si>
    <t>38746</t>
  </si>
  <si>
    <t>1427912</t>
  </si>
  <si>
    <t>blocs:1723,40 dalle:1512,42 dérivés: 18876</t>
  </si>
  <si>
    <t>88813</t>
  </si>
  <si>
    <t>242400</t>
  </si>
  <si>
    <t>27300</t>
  </si>
  <si>
    <t>19500</t>
  </si>
  <si>
    <t>17550</t>
  </si>
  <si>
    <t>45478</t>
  </si>
  <si>
    <t>29874</t>
  </si>
  <si>
    <t>39600</t>
  </si>
  <si>
    <t>12270292</t>
  </si>
  <si>
    <t>68813</t>
  </si>
  <si>
    <t>7996764</t>
  </si>
  <si>
    <t>5007361</t>
  </si>
  <si>
    <t>5050</t>
  </si>
  <si>
    <t>49476</t>
  </si>
  <si>
    <t>28800</t>
  </si>
  <si>
    <t>780000</t>
  </si>
  <si>
    <t>148231</t>
  </si>
  <si>
    <t>31666</t>
  </si>
  <si>
    <t>12692422</t>
  </si>
  <si>
    <t>2102902</t>
  </si>
  <si>
    <t>175541</t>
  </si>
  <si>
    <t>297687</t>
  </si>
  <si>
    <t>136750</t>
  </si>
  <si>
    <t>150175</t>
  </si>
  <si>
    <t>141515</t>
  </si>
  <si>
    <t>232015</t>
  </si>
  <si>
    <t>478996</t>
  </si>
  <si>
    <t>77650</t>
  </si>
  <si>
    <t>77750</t>
  </si>
  <si>
    <t>89399</t>
  </si>
  <si>
    <t>28882</t>
  </si>
  <si>
    <t>5000 1500 4000</t>
  </si>
  <si>
    <t>165 000 396 000</t>
  </si>
  <si>
    <t>198 000 374 000 110 000</t>
  </si>
  <si>
    <t>154 000 154000 48400(Ѳ= 150;200;300) 8800 (Ѳ= 1200;1500;2000) 31 460 (Ѳ= 300,600,1000)</t>
  </si>
  <si>
    <t>78000</t>
  </si>
  <si>
    <t>220 000 352000</t>
  </si>
  <si>
    <t>2700 5000 1300</t>
  </si>
  <si>
    <t>13200 17600 1100</t>
  </si>
  <si>
    <t>144882</t>
  </si>
  <si>
    <t>194330</t>
  </si>
  <si>
    <t>103219</t>
  </si>
  <si>
    <t>467147</t>
  </si>
  <si>
    <t>115327</t>
  </si>
  <si>
    <t>351538</t>
  </si>
  <si>
    <t>73444</t>
  </si>
  <si>
    <t>63583</t>
  </si>
  <si>
    <t>95855</t>
  </si>
  <si>
    <t>438401</t>
  </si>
  <si>
    <t>405441</t>
  </si>
  <si>
    <t>109122</t>
  </si>
  <si>
    <t>90972</t>
  </si>
  <si>
    <t>161083</t>
  </si>
  <si>
    <t>2445956</t>
  </si>
  <si>
    <t>120960</t>
  </si>
  <si>
    <t>414720</t>
  </si>
  <si>
    <t>345600</t>
  </si>
  <si>
    <t>230400</t>
  </si>
  <si>
    <t>7920</t>
  </si>
  <si>
    <t>11 880</t>
  </si>
  <si>
    <t>cuivre : 45000 aluminium: 25000</t>
  </si>
  <si>
    <t>19230</t>
  </si>
  <si>
    <t>13200</t>
  </si>
  <si>
    <t>196000</t>
  </si>
  <si>
    <t>312000</t>
  </si>
  <si>
    <t>185000</t>
  </si>
  <si>
    <t>720000</t>
  </si>
  <si>
    <t>5475000</t>
  </si>
  <si>
    <t>152064</t>
  </si>
  <si>
    <t>529038</t>
  </si>
  <si>
    <t>365000 547500 5110000 5110000 547500 547500 547500 365000 365000 365000</t>
  </si>
  <si>
    <t>29921</t>
  </si>
  <si>
    <t>1,200,000 M2/AN 54000 T/AN PLATRE</t>
  </si>
  <si>
    <t>1205400</t>
  </si>
  <si>
    <t>188573</t>
  </si>
  <si>
    <t>16000 7500</t>
  </si>
  <si>
    <t>396250</t>
  </si>
  <si>
    <t>365000</t>
  </si>
  <si>
    <t>351000</t>
  </si>
  <si>
    <t>316800</t>
  </si>
  <si>
    <t>103384</t>
  </si>
  <si>
    <t>788462</t>
  </si>
  <si>
    <t>239003</t>
  </si>
  <si>
    <t>3127221</t>
  </si>
  <si>
    <t>4974</t>
  </si>
  <si>
    <t>22494</t>
  </si>
  <si>
    <t>126436</t>
  </si>
  <si>
    <t>101880</t>
  </si>
  <si>
    <t>18850</t>
  </si>
  <si>
    <t>28080</t>
  </si>
  <si>
    <t>29451</t>
  </si>
  <si>
    <t>50472</t>
  </si>
  <si>
    <t>65322</t>
  </si>
  <si>
    <t>29996</t>
  </si>
  <si>
    <t>90880</t>
  </si>
  <si>
    <t>123000</t>
  </si>
  <si>
    <t>73920</t>
  </si>
  <si>
    <t>850579</t>
  </si>
  <si>
    <t>53076</t>
  </si>
  <si>
    <t>35119</t>
  </si>
  <si>
    <t>25084</t>
  </si>
  <si>
    <t>21156</t>
  </si>
  <si>
    <t>35711</t>
  </si>
  <si>
    <t>129208</t>
  </si>
  <si>
    <t>80336</t>
  </si>
  <si>
    <t>46404</t>
  </si>
  <si>
    <t>9976</t>
  </si>
  <si>
    <t>400235</t>
  </si>
  <si>
    <t>84899</t>
  </si>
  <si>
    <t>43974</t>
  </si>
  <si>
    <t>20537</t>
  </si>
  <si>
    <t>16856</t>
  </si>
  <si>
    <t>55790</t>
  </si>
  <si>
    <t>33012</t>
  </si>
  <si>
    <t>34299</t>
  </si>
  <si>
    <t>51600</t>
  </si>
  <si>
    <t>68548</t>
  </si>
  <si>
    <t>55480</t>
  </si>
  <si>
    <t>47668</t>
  </si>
  <si>
    <t>13923</t>
  </si>
  <si>
    <t>7076</t>
  </si>
  <si>
    <t>197318</t>
  </si>
  <si>
    <t>49966</t>
  </si>
  <si>
    <t>34400</t>
  </si>
  <si>
    <t>90862</t>
  </si>
  <si>
    <t>29780</t>
  </si>
  <si>
    <t>55040</t>
  </si>
  <si>
    <t>16116</t>
  </si>
  <si>
    <t>86578</t>
  </si>
  <si>
    <t>36.5</t>
  </si>
  <si>
    <t>50.3</t>
  </si>
  <si>
    <t>6.1</t>
  </si>
  <si>
    <t>57800</t>
  </si>
  <si>
    <t>29.75</t>
  </si>
  <si>
    <t>32.5</t>
  </si>
  <si>
    <t>309700</t>
  </si>
  <si>
    <t>752500</t>
  </si>
  <si>
    <t>11500</t>
  </si>
  <si>
    <t>133000</t>
  </si>
  <si>
    <t>704400</t>
  </si>
  <si>
    <t>1058333</t>
  </si>
  <si>
    <t>108333</t>
  </si>
  <si>
    <t>229167</t>
  </si>
  <si>
    <t>591667</t>
  </si>
  <si>
    <t>12238</t>
  </si>
  <si>
    <t>8028</t>
  </si>
  <si>
    <t>14168</t>
  </si>
  <si>
    <t>3858589</t>
  </si>
  <si>
    <t>9393</t>
  </si>
  <si>
    <t>15386</t>
  </si>
  <si>
    <t>5305</t>
  </si>
  <si>
    <t>286025,18 133357,91 8026</t>
  </si>
  <si>
    <t>7800</t>
  </si>
  <si>
    <t>57000000</t>
  </si>
  <si>
    <t>50000000 P/an 7000000 P/an</t>
  </si>
  <si>
    <t>49000</t>
  </si>
  <si>
    <t>131895</t>
  </si>
  <si>
    <t>22171438</t>
  </si>
  <si>
    <t>539200</t>
  </si>
  <si>
    <t>82037443</t>
  </si>
  <si>
    <t>24600000</t>
  </si>
  <si>
    <t>94  103</t>
  </si>
  <si>
    <t>3578100</t>
  </si>
  <si>
    <t>7400</t>
  </si>
  <si>
    <t>7135</t>
  </si>
  <si>
    <t>5600</t>
  </si>
  <si>
    <t>18244</t>
  </si>
  <si>
    <t>16600</t>
  </si>
  <si>
    <t>5900</t>
  </si>
  <si>
    <t>46500</t>
  </si>
  <si>
    <t>21600</t>
  </si>
  <si>
    <t>27337</t>
  </si>
  <si>
    <t>37550</t>
  </si>
  <si>
    <t>4561</t>
  </si>
  <si>
    <t>21832</t>
  </si>
  <si>
    <t>31685</t>
  </si>
  <si>
    <t>23400</t>
  </si>
  <si>
    <t>20357</t>
  </si>
  <si>
    <t>437700</t>
  </si>
  <si>
    <t>61317</t>
  </si>
  <si>
    <t>23428</t>
  </si>
  <si>
    <t>7250</t>
  </si>
  <si>
    <t>15840ml 7800 unité 26400ml</t>
  </si>
  <si>
    <t>2160000  350000</t>
  </si>
  <si>
    <t>21840</t>
  </si>
  <si>
    <t>1608160/an 416542/an</t>
  </si>
  <si>
    <t>949043</t>
  </si>
  <si>
    <t>5140282</t>
  </si>
  <si>
    <t>5 140 282</t>
  </si>
  <si>
    <t>5177243</t>
  </si>
  <si>
    <t>12 000 000</t>
  </si>
  <si>
    <t>12000000</t>
  </si>
  <si>
    <t>5 177 243</t>
  </si>
  <si>
    <t>70 000</t>
  </si>
  <si>
    <t>94183</t>
  </si>
  <si>
    <t>23000</t>
  </si>
  <si>
    <t>12450</t>
  </si>
  <si>
    <t>22700</t>
  </si>
  <si>
    <t>12400</t>
  </si>
  <si>
    <t>17500</t>
  </si>
  <si>
    <t>41600</t>
  </si>
  <si>
    <t>7300</t>
  </si>
  <si>
    <t>10145</t>
  </si>
  <si>
    <t>7531895</t>
  </si>
  <si>
    <t>234000</t>
  </si>
  <si>
    <t>24960</t>
  </si>
  <si>
    <t>444880</t>
  </si>
  <si>
    <t>369600</t>
  </si>
  <si>
    <t>21240</t>
  </si>
  <si>
    <t>51800</t>
  </si>
  <si>
    <t>7200</t>
  </si>
  <si>
    <t>500 5000</t>
  </si>
  <si>
    <t>90 000</t>
  </si>
  <si>
    <t>1036 .8</t>
  </si>
  <si>
    <t>55296</t>
  </si>
  <si>
    <t>62208</t>
  </si>
  <si>
    <t>48384</t>
  </si>
  <si>
    <t>79488</t>
  </si>
  <si>
    <t>6912</t>
  </si>
  <si>
    <t>10368</t>
  </si>
  <si>
    <t>72576</t>
  </si>
  <si>
    <t>76032</t>
  </si>
  <si>
    <t>41472</t>
  </si>
  <si>
    <t>44928</t>
  </si>
  <si>
    <t>80 000 1 000 1 000 1 000 1 000 1 000</t>
  </si>
  <si>
    <t>7725</t>
  </si>
  <si>
    <t>108 000 M2/An 90 000 M2/An 72 000 Ml/An 1 620 000 M2/An</t>
  </si>
  <si>
    <t>521480</t>
  </si>
  <si>
    <t>12081</t>
  </si>
  <si>
    <t>23309</t>
  </si>
  <si>
    <t>169300</t>
  </si>
  <si>
    <t>37339</t>
  </si>
  <si>
    <t>66452</t>
  </si>
  <si>
    <t>80472</t>
  </si>
  <si>
    <t>60328</t>
  </si>
  <si>
    <t>850000</t>
  </si>
  <si>
    <t>700000</t>
  </si>
  <si>
    <t>1584584</t>
  </si>
  <si>
    <t>71523</t>
  </si>
  <si>
    <t>211820</t>
  </si>
  <si>
    <t>829968</t>
  </si>
  <si>
    <t>45225</t>
  </si>
  <si>
    <t>12015</t>
  </si>
  <si>
    <t>70821</t>
  </si>
  <si>
    <t>99700</t>
  </si>
  <si>
    <t>124432</t>
  </si>
  <si>
    <t>57149</t>
  </si>
  <si>
    <t>79350</t>
  </si>
  <si>
    <t>36463</t>
  </si>
  <si>
    <t>95097</t>
  </si>
  <si>
    <t>1333125</t>
  </si>
  <si>
    <t>431865</t>
  </si>
  <si>
    <t>1214595</t>
  </si>
  <si>
    <t>2205495</t>
  </si>
  <si>
    <t>52764</t>
  </si>
  <si>
    <t>39560</t>
  </si>
  <si>
    <t>66285</t>
  </si>
  <si>
    <t>44240</t>
  </si>
  <si>
    <t>158585</t>
  </si>
  <si>
    <t>897345</t>
  </si>
  <si>
    <t>51285</t>
  </si>
  <si>
    <t>97152</t>
  </si>
  <si>
    <t>153569</t>
  </si>
  <si>
    <t>104288</t>
  </si>
  <si>
    <t>113299</t>
  </si>
  <si>
    <t>142988</t>
  </si>
  <si>
    <t>77652</t>
  </si>
  <si>
    <t>70692</t>
  </si>
  <si>
    <t>104385</t>
  </si>
  <si>
    <t>6560196</t>
  </si>
  <si>
    <t>165835</t>
  </si>
  <si>
    <t>174736</t>
  </si>
  <si>
    <t>113888</t>
  </si>
  <si>
    <t>180765</t>
  </si>
  <si>
    <t>93638</t>
  </si>
  <si>
    <t>60611</t>
  </si>
  <si>
    <t>10300</t>
  </si>
  <si>
    <t>475065</t>
  </si>
  <si>
    <t>35409</t>
  </si>
  <si>
    <t>737775</t>
  </si>
  <si>
    <t>54353</t>
  </si>
  <si>
    <t>72873</t>
  </si>
  <si>
    <t>208531</t>
  </si>
  <si>
    <t>532056</t>
  </si>
  <si>
    <t>65662</t>
  </si>
  <si>
    <t>37422</t>
  </si>
  <si>
    <t>126006</t>
  </si>
  <si>
    <t>45865</t>
  </si>
  <si>
    <t>77625</t>
  </si>
  <si>
    <t>21039552</t>
  </si>
  <si>
    <t>4184001</t>
  </si>
  <si>
    <t>57610</t>
  </si>
  <si>
    <t>48675</t>
  </si>
  <si>
    <t>67342</t>
  </si>
  <si>
    <t>119738</t>
  </si>
  <si>
    <t>23325</t>
  </si>
  <si>
    <t>154980</t>
  </si>
  <si>
    <t>55530</t>
  </si>
  <si>
    <t>282262</t>
  </si>
  <si>
    <t>152320</t>
  </si>
  <si>
    <t>57585</t>
  </si>
  <si>
    <t>69778</t>
  </si>
  <si>
    <t>10 000 Portes 10 000 Fenetres</t>
  </si>
  <si>
    <t>60920</t>
  </si>
  <si>
    <t>5905</t>
  </si>
  <si>
    <t>364030</t>
  </si>
  <si>
    <t>13643</t>
  </si>
  <si>
    <t>134840</t>
  </si>
  <si>
    <t>1190552</t>
  </si>
  <si>
    <t>100630</t>
  </si>
  <si>
    <t>237828</t>
  </si>
  <si>
    <t>50522</t>
  </si>
  <si>
    <t>78700</t>
  </si>
  <si>
    <t>95502</t>
  </si>
  <si>
    <t>38325</t>
  </si>
  <si>
    <t>66974</t>
  </si>
  <si>
    <t>1192384</t>
  </si>
  <si>
    <t>5673636</t>
  </si>
  <si>
    <t/>
  </si>
  <si>
    <t>les artisans ont refusés de Coopérer. &lt;br/&gt; Notre calcul s'est basé sur une moyenne &lt;br/&gt; suite à notre enquête parpaing et hourdis: &lt;br/&gt; nom:11 500 P/J Eff: 1000 P/J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</si>
</sst>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€_-;\-* #,##0.00\ _€_-;_-* &quot;-&quot;??\ _€_-;_-@_-"/>
    <numFmt numFmtId="165" formatCode="#,##0_ ;\-#,##0\ "/>
    <numFmt numFmtId="166" formatCode="_-* #,##0\ _€_-;\-* #,##0\ _€_-;_-* &quot;-&quot;??\ _€_-;_-@_-"/>
    <numFmt numFmtId="167" formatCode="yyyy"/>
    <numFmt numFmtId="168" formatCode="0#&quot; &quot;##&quot; &quot;##&quot; &quot;##&quot; &quot;##"/>
    <numFmt numFmtId="169" formatCode="yyyy\-mm\-dd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Inherit"/>
    </font>
    <font>
      <u/>
      <sz val="11"/>
      <color theme="10"/>
      <name val="Calibri"/>
      <family val="2"/>
      <scheme val="minor"/>
    </font>
    <font>
      <sz val="10"/>
      <name val="Arial Narrow"/>
      <family val="2"/>
    </font>
    <font>
      <u/>
      <sz val="10"/>
      <color theme="10"/>
      <name val="Arial"/>
      <family val="2"/>
    </font>
    <font>
      <u/>
      <sz val="9"/>
      <color rgb="FFFF0000"/>
      <name val="Arial"/>
      <family val="2"/>
    </font>
    <font>
      <sz val="9"/>
      <name val="Verdana"/>
      <family val="2"/>
    </font>
    <font>
      <vertAlign val="superscript"/>
      <sz val="9"/>
      <name val="Arial"/>
      <family val="2"/>
    </font>
    <font>
      <sz val="9"/>
      <color indexed="8"/>
      <name val="Calibri"/>
      <family val="2"/>
    </font>
    <font>
      <sz val="9"/>
      <color rgb="FF1D2129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662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2"/>
      <name val="Arial Narrow"/>
      <family val="2"/>
    </font>
    <font>
      <sz val="13"/>
      <name val="Arial Narrow"/>
      <family val="2"/>
    </font>
    <font>
      <b/>
      <sz val="10"/>
      <name val="Inherit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59996337778862885"/>
      </left>
      <right/>
      <top style="thin">
        <color theme="4" tint="0.39997558519241921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39997558519241921"/>
      </bottom>
      <diagonal/>
    </border>
    <border>
      <left style="thin">
        <color theme="4" tint="0.59996337778862885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59996337778862885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3" fillId="0" borderId="0"/>
  </cellStyleXfs>
  <cellXfs count="504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1" fontId="2" fillId="2" borderId="1" xfId="1" applyNumberFormat="1" applyFont="1" applyFill="1" applyBorder="1" applyAlignment="1">
      <alignment horizontal="left"/>
    </xf>
    <xf numFmtId="1" fontId="2" fillId="2" borderId="1" xfId="1" applyNumberFormat="1" applyFont="1" applyFill="1" applyBorder="1" applyAlignment="1" applyProtection="1">
      <alignment horizontal="left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left"/>
    </xf>
    <xf numFmtId="1" fontId="1" fillId="0" borderId="1" xfId="1" applyNumberFormat="1" applyFont="1" applyBorder="1" applyAlignment="1">
      <alignment horizontal="left"/>
    </xf>
    <xf numFmtId="1" fontId="1" fillId="0" borderId="1" xfId="1" applyNumberFormat="1" applyFont="1" applyBorder="1" applyAlignment="1" applyProtection="1">
      <alignment horizontal="left"/>
      <protection locked="0"/>
    </xf>
    <xf numFmtId="0" fontId="0" fillId="3" borderId="1" xfId="0" applyFill="1" applyBorder="1"/>
    <xf numFmtId="1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1" fontId="1" fillId="3" borderId="1" xfId="1" applyNumberFormat="1" applyFont="1" applyFill="1" applyBorder="1" applyAlignment="1">
      <alignment horizontal="left"/>
    </xf>
    <xf numFmtId="1" fontId="1" fillId="3" borderId="1" xfId="1" applyNumberFormat="1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left" wrapText="1"/>
    </xf>
    <xf numFmtId="0" fontId="0" fillId="4" borderId="1" xfId="0" applyFill="1" applyBorder="1"/>
    <xf numFmtId="0" fontId="0" fillId="3" borderId="0" xfId="0" applyFill="1"/>
    <xf numFmtId="1" fontId="1" fillId="4" borderId="1" xfId="1" applyNumberFormat="1" applyFont="1" applyFill="1" applyBorder="1" applyAlignment="1">
      <alignment horizontal="left"/>
    </xf>
    <xf numFmtId="1" fontId="1" fillId="3" borderId="1" xfId="1" applyNumberFormat="1" applyFont="1" applyFill="1" applyBorder="1" applyAlignment="1" applyProtection="1">
      <alignment horizontal="left" vertical="center"/>
      <protection locked="0"/>
    </xf>
    <xf numFmtId="1" fontId="1" fillId="0" borderId="1" xfId="1" applyNumberFormat="1" applyFont="1" applyBorder="1" applyAlignment="1" applyProtection="1">
      <alignment horizontal="left" vertical="center"/>
      <protection locked="0"/>
    </xf>
    <xf numFmtId="165" fontId="1" fillId="3" borderId="1" xfId="1" applyNumberFormat="1" applyFont="1" applyFill="1" applyBorder="1" applyAlignment="1">
      <alignment horizontal="left"/>
    </xf>
    <xf numFmtId="49" fontId="1" fillId="3" borderId="1" xfId="1" applyNumberFormat="1" applyFont="1" applyFill="1" applyBorder="1" applyAlignment="1"/>
    <xf numFmtId="166" fontId="1" fillId="0" borderId="1" xfId="1" applyNumberFormat="1" applyFont="1" applyBorder="1" applyAlignment="1"/>
    <xf numFmtId="49" fontId="1" fillId="0" borderId="1" xfId="1" applyNumberFormat="1" applyFont="1" applyBorder="1" applyAlignment="1"/>
    <xf numFmtId="166" fontId="1" fillId="0" borderId="1" xfId="1" applyNumberFormat="1" applyFont="1" applyBorder="1" applyAlignment="1">
      <alignment horizontal="left"/>
    </xf>
    <xf numFmtId="166" fontId="1" fillId="0" borderId="2" xfId="1" applyNumberFormat="1" applyFont="1" applyBorder="1" applyAlignment="1"/>
    <xf numFmtId="0" fontId="0" fillId="0" borderId="2" xfId="0" applyBorder="1" applyAlignment="1">
      <alignment horizontal="left"/>
    </xf>
    <xf numFmtId="49" fontId="1" fillId="0" borderId="2" xfId="1" applyNumberFormat="1" applyFont="1" applyBorder="1" applyAlignment="1"/>
    <xf numFmtId="1" fontId="1" fillId="0" borderId="2" xfId="1" applyNumberFormat="1" applyFont="1" applyBorder="1" applyAlignment="1">
      <alignment horizontal="left"/>
    </xf>
    <xf numFmtId="165" fontId="1" fillId="3" borderId="3" xfId="1" applyNumberFormat="1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" fontId="1" fillId="3" borderId="3" xfId="1" applyNumberFormat="1" applyFont="1" applyFill="1" applyBorder="1" applyAlignment="1">
      <alignment horizontal="left"/>
    </xf>
    <xf numFmtId="49" fontId="1" fillId="4" borderId="1" xfId="1" applyNumberFormat="1" applyFont="1" applyFill="1" applyBorder="1" applyAlignment="1"/>
    <xf numFmtId="0" fontId="0" fillId="0" borderId="0" xfId="0" applyAlignment="1">
      <alignment horizontal="left"/>
    </xf>
    <xf numFmtId="0" fontId="4" fillId="5" borderId="4" xfId="3" applyFont="1" applyFill="1" applyBorder="1" applyAlignment="1">
      <alignment vertical="center"/>
    </xf>
    <xf numFmtId="0" fontId="4" fillId="5" borderId="5" xfId="3" applyFont="1" applyFill="1" applyBorder="1" applyAlignment="1">
      <alignment vertical="center"/>
    </xf>
    <xf numFmtId="0" fontId="3" fillId="5" borderId="5" xfId="0" applyFont="1" applyFill="1" applyBorder="1" applyAlignment="1">
      <alignment horizontal="left" wrapText="1"/>
    </xf>
    <xf numFmtId="0" fontId="4" fillId="5" borderId="5" xfId="3" applyFont="1" applyFill="1" applyBorder="1" applyAlignment="1">
      <alignment horizontal="left" vertical="center"/>
    </xf>
    <xf numFmtId="0" fontId="4" fillId="5" borderId="6" xfId="3" applyFont="1" applyFill="1" applyBorder="1" applyAlignment="1">
      <alignment vertical="center"/>
    </xf>
    <xf numFmtId="0" fontId="4" fillId="0" borderId="4" xfId="3" applyFont="1" applyBorder="1" applyAlignment="1">
      <alignment vertical="center"/>
    </xf>
    <xf numFmtId="0" fontId="4" fillId="0" borderId="5" xfId="3" applyFont="1" applyBorder="1" applyAlignment="1">
      <alignment vertical="center"/>
    </xf>
    <xf numFmtId="0" fontId="3" fillId="0" borderId="5" xfId="0" applyFont="1" applyBorder="1" applyAlignment="1">
      <alignment horizontal="left" wrapText="1"/>
    </xf>
    <xf numFmtId="0" fontId="4" fillId="0" borderId="5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5" xfId="3" quotePrefix="1" applyFont="1" applyBorder="1" applyAlignment="1">
      <alignment horizontal="left" vertical="center"/>
    </xf>
    <xf numFmtId="3" fontId="4" fillId="0" borderId="5" xfId="3" applyNumberFormat="1" applyFont="1" applyBorder="1" applyAlignment="1">
      <alignment horizontal="left" vertical="center"/>
    </xf>
    <xf numFmtId="0" fontId="4" fillId="0" borderId="5" xfId="3" quotePrefix="1" applyFont="1" applyBorder="1" applyAlignment="1">
      <alignment horizontal="left" vertical="center" wrapText="1"/>
    </xf>
    <xf numFmtId="0" fontId="8" fillId="0" borderId="5" xfId="2" applyFont="1" applyBorder="1" applyAlignment="1">
      <alignment vertical="center"/>
    </xf>
    <xf numFmtId="0" fontId="4" fillId="5" borderId="5" xfId="3" quotePrefix="1" applyFont="1" applyFill="1" applyBorder="1" applyAlignment="1">
      <alignment horizontal="left" vertical="center"/>
    </xf>
    <xf numFmtId="0" fontId="4" fillId="6" borderId="4" xfId="3" applyFont="1" applyFill="1" applyBorder="1" applyAlignment="1">
      <alignment vertical="center"/>
    </xf>
    <xf numFmtId="0" fontId="4" fillId="6" borderId="5" xfId="3" applyFont="1" applyFill="1" applyBorder="1" applyAlignment="1">
      <alignment vertical="center"/>
    </xf>
    <xf numFmtId="0" fontId="4" fillId="6" borderId="5" xfId="3" applyFont="1" applyFill="1" applyBorder="1" applyAlignment="1">
      <alignment horizontal="left" vertical="center"/>
    </xf>
    <xf numFmtId="167" fontId="4" fillId="0" borderId="5" xfId="3" applyNumberFormat="1" applyFont="1" applyBorder="1" applyAlignment="1">
      <alignment horizontal="left" vertical="center"/>
    </xf>
    <xf numFmtId="167" fontId="4" fillId="5" borderId="5" xfId="3" applyNumberFormat="1" applyFont="1" applyFill="1" applyBorder="1" applyAlignment="1">
      <alignment horizontal="left" vertical="center"/>
    </xf>
    <xf numFmtId="0" fontId="3" fillId="5" borderId="5" xfId="3" applyFill="1" applyBorder="1" applyAlignment="1">
      <alignment vertical="center"/>
    </xf>
    <xf numFmtId="0" fontId="3" fillId="5" borderId="5" xfId="0" applyFont="1" applyFill="1" applyBorder="1" applyAlignment="1">
      <alignment wrapText="1"/>
    </xf>
    <xf numFmtId="0" fontId="3" fillId="5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0" borderId="5" xfId="3" applyBorder="1" applyAlignment="1">
      <alignment vertical="center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/>
    <xf numFmtId="0" fontId="3" fillId="5" borderId="5" xfId="0" applyFont="1" applyFill="1" applyBorder="1"/>
    <xf numFmtId="3" fontId="4" fillId="5" borderId="5" xfId="3" applyNumberFormat="1" applyFont="1" applyFill="1" applyBorder="1" applyAlignment="1">
      <alignment horizontal="left" vertical="center"/>
    </xf>
    <xf numFmtId="0" fontId="4" fillId="5" borderId="5" xfId="3" applyFont="1" applyFill="1" applyBorder="1" applyAlignment="1">
      <alignment vertical="center" wrapText="1"/>
    </xf>
    <xf numFmtId="0" fontId="4" fillId="5" borderId="5" xfId="3" applyFont="1" applyFill="1" applyBorder="1" applyAlignment="1">
      <alignment horizontal="left" vertical="center" wrapText="1"/>
    </xf>
    <xf numFmtId="0" fontId="10" fillId="5" borderId="5" xfId="0" applyFont="1" applyFill="1" applyBorder="1"/>
    <xf numFmtId="0" fontId="0" fillId="4" borderId="7" xfId="0" applyFill="1" applyBorder="1" applyAlignment="1">
      <alignment horizontal="left" wrapText="1"/>
    </xf>
    <xf numFmtId="0" fontId="0" fillId="4" borderId="7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4" fillId="5" borderId="4" xfId="3" applyFont="1" applyFill="1" applyBorder="1" applyAlignment="1">
      <alignment horizontal="left" vertical="center"/>
    </xf>
    <xf numFmtId="0" fontId="4" fillId="5" borderId="5" xfId="3" applyFont="1" applyFill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5" xfId="3" applyFont="1" applyBorder="1" applyAlignment="1">
      <alignment horizontal="left" vertical="center" wrapText="1"/>
    </xf>
    <xf numFmtId="0" fontId="4" fillId="4" borderId="5" xfId="3" applyFont="1" applyFill="1" applyBorder="1" applyAlignment="1">
      <alignment horizontal="center"/>
    </xf>
    <xf numFmtId="0" fontId="4" fillId="4" borderId="5" xfId="3" applyFont="1" applyFill="1" applyBorder="1" applyAlignment="1">
      <alignment horizontal="left" vertical="center"/>
    </xf>
    <xf numFmtId="3" fontId="4" fillId="4" borderId="5" xfId="3" applyNumberFormat="1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wrapText="1"/>
    </xf>
    <xf numFmtId="0" fontId="8" fillId="5" borderId="5" xfId="2" applyFont="1" applyFill="1" applyBorder="1" applyAlignment="1" applyProtection="1">
      <alignment wrapText="1"/>
    </xf>
    <xf numFmtId="0" fontId="13" fillId="0" borderId="5" xfId="0" applyFont="1" applyBorder="1"/>
    <xf numFmtId="0" fontId="8" fillId="0" borderId="5" xfId="2" applyFont="1" applyBorder="1" applyAlignment="1" applyProtection="1"/>
    <xf numFmtId="0" fontId="14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horizontal="left"/>
    </xf>
    <xf numFmtId="0" fontId="3" fillId="5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8" fillId="0" borderId="5" xfId="2" applyFont="1" applyBorder="1" applyAlignment="1" applyProtection="1">
      <alignment horizontal="left" vertical="center" textRotation="180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8" fillId="5" borderId="8" xfId="2" applyFont="1" applyFill="1" applyBorder="1" applyAlignment="1" applyProtection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left" vertical="center"/>
    </xf>
    <xf numFmtId="0" fontId="4" fillId="4" borderId="8" xfId="3" applyFont="1" applyFill="1" applyBorder="1" applyAlignment="1">
      <alignment horizontal="center"/>
    </xf>
    <xf numFmtId="0" fontId="4" fillId="4" borderId="8" xfId="3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3" fillId="5" borderId="5" xfId="0" applyFont="1" applyFill="1" applyBorder="1" applyAlignment="1">
      <alignment vertical="center"/>
    </xf>
    <xf numFmtId="0" fontId="0" fillId="5" borderId="5" xfId="0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0" fillId="3" borderId="0" xfId="0" applyFill="1" applyAlignment="1">
      <alignment horizontal="left"/>
    </xf>
    <xf numFmtId="0" fontId="17" fillId="5" borderId="4" xfId="3" applyFont="1" applyFill="1" applyBorder="1" applyAlignment="1">
      <alignment horizontal="left"/>
    </xf>
    <xf numFmtId="0" fontId="17" fillId="5" borderId="5" xfId="3" applyFont="1" applyFill="1" applyBorder="1" applyAlignment="1">
      <alignment horizontal="left"/>
    </xf>
    <xf numFmtId="0" fontId="17" fillId="5" borderId="5" xfId="0" applyFont="1" applyFill="1" applyBorder="1" applyAlignment="1">
      <alignment horizontal="left" vertical="top" wrapText="1"/>
    </xf>
    <xf numFmtId="0" fontId="17" fillId="5" borderId="5" xfId="0" applyFont="1" applyFill="1" applyBorder="1" applyAlignment="1">
      <alignment horizontal="left" wrapText="1"/>
    </xf>
    <xf numFmtId="0" fontId="18" fillId="5" borderId="5" xfId="0" applyFont="1" applyFill="1" applyBorder="1" applyAlignment="1">
      <alignment horizontal="center" vertical="top" wrapText="1"/>
    </xf>
    <xf numFmtId="0" fontId="17" fillId="5" borderId="5" xfId="0" applyFont="1" applyFill="1" applyBorder="1" applyAlignment="1">
      <alignment horizontal="center" vertical="top" wrapText="1"/>
    </xf>
    <xf numFmtId="0" fontId="17" fillId="5" borderId="5" xfId="0" applyFont="1" applyFill="1" applyBorder="1" applyAlignment="1">
      <alignment vertical="top" wrapText="1"/>
    </xf>
    <xf numFmtId="0" fontId="17" fillId="5" borderId="6" xfId="0" applyFont="1" applyFill="1" applyBorder="1" applyAlignment="1">
      <alignment vertical="top" wrapText="1"/>
    </xf>
    <xf numFmtId="0" fontId="17" fillId="0" borderId="4" xfId="3" applyFont="1" applyBorder="1" applyAlignment="1">
      <alignment horizontal="left"/>
    </xf>
    <xf numFmtId="0" fontId="17" fillId="0" borderId="5" xfId="3" applyFont="1" applyBorder="1" applyAlignment="1">
      <alignment horizontal="left"/>
    </xf>
    <xf numFmtId="0" fontId="17" fillId="0" borderId="5" xfId="0" applyFont="1" applyBorder="1" applyAlignment="1">
      <alignment horizontal="left" wrapText="1"/>
    </xf>
    <xf numFmtId="0" fontId="17" fillId="0" borderId="6" xfId="3" applyFont="1" applyBorder="1" applyAlignment="1">
      <alignment horizontal="left"/>
    </xf>
    <xf numFmtId="0" fontId="17" fillId="5" borderId="6" xfId="3" applyFont="1" applyFill="1" applyBorder="1" applyAlignment="1">
      <alignment horizontal="left"/>
    </xf>
    <xf numFmtId="0" fontId="17" fillId="5" borderId="5" xfId="0" applyFont="1" applyFill="1" applyBorder="1"/>
    <xf numFmtId="0" fontId="17" fillId="5" borderId="5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5" xfId="0" applyFont="1" applyBorder="1" applyAlignment="1">
      <alignment horizontal="left" vertical="center"/>
    </xf>
    <xf numFmtId="0" fontId="18" fillId="4" borderId="5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7" fillId="0" borderId="5" xfId="3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7" fillId="5" borderId="4" xfId="3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 wrapText="1"/>
    </xf>
    <xf numFmtId="0" fontId="17" fillId="5" borderId="5" xfId="3" applyFont="1" applyFill="1" applyBorder="1" applyAlignment="1">
      <alignment horizontal="left" vertical="center"/>
    </xf>
    <xf numFmtId="0" fontId="17" fillId="5" borderId="6" xfId="3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center" vertical="center" wrapText="1"/>
    </xf>
    <xf numFmtId="0" fontId="17" fillId="0" borderId="4" xfId="3" applyFont="1" applyBorder="1" applyAlignment="1">
      <alignment horizontal="left" vertical="center"/>
    </xf>
    <xf numFmtId="0" fontId="17" fillId="0" borderId="6" xfId="3" applyFont="1" applyBorder="1" applyAlignment="1">
      <alignment horizontal="left" vertical="center"/>
    </xf>
    <xf numFmtId="0" fontId="17" fillId="5" borderId="4" xfId="3" applyFont="1" applyFill="1" applyBorder="1" applyAlignment="1">
      <alignment vertical="top"/>
    </xf>
    <xf numFmtId="0" fontId="17" fillId="5" borderId="5" xfId="3" applyFont="1" applyFill="1" applyBorder="1" applyAlignment="1">
      <alignment vertical="top"/>
    </xf>
    <xf numFmtId="0" fontId="17" fillId="5" borderId="5" xfId="3" applyFont="1" applyFill="1" applyBorder="1" applyAlignment="1">
      <alignment horizontal="left" vertical="top"/>
    </xf>
    <xf numFmtId="0" fontId="18" fillId="5" borderId="5" xfId="0" applyFont="1" applyFill="1" applyBorder="1" applyAlignment="1">
      <alignment horizontal="left" vertical="top" wrapText="1"/>
    </xf>
    <xf numFmtId="0" fontId="17" fillId="0" borderId="5" xfId="3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5" xfId="3" applyFont="1" applyBorder="1" applyAlignment="1">
      <alignment horizontal="left" vertical="top"/>
    </xf>
    <xf numFmtId="0" fontId="18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 wrapText="1"/>
    </xf>
    <xf numFmtId="0" fontId="17" fillId="0" borderId="6" xfId="0" applyFont="1" applyBorder="1" applyAlignment="1">
      <alignment vertical="top" wrapText="1"/>
    </xf>
    <xf numFmtId="3" fontId="17" fillId="5" borderId="5" xfId="3" applyNumberFormat="1" applyFont="1" applyFill="1" applyBorder="1" applyAlignment="1">
      <alignment horizontal="left" vertical="top"/>
    </xf>
    <xf numFmtId="0" fontId="17" fillId="5" borderId="6" xfId="3" applyFont="1" applyFill="1" applyBorder="1" applyAlignment="1">
      <alignment vertical="top"/>
    </xf>
    <xf numFmtId="3" fontId="17" fillId="0" borderId="5" xfId="3" applyNumberFormat="1" applyFont="1" applyBorder="1" applyAlignment="1">
      <alignment horizontal="left" vertical="top"/>
    </xf>
    <xf numFmtId="0" fontId="17" fillId="0" borderId="6" xfId="3" applyFont="1" applyBorder="1" applyAlignment="1">
      <alignment vertical="top"/>
    </xf>
    <xf numFmtId="0" fontId="19" fillId="5" borderId="5" xfId="0" applyFont="1" applyFill="1" applyBorder="1" applyAlignment="1">
      <alignment vertical="top"/>
    </xf>
    <xf numFmtId="0" fontId="19" fillId="5" borderId="5" xfId="0" applyFont="1" applyFill="1" applyBorder="1" applyAlignment="1">
      <alignment vertical="top" wrapText="1"/>
    </xf>
    <xf numFmtId="0" fontId="19" fillId="5" borderId="5" xfId="0" applyFont="1" applyFill="1" applyBorder="1" applyAlignment="1">
      <alignment horizontal="left" vertical="top" wrapText="1"/>
    </xf>
    <xf numFmtId="0" fontId="19" fillId="5" borderId="6" xfId="0" applyFont="1" applyFill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3" applyFont="1" applyBorder="1" applyAlignment="1">
      <alignment horizontal="left" vertical="top" wrapText="1"/>
    </xf>
    <xf numFmtId="3" fontId="17" fillId="0" borderId="5" xfId="3" applyNumberFormat="1" applyFont="1" applyBorder="1" applyAlignment="1">
      <alignment horizontal="left" vertical="top" wrapText="1"/>
    </xf>
    <xf numFmtId="0" fontId="20" fillId="0" borderId="5" xfId="2" applyFont="1" applyBorder="1" applyAlignment="1">
      <alignment vertical="top"/>
    </xf>
    <xf numFmtId="0" fontId="17" fillId="5" borderId="5" xfId="3" quotePrefix="1" applyFont="1" applyFill="1" applyBorder="1" applyAlignment="1">
      <alignment horizontal="left" vertical="top"/>
    </xf>
    <xf numFmtId="0" fontId="17" fillId="5" borderId="5" xfId="3" quotePrefix="1" applyFont="1" applyFill="1" applyBorder="1" applyAlignment="1">
      <alignment vertical="top"/>
    </xf>
    <xf numFmtId="0" fontId="17" fillId="5" borderId="9" xfId="3" applyFont="1" applyFill="1" applyBorder="1"/>
    <xf numFmtId="0" fontId="17" fillId="5" borderId="5" xfId="3" applyFont="1" applyFill="1" applyBorder="1"/>
    <xf numFmtId="0" fontId="17" fillId="5" borderId="10" xfId="3" applyFont="1" applyFill="1" applyBorder="1" applyAlignment="1">
      <alignment horizontal="left"/>
    </xf>
    <xf numFmtId="0" fontId="17" fillId="5" borderId="9" xfId="3" applyFont="1" applyFill="1" applyBorder="1" applyAlignment="1">
      <alignment horizontal="left"/>
    </xf>
    <xf numFmtId="0" fontId="19" fillId="5" borderId="9" xfId="0" applyFont="1" applyFill="1" applyBorder="1"/>
    <xf numFmtId="0" fontId="17" fillId="5" borderId="6" xfId="3" applyFont="1" applyFill="1" applyBorder="1"/>
    <xf numFmtId="0" fontId="17" fillId="0" borderId="9" xfId="3" applyFont="1" applyBorder="1"/>
    <xf numFmtId="0" fontId="17" fillId="0" borderId="5" xfId="3" applyFont="1" applyBorder="1"/>
    <xf numFmtId="0" fontId="17" fillId="0" borderId="11" xfId="3" applyFont="1" applyBorder="1" applyAlignment="1">
      <alignment horizontal="left" wrapText="1"/>
    </xf>
    <xf numFmtId="0" fontId="17" fillId="0" borderId="9" xfId="3" applyFont="1" applyBorder="1" applyAlignment="1">
      <alignment horizontal="left"/>
    </xf>
    <xf numFmtId="0" fontId="19" fillId="0" borderId="9" xfId="0" applyFont="1" applyBorder="1"/>
    <xf numFmtId="0" fontId="20" fillId="0" borderId="9" xfId="2" applyFont="1" applyBorder="1" applyAlignment="1"/>
    <xf numFmtId="0" fontId="17" fillId="0" borderId="6" xfId="3" applyFont="1" applyBorder="1"/>
    <xf numFmtId="0" fontId="17" fillId="3" borderId="9" xfId="3" applyFont="1" applyFill="1" applyBorder="1"/>
    <xf numFmtId="0" fontId="17" fillId="3" borderId="5" xfId="3" applyFont="1" applyFill="1" applyBorder="1" applyAlignment="1">
      <alignment horizontal="left"/>
    </xf>
    <xf numFmtId="0" fontId="17" fillId="3" borderId="5" xfId="3" applyFont="1" applyFill="1" applyBorder="1"/>
    <xf numFmtId="0" fontId="17" fillId="3" borderId="11" xfId="3" applyFont="1" applyFill="1" applyBorder="1" applyAlignment="1">
      <alignment horizontal="left"/>
    </xf>
    <xf numFmtId="0" fontId="17" fillId="3" borderId="9" xfId="3" applyFont="1" applyFill="1" applyBorder="1" applyAlignment="1">
      <alignment horizontal="left"/>
    </xf>
    <xf numFmtId="3" fontId="17" fillId="3" borderId="9" xfId="3" applyNumberFormat="1" applyFont="1" applyFill="1" applyBorder="1" applyAlignment="1">
      <alignment horizontal="left"/>
    </xf>
    <xf numFmtId="0" fontId="17" fillId="3" borderId="6" xfId="3" applyFont="1" applyFill="1" applyBorder="1"/>
    <xf numFmtId="0" fontId="17" fillId="4" borderId="9" xfId="3" applyFont="1" applyFill="1" applyBorder="1"/>
    <xf numFmtId="0" fontId="17" fillId="4" borderId="5" xfId="3" applyFont="1" applyFill="1" applyBorder="1" applyAlignment="1">
      <alignment horizontal="left"/>
    </xf>
    <xf numFmtId="0" fontId="17" fillId="4" borderId="5" xfId="3" applyFont="1" applyFill="1" applyBorder="1"/>
    <xf numFmtId="0" fontId="17" fillId="0" borderId="11" xfId="3" applyFont="1" applyBorder="1"/>
    <xf numFmtId="0" fontId="17" fillId="4" borderId="9" xfId="3" applyFont="1" applyFill="1" applyBorder="1" applyAlignment="1">
      <alignment horizontal="left"/>
    </xf>
    <xf numFmtId="0" fontId="17" fillId="4" borderId="6" xfId="3" applyFont="1" applyFill="1" applyBorder="1"/>
    <xf numFmtId="0" fontId="17" fillId="5" borderId="11" xfId="3" applyFont="1" applyFill="1" applyBorder="1" applyAlignment="1">
      <alignment horizontal="left"/>
    </xf>
    <xf numFmtId="0" fontId="17" fillId="4" borderId="11" xfId="3" applyFont="1" applyFill="1" applyBorder="1" applyAlignment="1">
      <alignment horizontal="left"/>
    </xf>
    <xf numFmtId="0" fontId="19" fillId="3" borderId="9" xfId="0" applyFont="1" applyFill="1" applyBorder="1"/>
    <xf numFmtId="0" fontId="21" fillId="3" borderId="9" xfId="0" applyFont="1" applyFill="1" applyBorder="1"/>
    <xf numFmtId="0" fontId="22" fillId="3" borderId="9" xfId="0" applyFont="1" applyFill="1" applyBorder="1"/>
    <xf numFmtId="0" fontId="17" fillId="0" borderId="11" xfId="3" applyFont="1" applyBorder="1" applyAlignment="1">
      <alignment horizontal="left"/>
    </xf>
    <xf numFmtId="0" fontId="17" fillId="0" borderId="9" xfId="0" applyFont="1" applyBorder="1" applyAlignment="1">
      <alignment horizontal="left" vertical="center"/>
    </xf>
    <xf numFmtId="0" fontId="17" fillId="5" borderId="11" xfId="0" applyFont="1" applyFill="1" applyBorder="1" applyAlignment="1">
      <alignment horizontal="left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/>
    </xf>
    <xf numFmtId="0" fontId="17" fillId="0" borderId="11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vertical="center"/>
    </xf>
    <xf numFmtId="0" fontId="19" fillId="0" borderId="12" xfId="0" applyFont="1" applyBorder="1" applyAlignment="1">
      <alignment horizontal="left" wrapText="1"/>
    </xf>
    <xf numFmtId="0" fontId="19" fillId="0" borderId="9" xfId="0" applyFont="1" applyBorder="1" applyAlignment="1">
      <alignment horizontal="center" wrapText="1"/>
    </xf>
    <xf numFmtId="0" fontId="19" fillId="0" borderId="9" xfId="0" applyFont="1" applyBorder="1" applyAlignment="1">
      <alignment horizontal="left" wrapText="1"/>
    </xf>
    <xf numFmtId="3" fontId="19" fillId="0" borderId="9" xfId="0" applyNumberFormat="1" applyFont="1" applyBorder="1" applyAlignment="1">
      <alignment horizontal="left" wrapText="1"/>
    </xf>
    <xf numFmtId="0" fontId="17" fillId="0" borderId="9" xfId="3" applyFont="1" applyBorder="1" applyAlignment="1">
      <alignment horizontal="left" vertical="top" wrapText="1"/>
    </xf>
    <xf numFmtId="0" fontId="17" fillId="0" borderId="9" xfId="3" applyFont="1" applyBorder="1" applyAlignment="1">
      <alignment vertical="top" wrapText="1"/>
    </xf>
    <xf numFmtId="0" fontId="17" fillId="0" borderId="9" xfId="3" applyFont="1" applyBorder="1" applyAlignment="1">
      <alignment vertical="top"/>
    </xf>
    <xf numFmtId="0" fontId="17" fillId="0" borderId="9" xfId="3" applyFont="1" applyBorder="1" applyAlignment="1">
      <alignment horizontal="left" vertical="top"/>
    </xf>
    <xf numFmtId="0" fontId="19" fillId="0" borderId="6" xfId="0" applyFont="1" applyBorder="1" applyAlignment="1">
      <alignment horizontal="left" vertical="top" wrapText="1"/>
    </xf>
    <xf numFmtId="0" fontId="17" fillId="5" borderId="9" xfId="3" applyFont="1" applyFill="1" applyBorder="1" applyAlignment="1">
      <alignment vertical="top"/>
    </xf>
    <xf numFmtId="0" fontId="17" fillId="5" borderId="9" xfId="3" applyFont="1" applyFill="1" applyBorder="1" applyAlignment="1">
      <alignment horizontal="left" vertical="top"/>
    </xf>
    <xf numFmtId="0" fontId="17" fillId="5" borderId="5" xfId="3" applyFont="1" applyFill="1" applyBorder="1" applyAlignment="1">
      <alignment horizontal="left" vertical="top" wrapText="1"/>
    </xf>
    <xf numFmtId="0" fontId="17" fillId="5" borderId="9" xfId="3" applyFont="1" applyFill="1" applyBorder="1" applyAlignment="1">
      <alignment horizontal="left" vertical="top" wrapText="1"/>
    </xf>
    <xf numFmtId="164" fontId="17" fillId="5" borderId="9" xfId="1" applyNumberFormat="1" applyFont="1" applyFill="1" applyBorder="1" applyAlignment="1">
      <alignment horizontal="left" vertical="top"/>
    </xf>
    <xf numFmtId="14" fontId="19" fillId="5" borderId="9" xfId="0" applyNumberFormat="1" applyFont="1" applyFill="1" applyBorder="1" applyAlignment="1">
      <alignment horizontal="left" vertical="top" wrapText="1"/>
    </xf>
    <xf numFmtId="0" fontId="17" fillId="0" borderId="4" xfId="3" applyFont="1" applyBorder="1" applyAlignment="1">
      <alignment horizontal="left" vertical="top"/>
    </xf>
    <xf numFmtId="164" fontId="17" fillId="0" borderId="9" xfId="1" applyNumberFormat="1" applyFont="1" applyBorder="1" applyAlignment="1">
      <alignment horizontal="left" vertical="top"/>
    </xf>
    <xf numFmtId="14" fontId="19" fillId="0" borderId="9" xfId="0" applyNumberFormat="1" applyFont="1" applyBorder="1" applyAlignment="1">
      <alignment horizontal="left" vertical="top" wrapText="1"/>
    </xf>
    <xf numFmtId="0" fontId="20" fillId="0" borderId="9" xfId="2" applyFont="1" applyBorder="1" applyAlignment="1">
      <alignment horizontal="left" vertical="top"/>
    </xf>
    <xf numFmtId="0" fontId="17" fillId="5" borderId="4" xfId="3" applyFont="1" applyFill="1" applyBorder="1" applyAlignment="1">
      <alignment horizontal="left" vertical="top"/>
    </xf>
    <xf numFmtId="0" fontId="20" fillId="5" borderId="9" xfId="2" applyFont="1" applyFill="1" applyBorder="1" applyAlignment="1">
      <alignment horizontal="left" vertical="top" wrapText="1"/>
    </xf>
    <xf numFmtId="164" fontId="17" fillId="0" borderId="9" xfId="1" applyNumberFormat="1" applyFont="1" applyBorder="1" applyAlignment="1">
      <alignment horizontal="left" vertical="top" wrapText="1"/>
    </xf>
    <xf numFmtId="3" fontId="17" fillId="5" borderId="5" xfId="3" applyNumberFormat="1" applyFont="1" applyFill="1" applyBorder="1" applyAlignment="1">
      <alignment horizontal="left" vertical="top" wrapText="1"/>
    </xf>
    <xf numFmtId="164" fontId="17" fillId="5" borderId="9" xfId="1" applyNumberFormat="1" applyFont="1" applyFill="1" applyBorder="1" applyAlignment="1">
      <alignment horizontal="left" vertical="top" wrapText="1"/>
    </xf>
    <xf numFmtId="2" fontId="17" fillId="0" borderId="9" xfId="1" applyNumberFormat="1" applyFont="1" applyBorder="1" applyAlignment="1">
      <alignment horizontal="right" vertical="top" wrapText="1"/>
    </xf>
    <xf numFmtId="0" fontId="17" fillId="5" borderId="5" xfId="3" applyFont="1" applyFill="1" applyBorder="1" applyAlignment="1">
      <alignment vertical="top" wrapText="1"/>
    </xf>
    <xf numFmtId="0" fontId="20" fillId="5" borderId="9" xfId="2" applyFont="1" applyFill="1" applyBorder="1" applyAlignment="1">
      <alignment horizontal="left" vertical="top"/>
    </xf>
    <xf numFmtId="0" fontId="17" fillId="5" borderId="9" xfId="0" applyFont="1" applyFill="1" applyBorder="1" applyAlignment="1">
      <alignment horizontal="left" vertical="top"/>
    </xf>
    <xf numFmtId="0" fontId="17" fillId="5" borderId="5" xfId="0" applyFont="1" applyFill="1" applyBorder="1" applyAlignment="1">
      <alignment horizontal="left" vertical="top"/>
    </xf>
    <xf numFmtId="0" fontId="17" fillId="5" borderId="9" xfId="0" applyFont="1" applyFill="1" applyBorder="1" applyAlignment="1">
      <alignment horizontal="left" vertical="top" wrapText="1"/>
    </xf>
    <xf numFmtId="0" fontId="19" fillId="0" borderId="5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/>
    </xf>
    <xf numFmtId="164" fontId="17" fillId="0" borderId="9" xfId="1" applyNumberFormat="1" applyFont="1" applyBorder="1" applyAlignment="1">
      <alignment horizontal="right" vertical="top" wrapText="1"/>
    </xf>
    <xf numFmtId="168" fontId="17" fillId="0" borderId="9" xfId="0" applyNumberFormat="1" applyFont="1" applyBorder="1" applyAlignment="1">
      <alignment horizontal="left" vertical="top" wrapText="1"/>
    </xf>
    <xf numFmtId="0" fontId="20" fillId="0" borderId="5" xfId="2" applyFont="1" applyBorder="1" applyAlignment="1">
      <alignment horizontal="left" vertical="top"/>
    </xf>
    <xf numFmtId="0" fontId="20" fillId="0" borderId="9" xfId="2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20" fillId="0" borderId="5" xfId="2" applyFont="1" applyBorder="1" applyAlignment="1">
      <alignment horizontal="left" vertical="top" wrapText="1"/>
    </xf>
    <xf numFmtId="0" fontId="23" fillId="5" borderId="5" xfId="0" applyFont="1" applyFill="1" applyBorder="1" applyAlignment="1">
      <alignment horizontal="left" vertical="top" wrapText="1"/>
    </xf>
    <xf numFmtId="0" fontId="19" fillId="5" borderId="9" xfId="0" applyFont="1" applyFill="1" applyBorder="1" applyAlignment="1">
      <alignment horizontal="left" vertical="top" wrapText="1"/>
    </xf>
    <xf numFmtId="1" fontId="19" fillId="5" borderId="5" xfId="0" applyNumberFormat="1" applyFont="1" applyFill="1" applyBorder="1" applyAlignment="1">
      <alignment horizontal="left" vertical="top" wrapText="1"/>
    </xf>
    <xf numFmtId="0" fontId="20" fillId="5" borderId="5" xfId="2" applyFont="1" applyFill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left" vertical="top" wrapText="1"/>
    </xf>
    <xf numFmtId="0" fontId="3" fillId="5" borderId="9" xfId="3" applyFill="1" applyBorder="1"/>
    <xf numFmtId="0" fontId="3" fillId="5" borderId="13" xfId="3" applyFill="1" applyBorder="1" applyAlignment="1">
      <alignment horizontal="right"/>
    </xf>
    <xf numFmtId="0" fontId="3" fillId="5" borderId="5" xfId="3" applyFill="1" applyBorder="1"/>
    <xf numFmtId="0" fontId="14" fillId="5" borderId="5" xfId="0" applyFont="1" applyFill="1" applyBorder="1" applyAlignment="1">
      <alignment horizontal="left" wrapText="1"/>
    </xf>
    <xf numFmtId="0" fontId="3" fillId="5" borderId="9" xfId="3" applyFill="1" applyBorder="1" applyAlignment="1">
      <alignment vertical="center"/>
    </xf>
    <xf numFmtId="0" fontId="3" fillId="5" borderId="14" xfId="3" applyFill="1" applyBorder="1" applyAlignment="1">
      <alignment horizontal="left"/>
    </xf>
    <xf numFmtId="0" fontId="3" fillId="5" borderId="14" xfId="3" applyFill="1" applyBorder="1"/>
    <xf numFmtId="0" fontId="3" fillId="0" borderId="13" xfId="4" applyBorder="1" applyAlignment="1">
      <alignment horizontal="right"/>
    </xf>
    <xf numFmtId="0" fontId="3" fillId="0" borderId="5" xfId="4" applyBorder="1" applyAlignment="1">
      <alignment horizontal="left"/>
    </xf>
    <xf numFmtId="0" fontId="24" fillId="0" borderId="9" xfId="0" applyFont="1" applyBorder="1" applyAlignment="1">
      <alignment horizontal="left" vertical="center"/>
    </xf>
    <xf numFmtId="0" fontId="14" fillId="0" borderId="5" xfId="0" applyFont="1" applyBorder="1" applyAlignment="1">
      <alignment horizontal="left" wrapText="1"/>
    </xf>
    <xf numFmtId="0" fontId="24" fillId="0" borderId="9" xfId="0" applyFont="1" applyBorder="1" applyAlignment="1">
      <alignment horizontal="left" vertical="center" wrapText="1"/>
    </xf>
    <xf numFmtId="0" fontId="3" fillId="0" borderId="9" xfId="3" applyBorder="1"/>
    <xf numFmtId="0" fontId="25" fillId="0" borderId="14" xfId="0" applyFont="1" applyBorder="1" applyAlignment="1">
      <alignment horizontal="left" vertical="center"/>
    </xf>
    <xf numFmtId="164" fontId="3" fillId="0" borderId="9" xfId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/>
    </xf>
    <xf numFmtId="0" fontId="0" fillId="0" borderId="14" xfId="0" applyBorder="1" applyAlignment="1">
      <alignment horizontal="left"/>
    </xf>
    <xf numFmtId="3" fontId="3" fillId="5" borderId="9" xfId="3" quotePrefix="1" applyNumberFormat="1" applyFill="1" applyBorder="1"/>
    <xf numFmtId="0" fontId="3" fillId="0" borderId="13" xfId="3" applyBorder="1" applyAlignment="1">
      <alignment horizontal="right"/>
    </xf>
    <xf numFmtId="0" fontId="3" fillId="0" borderId="5" xfId="3" applyBorder="1"/>
    <xf numFmtId="0" fontId="3" fillId="0" borderId="9" xfId="3" applyBorder="1" applyAlignment="1">
      <alignment vertical="center"/>
    </xf>
    <xf numFmtId="0" fontId="3" fillId="0" borderId="14" xfId="3" applyBorder="1" applyAlignment="1">
      <alignment horizontal="left"/>
    </xf>
    <xf numFmtId="0" fontId="3" fillId="0" borderId="5" xfId="3" quotePrefix="1" applyBorder="1"/>
    <xf numFmtId="0" fontId="8" fillId="0" borderId="5" xfId="2" applyFont="1" applyBorder="1" applyAlignment="1"/>
    <xf numFmtId="0" fontId="3" fillId="0" borderId="14" xfId="3" applyBorder="1"/>
    <xf numFmtId="0" fontId="26" fillId="5" borderId="9" xfId="0" applyFont="1" applyFill="1" applyBorder="1"/>
    <xf numFmtId="0" fontId="26" fillId="0" borderId="9" xfId="0" applyFont="1" applyBorder="1"/>
    <xf numFmtId="0" fontId="3" fillId="0" borderId="5" xfId="3" applyBorder="1" applyAlignment="1">
      <alignment wrapText="1"/>
    </xf>
    <xf numFmtId="0" fontId="3" fillId="5" borderId="9" xfId="3" applyFill="1" applyBorder="1" applyAlignment="1">
      <alignment horizontal="left"/>
    </xf>
    <xf numFmtId="0" fontId="3" fillId="5" borderId="5" xfId="3" applyFill="1" applyBorder="1" applyAlignment="1">
      <alignment horizontal="left"/>
    </xf>
    <xf numFmtId="0" fontId="3" fillId="5" borderId="9" xfId="3" applyFill="1" applyBorder="1" applyAlignment="1">
      <alignment horizontal="left" wrapText="1"/>
    </xf>
    <xf numFmtId="0" fontId="3" fillId="5" borderId="9" xfId="3" applyFill="1" applyBorder="1" applyAlignment="1">
      <alignment horizontal="center" vertical="center" wrapText="1"/>
    </xf>
    <xf numFmtId="0" fontId="3" fillId="5" borderId="9" xfId="3" applyFill="1" applyBorder="1" applyAlignment="1">
      <alignment horizontal="center" vertical="center"/>
    </xf>
    <xf numFmtId="0" fontId="3" fillId="5" borderId="13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3" fillId="5" borderId="14" xfId="3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9" xfId="3" applyFill="1" applyBorder="1" applyAlignment="1">
      <alignment horizontal="left" vertical="center" wrapText="1"/>
    </xf>
    <xf numFmtId="0" fontId="4" fillId="5" borderId="4" xfId="3" applyFont="1" applyFill="1" applyBorder="1"/>
    <xf numFmtId="0" fontId="4" fillId="5" borderId="5" xfId="3" applyFont="1" applyFill="1" applyBorder="1"/>
    <xf numFmtId="0" fontId="27" fillId="5" borderId="5" xfId="0" applyFont="1" applyFill="1" applyBorder="1" applyAlignment="1">
      <alignment vertical="top" wrapText="1"/>
    </xf>
    <xf numFmtId="0" fontId="4" fillId="5" borderId="5" xfId="3" applyFont="1" applyFill="1" applyBorder="1" applyAlignment="1">
      <alignment horizontal="left"/>
    </xf>
    <xf numFmtId="0" fontId="28" fillId="5" borderId="5" xfId="0" applyFont="1" applyFill="1" applyBorder="1" applyAlignment="1">
      <alignment horizontal="left" vertical="top" wrapText="1"/>
    </xf>
    <xf numFmtId="0" fontId="28" fillId="5" borderId="5" xfId="0" applyFont="1" applyFill="1" applyBorder="1" applyAlignment="1">
      <alignment horizontal="center" vertical="top" wrapText="1"/>
    </xf>
    <xf numFmtId="0" fontId="28" fillId="5" borderId="6" xfId="0" applyFont="1" applyFill="1" applyBorder="1" applyAlignment="1">
      <alignment vertical="top" wrapText="1"/>
    </xf>
    <xf numFmtId="0" fontId="4" fillId="0" borderId="4" xfId="3" applyFont="1" applyBorder="1"/>
    <xf numFmtId="0" fontId="4" fillId="0" borderId="5" xfId="3" applyFont="1" applyBorder="1"/>
    <xf numFmtId="0" fontId="4" fillId="0" borderId="5" xfId="3" applyFont="1" applyBorder="1" applyAlignment="1">
      <alignment horizontal="left"/>
    </xf>
    <xf numFmtId="3" fontId="4" fillId="0" borderId="5" xfId="3" applyNumberFormat="1" applyFont="1" applyBorder="1" applyAlignment="1">
      <alignment horizontal="left" wrapText="1"/>
    </xf>
    <xf numFmtId="0" fontId="4" fillId="0" borderId="5" xfId="3" applyFont="1" applyBorder="1" applyAlignment="1">
      <alignment wrapText="1"/>
    </xf>
    <xf numFmtId="0" fontId="4" fillId="0" borderId="6" xfId="3" applyFont="1" applyBorder="1"/>
    <xf numFmtId="0" fontId="4" fillId="5" borderId="5" xfId="3" applyFont="1" applyFill="1" applyBorder="1" applyAlignment="1">
      <alignment horizontal="left" wrapText="1"/>
    </xf>
    <xf numFmtId="0" fontId="4" fillId="5" borderId="5" xfId="3" applyFont="1" applyFill="1" applyBorder="1" applyAlignment="1">
      <alignment wrapText="1"/>
    </xf>
    <xf numFmtId="0" fontId="4" fillId="5" borderId="6" xfId="3" applyFont="1" applyFill="1" applyBorder="1"/>
    <xf numFmtId="0" fontId="4" fillId="0" borderId="5" xfId="3" applyFont="1" applyBorder="1" applyAlignment="1">
      <alignment horizontal="left" wrapText="1"/>
    </xf>
    <xf numFmtId="3" fontId="0" fillId="5" borderId="5" xfId="0" applyNumberFormat="1" applyFill="1" applyBorder="1" applyAlignment="1">
      <alignment horizontal="left"/>
    </xf>
    <xf numFmtId="0" fontId="0" fillId="5" borderId="6" xfId="0" applyFill="1" applyBorder="1"/>
    <xf numFmtId="3" fontId="4" fillId="0" borderId="5" xfId="3" applyNumberFormat="1" applyFont="1" applyBorder="1" applyAlignment="1">
      <alignment horizontal="left"/>
    </xf>
    <xf numFmtId="0" fontId="4" fillId="5" borderId="5" xfId="3" applyFont="1" applyFill="1" applyBorder="1" applyAlignment="1">
      <alignment horizontal="left" vertical="top" wrapText="1"/>
    </xf>
    <xf numFmtId="0" fontId="4" fillId="0" borderId="5" xfId="3" applyFont="1" applyBorder="1" applyAlignment="1">
      <alignment horizontal="left" vertical="top" wrapText="1"/>
    </xf>
    <xf numFmtId="0" fontId="4" fillId="5" borderId="5" xfId="3" applyFont="1" applyFill="1" applyBorder="1" applyAlignment="1">
      <alignment vertical="top" wrapText="1"/>
    </xf>
    <xf numFmtId="0" fontId="4" fillId="0" borderId="0" xfId="3" applyFont="1" applyAlignment="1">
      <alignment horizontal="right"/>
    </xf>
    <xf numFmtId="0" fontId="0" fillId="0" borderId="0" xfId="0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 applyAlignment="1">
      <alignment horizontal="left"/>
    </xf>
    <xf numFmtId="49" fontId="0" fillId="6" borderId="1" xfId="0" applyNumberFormat="1" applyFill="1" applyBorder="1"/>
    <xf numFmtId="0" fontId="0" fillId="6" borderId="1" xfId="0" applyFill="1" applyBorder="1" applyAlignment="1">
      <alignment horizontal="left"/>
    </xf>
    <xf numFmtId="1" fontId="1" fillId="6" borderId="1" xfId="1" applyNumberFormat="1" applyFont="1" applyFill="1" applyBorder="1" applyAlignment="1">
      <alignment horizontal="left"/>
    </xf>
    <xf numFmtId="1" fontId="1" fillId="6" borderId="1" xfId="1" applyNumberFormat="1" applyFont="1" applyFill="1" applyBorder="1" applyAlignment="1" applyProtection="1">
      <alignment horizontal="left"/>
      <protection locked="0"/>
    </xf>
    <xf numFmtId="0" fontId="0" fillId="6" borderId="0" xfId="0" applyFill="1"/>
    <xf numFmtId="1" fontId="1" fillId="9" borderId="1" xfId="1" applyNumberFormat="1" applyFont="1" applyFill="1" applyBorder="1" applyAlignment="1">
      <alignment horizontal="left"/>
    </xf>
    <xf numFmtId="0" fontId="4" fillId="10" borderId="5" xfId="3" applyFont="1" applyFill="1" applyBorder="1" applyAlignment="1">
      <alignment horizontal="left" vertical="center"/>
    </xf>
    <xf numFmtId="0" fontId="4" fillId="11" borderId="5" xfId="3" applyFont="1" applyFill="1" applyBorder="1" applyAlignment="1">
      <alignment horizontal="left" vertical="center"/>
    </xf>
    <xf numFmtId="0" fontId="4" fillId="12" borderId="5" xfId="3" applyFont="1" applyFill="1" applyBorder="1" applyAlignment="1">
      <alignment horizontal="left" vertical="center"/>
    </xf>
    <xf numFmtId="1" fontId="4" fillId="0" borderId="5" xfId="3" applyNumberFormat="1" applyFont="1" applyBorder="1" applyAlignment="1">
      <alignment horizontal="left" vertical="center"/>
    </xf>
    <xf numFmtId="0" fontId="3" fillId="11" borderId="5" xfId="0" applyFont="1" applyFill="1" applyBorder="1" applyAlignment="1">
      <alignment horizontal="left" vertical="center" wrapText="1"/>
    </xf>
    <xf numFmtId="0" fontId="15" fillId="12" borderId="5" xfId="0" applyFont="1" applyFill="1" applyBorder="1" applyAlignment="1">
      <alignment horizontal="left" vertical="center" wrapText="1"/>
    </xf>
    <xf numFmtId="0" fontId="4" fillId="11" borderId="5" xfId="3" applyFont="1" applyFill="1" applyBorder="1" applyAlignment="1">
      <alignment horizontal="left" vertical="center" wrapText="1"/>
    </xf>
    <xf numFmtId="167" fontId="17" fillId="5" borderId="5" xfId="3" applyNumberFormat="1" applyFont="1" applyFill="1" applyBorder="1" applyAlignment="1">
      <alignment horizontal="left"/>
    </xf>
    <xf numFmtId="1" fontId="19" fillId="0" borderId="9" xfId="0" applyNumberFormat="1" applyFont="1" applyBorder="1" applyAlignment="1">
      <alignment horizontal="left" wrapText="1"/>
    </xf>
    <xf numFmtId="167" fontId="17" fillId="0" borderId="9" xfId="3" applyNumberFormat="1" applyFont="1" applyBorder="1" applyAlignment="1">
      <alignment horizontal="left" vertical="top"/>
    </xf>
    <xf numFmtId="167" fontId="0" fillId="0" borderId="1" xfId="0" applyNumberFormat="1" applyBorder="1" applyAlignment="1">
      <alignment horizontal="left"/>
    </xf>
    <xf numFmtId="167" fontId="0" fillId="13" borderId="1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3" borderId="0" xfId="0" applyFill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vertical="top" wrapText="1"/>
    </xf>
    <xf numFmtId="0" fontId="0" fillId="0" borderId="1" xfId="0" applyNumberFormat="1" applyBorder="1"/>
    <xf numFmtId="0" fontId="4" fillId="0" borderId="0" xfId="3" applyFont="1" applyBorder="1" applyAlignment="1">
      <alignment horizontal="right"/>
    </xf>
    <xf numFmtId="0" fontId="29" fillId="0" borderId="0" xfId="0" applyFont="1" applyBorder="1" applyAlignment="1">
      <alignment horizontal="left" wrapText="1"/>
    </xf>
    <xf numFmtId="0" fontId="17" fillId="3" borderId="0" xfId="0" applyFont="1" applyFill="1" applyBorder="1" applyAlignment="1">
      <alignment horizontal="left" vertical="top" wrapText="1"/>
    </xf>
    <xf numFmtId="0" fontId="19" fillId="3" borderId="0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3" fontId="0" fillId="0" borderId="0" xfId="0" applyNumberFormat="1" applyBorder="1" applyAlignment="1">
      <alignment horizontal="left"/>
    </xf>
    <xf numFmtId="0" fontId="19" fillId="6" borderId="0" xfId="0" applyFont="1" applyFill="1" applyBorder="1" applyAlignment="1">
      <alignment vertical="top"/>
    </xf>
    <xf numFmtId="0" fontId="19" fillId="3" borderId="0" xfId="0" applyFont="1" applyFill="1" applyBorder="1" applyAlignment="1">
      <alignment vertical="top"/>
    </xf>
    <xf numFmtId="0" fontId="19" fillId="0" borderId="0" xfId="0" applyFont="1" applyBorder="1" applyAlignment="1">
      <alignment vertical="top"/>
    </xf>
    <xf numFmtId="0" fontId="17" fillId="6" borderId="0" xfId="3" applyFont="1" applyFill="1" applyBorder="1" applyAlignment="1">
      <alignment horizontal="left" vertical="top"/>
    </xf>
    <xf numFmtId="0" fontId="17" fillId="3" borderId="0" xfId="3" applyFont="1" applyFill="1" applyBorder="1" applyAlignment="1">
      <alignment horizontal="left" vertical="top"/>
    </xf>
    <xf numFmtId="0" fontId="0" fillId="3" borderId="0" xfId="0" applyFill="1" applyBorder="1" applyAlignment="1">
      <alignment horizontal="right"/>
    </xf>
    <xf numFmtId="0" fontId="19" fillId="4" borderId="0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vertical="top" wrapText="1"/>
    </xf>
    <xf numFmtId="0" fontId="17" fillId="6" borderId="0" xfId="0" applyFont="1" applyFill="1" applyBorder="1" applyAlignment="1">
      <alignment horizontal="left" vertical="top" wrapText="1"/>
    </xf>
    <xf numFmtId="0" fontId="19" fillId="6" borderId="0" xfId="0" applyFont="1" applyFill="1" applyBorder="1" applyAlignment="1">
      <alignment horizontal="left" vertical="top"/>
    </xf>
    <xf numFmtId="0" fontId="19" fillId="4" borderId="0" xfId="0" applyFont="1" applyFill="1" applyBorder="1" applyAlignment="1">
      <alignment vertical="top"/>
    </xf>
    <xf numFmtId="0" fontId="19" fillId="8" borderId="0" xfId="0" applyFont="1" applyFill="1" applyBorder="1" applyAlignment="1">
      <alignment vertical="top"/>
    </xf>
    <xf numFmtId="0" fontId="0" fillId="0" borderId="0" xfId="0" applyBorder="1" applyAlignment="1">
      <alignment horizontal="right"/>
    </xf>
    <xf numFmtId="0" fontId="4" fillId="4" borderId="0" xfId="3" applyFont="1" applyFill="1" applyBorder="1" applyAlignment="1">
      <alignment horizontal="right"/>
    </xf>
    <xf numFmtId="0" fontId="4" fillId="0" borderId="0" xfId="3" applyFont="1" applyBorder="1" applyAlignment="1">
      <alignment horizontal="right" wrapText="1"/>
    </xf>
    <xf numFmtId="0" fontId="17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right"/>
    </xf>
    <xf numFmtId="0" fontId="17" fillId="4" borderId="0" xfId="3" applyFont="1" applyFill="1" applyBorder="1" applyAlignment="1">
      <alignment horizontal="left" vertical="top"/>
    </xf>
    <xf numFmtId="0" fontId="4" fillId="0" borderId="0" xfId="3" applyFont="1" applyBorder="1" applyAlignment="1">
      <alignment horizontal="right" vertical="center"/>
    </xf>
    <xf numFmtId="0" fontId="4" fillId="7" borderId="0" xfId="3" applyFont="1" applyFill="1" applyBorder="1" applyAlignment="1">
      <alignment horizontal="right"/>
    </xf>
    <xf numFmtId="0" fontId="17" fillId="8" borderId="0" xfId="3" applyFont="1" applyFill="1" applyBorder="1" applyAlignment="1">
      <alignment horizontal="left" vertical="top"/>
    </xf>
    <xf numFmtId="0" fontId="0" fillId="7" borderId="0" xfId="0" applyFill="1" applyBorder="1"/>
    <xf numFmtId="0" fontId="19" fillId="8" borderId="0" xfId="0" applyFont="1" applyFill="1" applyBorder="1" applyAlignment="1">
      <alignment horizontal="left" vertical="top"/>
    </xf>
    <xf numFmtId="0" fontId="0" fillId="0" borderId="0" xfId="0" applyNumberFormat="1" applyBorder="1"/>
    <xf numFmtId="0" fontId="0" fillId="3" borderId="0" xfId="0" applyNumberFormat="1" applyFill="1" applyBorder="1" applyAlignment="1"/>
    <xf numFmtId="167" fontId="0" fillId="0" borderId="0" xfId="0" applyNumberFormat="1" applyBorder="1" applyAlignment="1">
      <alignment horizontal="left" vertical="top"/>
    </xf>
    <xf numFmtId="0" fontId="0" fillId="3" borderId="0" xfId="0" applyNumberFormat="1" applyFill="1" applyBorder="1" applyAlignment="1">
      <alignment wrapText="1"/>
    </xf>
    <xf numFmtId="0" fontId="0" fillId="4" borderId="0" xfId="0" applyFill="1" applyBorder="1" applyAlignment="1">
      <alignment horizontal="left" vertical="top"/>
    </xf>
    <xf numFmtId="0" fontId="0" fillId="0" borderId="0" xfId="0" applyNumberFormat="1" applyBorder="1" applyAlignment="1"/>
    <xf numFmtId="1" fontId="0" fillId="3" borderId="0" xfId="0" applyNumberFormat="1" applyFill="1" applyBorder="1" applyAlignment="1"/>
    <xf numFmtId="167" fontId="19" fillId="0" borderId="0" xfId="0" applyNumberFormat="1" applyFont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/>
    </xf>
    <xf numFmtId="3" fontId="0" fillId="0" borderId="0" xfId="0" applyNumberFormat="1" applyBorder="1"/>
    <xf numFmtId="0" fontId="0" fillId="0" borderId="0" xfId="0" applyBorder="1" applyAlignment="1">
      <alignment horizontal="left" wrapText="1"/>
    </xf>
    <xf numFmtId="0" fontId="19" fillId="3" borderId="0" xfId="0" applyFont="1" applyFill="1" applyBorder="1" applyAlignment="1">
      <alignment vertical="top" wrapText="1"/>
    </xf>
    <xf numFmtId="0" fontId="0" fillId="7" borderId="0" xfId="0" applyFill="1" applyBorder="1" applyAlignment="1">
      <alignment horizontal="left"/>
    </xf>
    <xf numFmtId="0" fontId="0" fillId="12" borderId="0" xfId="0" applyFill="1" applyBorder="1"/>
    <xf numFmtId="0" fontId="0" fillId="12" borderId="0" xfId="0" applyFill="1" applyBorder="1" applyAlignment="1">
      <alignment wrapText="1"/>
    </xf>
    <xf numFmtId="0" fontId="3" fillId="0" borderId="0" xfId="0" applyNumberFormat="1" applyFont="1" applyBorder="1" applyAlignment="1">
      <alignment horizontal="left" wrapText="1"/>
    </xf>
    <xf numFmtId="0" fontId="0" fillId="3" borderId="1" xfId="0" applyNumberFormat="1" applyFill="1" applyBorder="1"/>
    <xf numFmtId="0" fontId="4" fillId="0" borderId="0" xfId="0" applyNumberFormat="1" applyFont="1" applyBorder="1"/>
    <xf numFmtId="0" fontId="2" fillId="3" borderId="1" xfId="0" applyNumberFormat="1" applyFont="1" applyFill="1" applyBorder="1"/>
    <xf numFmtId="0" fontId="5" fillId="0" borderId="0" xfId="0" applyNumberFormat="1" applyFont="1" applyBorder="1" applyAlignment="1">
      <alignment horizontal="left" wrapText="1"/>
    </xf>
    <xf numFmtId="0" fontId="3" fillId="5" borderId="5" xfId="0" applyNumberFormat="1" applyFont="1" applyFill="1" applyBorder="1" applyAlignment="1">
      <alignment horizontal="left" wrapText="1"/>
    </xf>
    <xf numFmtId="0" fontId="4" fillId="5" borderId="5" xfId="3" applyNumberFormat="1" applyFont="1" applyFill="1" applyBorder="1" applyAlignment="1">
      <alignment horizontal="left" vertical="center"/>
    </xf>
    <xf numFmtId="0" fontId="3" fillId="0" borderId="5" xfId="0" applyNumberFormat="1" applyFont="1" applyBorder="1" applyAlignment="1">
      <alignment horizontal="left" wrapText="1"/>
    </xf>
    <xf numFmtId="0" fontId="4" fillId="0" borderId="5" xfId="3" applyNumberFormat="1" applyFont="1" applyBorder="1" applyAlignment="1">
      <alignment horizontal="left" vertical="center"/>
    </xf>
    <xf numFmtId="0" fontId="5" fillId="0" borderId="5" xfId="0" applyNumberFormat="1" applyFont="1" applyBorder="1" applyAlignment="1">
      <alignment horizontal="left" wrapText="1"/>
    </xf>
    <xf numFmtId="0" fontId="5" fillId="5" borderId="5" xfId="0" applyNumberFormat="1" applyFont="1" applyFill="1" applyBorder="1" applyAlignment="1">
      <alignment horizontal="left" wrapText="1"/>
    </xf>
    <xf numFmtId="0" fontId="4" fillId="5" borderId="5" xfId="3" applyNumberFormat="1" applyFont="1" applyFill="1" applyBorder="1" applyAlignment="1">
      <alignment horizontal="left" vertical="center" wrapText="1"/>
    </xf>
    <xf numFmtId="0" fontId="14" fillId="0" borderId="0" xfId="0" applyNumberFormat="1" applyFont="1" applyBorder="1" applyAlignment="1">
      <alignment horizontal="left" wrapText="1"/>
    </xf>
    <xf numFmtId="0" fontId="0" fillId="3" borderId="0" xfId="0" applyNumberFormat="1" applyFill="1" applyBorder="1"/>
    <xf numFmtId="0" fontId="14" fillId="0" borderId="0" xfId="0" applyNumberFormat="1" applyFont="1" applyAlignment="1">
      <alignment horizontal="left" wrapText="1"/>
    </xf>
    <xf numFmtId="0" fontId="17" fillId="5" borderId="5" xfId="0" applyNumberFormat="1" applyFont="1" applyFill="1" applyBorder="1" applyAlignment="1">
      <alignment horizontal="left" wrapText="1"/>
    </xf>
    <xf numFmtId="0" fontId="17" fillId="5" borderId="9" xfId="3" applyNumberFormat="1" applyFont="1" applyFill="1" applyBorder="1"/>
    <xf numFmtId="0" fontId="17" fillId="0" borderId="5" xfId="0" applyNumberFormat="1" applyFont="1" applyBorder="1" applyAlignment="1">
      <alignment horizontal="left" wrapText="1"/>
    </xf>
    <xf numFmtId="0" fontId="17" fillId="0" borderId="9" xfId="3" applyNumberFormat="1" applyFont="1" applyBorder="1" applyAlignment="1">
      <alignment wrapText="1"/>
    </xf>
    <xf numFmtId="0" fontId="17" fillId="3" borderId="9" xfId="3" applyNumberFormat="1" applyFont="1" applyFill="1" applyBorder="1"/>
    <xf numFmtId="0" fontId="17" fillId="4" borderId="9" xfId="3" applyNumberFormat="1" applyFont="1" applyFill="1" applyBorder="1"/>
    <xf numFmtId="0" fontId="17" fillId="0" borderId="9" xfId="3" applyNumberFormat="1" applyFont="1" applyBorder="1"/>
    <xf numFmtId="0" fontId="17" fillId="5" borderId="5" xfId="0" applyNumberFormat="1" applyFont="1" applyFill="1" applyBorder="1" applyAlignment="1">
      <alignment horizontal="left" vertical="top" wrapText="1"/>
    </xf>
    <xf numFmtId="0" fontId="17" fillId="0" borderId="5" xfId="0" applyNumberFormat="1" applyFont="1" applyBorder="1" applyAlignment="1">
      <alignment horizontal="left" vertical="top" wrapText="1"/>
    </xf>
    <xf numFmtId="0" fontId="17" fillId="0" borderId="5" xfId="3" applyNumberFormat="1" applyFont="1" applyBorder="1" applyAlignment="1">
      <alignment horizontal="left" vertical="top"/>
    </xf>
    <xf numFmtId="0" fontId="17" fillId="5" borderId="5" xfId="3" applyNumberFormat="1" applyFont="1" applyFill="1" applyBorder="1" applyAlignment="1">
      <alignment horizontal="left" vertical="top"/>
    </xf>
    <xf numFmtId="0" fontId="17" fillId="5" borderId="5" xfId="3" applyNumberFormat="1" applyFont="1" applyFill="1" applyBorder="1" applyAlignment="1">
      <alignment vertical="top"/>
    </xf>
    <xf numFmtId="0" fontId="17" fillId="0" borderId="5" xfId="0" applyNumberFormat="1" applyFont="1" applyBorder="1" applyAlignment="1">
      <alignment horizontal="left" vertical="top"/>
    </xf>
    <xf numFmtId="0" fontId="23" fillId="0" borderId="5" xfId="0" applyNumberFormat="1" applyFont="1" applyBorder="1" applyAlignment="1">
      <alignment horizontal="left" vertical="top" wrapText="1"/>
    </xf>
    <xf numFmtId="0" fontId="23" fillId="5" borderId="5" xfId="0" applyNumberFormat="1" applyFont="1" applyFill="1" applyBorder="1" applyAlignment="1">
      <alignment horizontal="left" vertical="top" wrapText="1"/>
    </xf>
    <xf numFmtId="0" fontId="19" fillId="0" borderId="5" xfId="0" applyNumberFormat="1" applyFont="1" applyBorder="1" applyAlignment="1">
      <alignment horizontal="left" vertical="top" wrapText="1"/>
    </xf>
    <xf numFmtId="0" fontId="17" fillId="5" borderId="9" xfId="3" applyNumberFormat="1" applyFont="1" applyFill="1" applyBorder="1" applyAlignment="1">
      <alignment vertical="top"/>
    </xf>
    <xf numFmtId="0" fontId="17" fillId="0" borderId="9" xfId="3" applyNumberFormat="1" applyFont="1" applyBorder="1" applyAlignment="1">
      <alignment vertical="top"/>
    </xf>
    <xf numFmtId="0" fontId="14" fillId="5" borderId="5" xfId="0" applyNumberFormat="1" applyFont="1" applyFill="1" applyBorder="1" applyAlignment="1">
      <alignment horizontal="center" vertical="center" wrapText="1"/>
    </xf>
    <xf numFmtId="0" fontId="3" fillId="5" borderId="9" xfId="3" applyNumberFormat="1" applyFill="1" applyBorder="1" applyAlignment="1">
      <alignment horizontal="center" vertical="center" wrapText="1"/>
    </xf>
    <xf numFmtId="0" fontId="14" fillId="0" borderId="5" xfId="0" applyNumberFormat="1" applyFont="1" applyBorder="1" applyAlignment="1">
      <alignment horizontal="left" wrapText="1"/>
    </xf>
    <xf numFmtId="0" fontId="24" fillId="0" borderId="9" xfId="0" applyNumberFormat="1" applyFont="1" applyBorder="1" applyAlignment="1">
      <alignment horizontal="left" vertical="center"/>
    </xf>
    <xf numFmtId="0" fontId="14" fillId="5" borderId="5" xfId="0" applyNumberFormat="1" applyFont="1" applyFill="1" applyBorder="1" applyAlignment="1">
      <alignment horizontal="left" wrapText="1"/>
    </xf>
    <xf numFmtId="0" fontId="3" fillId="5" borderId="9" xfId="3" applyNumberFormat="1" applyFill="1" applyBorder="1" applyAlignment="1">
      <alignment vertical="center"/>
    </xf>
    <xf numFmtId="0" fontId="3" fillId="0" borderId="9" xfId="3" applyNumberFormat="1" applyBorder="1" applyAlignment="1">
      <alignment vertical="center"/>
    </xf>
    <xf numFmtId="0" fontId="26" fillId="0" borderId="9" xfId="0" applyNumberFormat="1" applyFont="1" applyBorder="1"/>
    <xf numFmtId="0" fontId="3" fillId="5" borderId="9" xfId="3" applyNumberFormat="1" applyFill="1" applyBorder="1" applyAlignment="1">
      <alignment horizontal="left"/>
    </xf>
    <xf numFmtId="0" fontId="27" fillId="5" borderId="5" xfId="0" applyNumberFormat="1" applyFont="1" applyFill="1" applyBorder="1" applyAlignment="1">
      <alignment vertical="top" wrapText="1"/>
    </xf>
    <xf numFmtId="0" fontId="4" fillId="0" borderId="5" xfId="3" applyNumberFormat="1" applyFont="1" applyBorder="1"/>
    <xf numFmtId="0" fontId="4" fillId="5" borderId="5" xfId="3" applyNumberFormat="1" applyFont="1" applyFill="1" applyBorder="1"/>
    <xf numFmtId="0" fontId="29" fillId="5" borderId="5" xfId="0" applyNumberFormat="1" applyFont="1" applyFill="1" applyBorder="1" applyAlignment="1">
      <alignment horizontal="left" wrapText="1"/>
    </xf>
    <xf numFmtId="0" fontId="0" fillId="5" borderId="5" xfId="0" applyNumberFormat="1" applyFill="1" applyBorder="1"/>
    <xf numFmtId="0" fontId="29" fillId="0" borderId="0" xfId="0" applyNumberFormat="1" applyFont="1" applyBorder="1" applyAlignment="1">
      <alignment horizontal="left" wrapText="1"/>
    </xf>
    <xf numFmtId="0" fontId="0" fillId="4" borderId="0" xfId="0" applyNumberFormat="1" applyFill="1" applyBorder="1"/>
    <xf numFmtId="0" fontId="0" fillId="0" borderId="0" xfId="0" quotePrefix="1" applyBorder="1" applyAlignment="1">
      <alignment horizontal="left" wrapText="1"/>
    </xf>
    <xf numFmtId="0" fontId="0" fillId="0" borderId="0" xfId="0" quotePrefix="1" applyBorder="1" applyAlignment="1">
      <alignment wrapText="1"/>
    </xf>
    <xf numFmtId="166" fontId="1" fillId="0" borderId="1" xfId="1" applyNumberFormat="1" applyFont="1" applyBorder="1" applyAlignment="1">
      <alignment horizontal="left" vertical="center"/>
    </xf>
    <xf numFmtId="0" fontId="6" fillId="0" borderId="0" xfId="2" applyBorder="1"/>
    <xf numFmtId="0" fontId="0" fillId="0" borderId="5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9" fillId="3" borderId="0" xfId="0" applyFont="1" applyFill="1" applyBorder="1" applyAlignment="1">
      <alignment horizontal="left" vertical="top" wrapText="1"/>
    </xf>
    <xf numFmtId="0" fontId="6" fillId="3" borderId="0" xfId="2" applyFill="1" applyBorder="1" applyAlignment="1">
      <alignment vertical="top"/>
    </xf>
    <xf numFmtId="0" fontId="0" fillId="4" borderId="0" xfId="0" applyFill="1"/>
    <xf numFmtId="0" fontId="0" fillId="7" borderId="0" xfId="0" applyFill="1"/>
    <xf numFmtId="0" fontId="19" fillId="0" borderId="0" xfId="0" applyFont="1" applyAlignment="1">
      <alignment vertical="top"/>
    </xf>
    <xf numFmtId="0" fontId="19" fillId="3" borderId="0" xfId="0" applyFont="1" applyFill="1" applyAlignment="1">
      <alignment vertical="top"/>
    </xf>
    <xf numFmtId="0" fontId="19" fillId="8" borderId="0" xfId="0" applyFont="1" applyFill="1" applyAlignment="1">
      <alignment vertical="top"/>
    </xf>
    <xf numFmtId="0" fontId="19" fillId="4" borderId="0" xfId="0" applyFont="1" applyFill="1" applyAlignment="1">
      <alignment vertical="top"/>
    </xf>
    <xf numFmtId="0" fontId="19" fillId="6" borderId="0" xfId="0" applyFont="1" applyFill="1" applyAlignment="1">
      <alignment vertical="top"/>
    </xf>
    <xf numFmtId="0" fontId="19" fillId="0" borderId="0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169" fontId="31" fillId="6" borderId="0" xfId="3" applyNumberFormat="1" applyFont="1" applyFill="1" applyAlignment="1">
      <alignment horizontal="right"/>
    </xf>
    <xf numFmtId="169" fontId="31" fillId="14" borderId="0" xfId="3" applyNumberFormat="1" applyFont="1" applyFill="1" applyAlignment="1">
      <alignment horizontal="right"/>
    </xf>
    <xf numFmtId="49" fontId="0" fillId="0" borderId="0" xfId="0" applyNumberFormat="1" applyBorder="1"/>
    <xf numFmtId="0" fontId="0" fillId="0" borderId="0" xfId="0" applyAlignment="1">
      <alignment wrapText="1"/>
    </xf>
  </cellXfs>
  <cellStyles count="5">
    <cellStyle name="Lien hypertexte" xfId="2" builtinId="8"/>
    <cellStyle name="Milliers" xfId="1" builtinId="3"/>
    <cellStyle name="Normal" xfId="0" builtinId="0"/>
    <cellStyle name="Normal 2" xfId="3" xr:uid="{B5617DE2-A110-4656-B5A6-E621C806B0B6}"/>
    <cellStyle name="Normal 6" xfId="4" xr:uid="{58C5774F-3F72-470B-AB26-CB47BDDF8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LCdimex@hotmail.fr" TargetMode="External"/><Relationship Id="rId117" Type="http://schemas.openxmlformats.org/officeDocument/2006/relationships/hyperlink" Target="mailto:mayoufmetalsarl@gmail.com" TargetMode="External"/><Relationship Id="rId21" Type="http://schemas.openxmlformats.org/officeDocument/2006/relationships/hyperlink" Target="mailto:tizibriquesemirli@yahoo.com" TargetMode="External"/><Relationship Id="rId42" Type="http://schemas.openxmlformats.org/officeDocument/2006/relationships/hyperlink" Target="mailto:briquelive@yahoo.com" TargetMode="External"/><Relationship Id="rId47" Type="http://schemas.openxmlformats.org/officeDocument/2006/relationships/hyperlink" Target="mailto:argibordj@yahoo.fr" TargetMode="External"/><Relationship Id="rId63" Type="http://schemas.openxmlformats.org/officeDocument/2006/relationships/hyperlink" Target="http://www.attouche-decors.com/" TargetMode="External"/><Relationship Id="rId68" Type="http://schemas.openxmlformats.org/officeDocument/2006/relationships/hyperlink" Target="http://www.saniluxplus.com/" TargetMode="External"/><Relationship Id="rId84" Type="http://schemas.openxmlformats.org/officeDocument/2006/relationships/hyperlink" Target="mailto:sfsindustrie@yahoo.fr" TargetMode="External"/><Relationship Id="rId89" Type="http://schemas.openxmlformats.org/officeDocument/2006/relationships/hyperlink" Target="mailto:electricite@energical.com" TargetMode="External"/><Relationship Id="rId112" Type="http://schemas.openxmlformats.org/officeDocument/2006/relationships/hyperlink" Target="mailto:sarldjami@yahoo.fr" TargetMode="External"/><Relationship Id="rId133" Type="http://schemas.openxmlformats.org/officeDocument/2006/relationships/printerSettings" Target="../printerSettings/printerSettings1.bin"/><Relationship Id="rId16" Type="http://schemas.openxmlformats.org/officeDocument/2006/relationships/hyperlink" Target="mailto:sadjia31@hot%20mail.com" TargetMode="External"/><Relationship Id="rId107" Type="http://schemas.openxmlformats.org/officeDocument/2006/relationships/hyperlink" Target="mailto:KHOUNIT@yahoo,fr" TargetMode="External"/><Relationship Id="rId11" Type="http://schemas.openxmlformats.org/officeDocument/2006/relationships/hyperlink" Target="mailto:amouri-laroussi@yahoo,fr" TargetMode="External"/><Relationship Id="rId32" Type="http://schemas.openxmlformats.org/officeDocument/2006/relationships/hyperlink" Target="mailto:bcs3928@yahoo,fr" TargetMode="External"/><Relationship Id="rId37" Type="http://schemas.openxmlformats.org/officeDocument/2006/relationships/hyperlink" Target="mailto:epraraporting@gmail.com" TargetMode="External"/><Relationship Id="rId53" Type="http://schemas.openxmlformats.org/officeDocument/2006/relationships/hyperlink" Target="mailto:contact@sofcontra.net" TargetMode="External"/><Relationship Id="rId58" Type="http://schemas.openxmlformats.org/officeDocument/2006/relationships/hyperlink" Target="mailto:sarlsomaest@YAHOO.COM" TargetMode="External"/><Relationship Id="rId74" Type="http://schemas.openxmlformats.org/officeDocument/2006/relationships/hyperlink" Target="mailto:sarl.vitapaintalgerie@hotmail,fr" TargetMode="External"/><Relationship Id="rId79" Type="http://schemas.openxmlformats.org/officeDocument/2006/relationships/hyperlink" Target="http://www.bekkastar.com/" TargetMode="External"/><Relationship Id="rId102" Type="http://schemas.openxmlformats.org/officeDocument/2006/relationships/hyperlink" Target="mailto:sobametal@hotmail.com" TargetMode="External"/><Relationship Id="rId123" Type="http://schemas.openxmlformats.org/officeDocument/2006/relationships/hyperlink" Target="mailto:sarlprocomaco@gmail.com" TargetMode="External"/><Relationship Id="rId128" Type="http://schemas.openxmlformats.org/officeDocument/2006/relationships/hyperlink" Target="http://www.bordjsteel.dz/" TargetMode="External"/><Relationship Id="rId5" Type="http://schemas.openxmlformats.org/officeDocument/2006/relationships/hyperlink" Target="mailto:eurl.gitec@gmail.com" TargetMode="External"/><Relationship Id="rId90" Type="http://schemas.openxmlformats.org/officeDocument/2006/relationships/hyperlink" Target="mailto:cuivral@yahoo.fr" TargetMode="External"/><Relationship Id="rId95" Type="http://schemas.openxmlformats.org/officeDocument/2006/relationships/hyperlink" Target="http://www.kadriluminaire.com/" TargetMode="External"/><Relationship Id="rId14" Type="http://schemas.openxmlformats.org/officeDocument/2006/relationships/hyperlink" Target="mailto:contact@BSF.dz" TargetMode="External"/><Relationship Id="rId22" Type="http://schemas.openxmlformats.org/officeDocument/2006/relationships/hyperlink" Target="mailto:tizi_ceramique@yahoo.fr" TargetMode="External"/><Relationship Id="rId27" Type="http://schemas.openxmlformats.org/officeDocument/2006/relationships/hyperlink" Target="mailto:groupe_bouras@yahoo.fr" TargetMode="External"/><Relationship Id="rId30" Type="http://schemas.openxmlformats.org/officeDocument/2006/relationships/hyperlink" Target="mailto:sarlbbaalg@yahoo,fr" TargetMode="External"/><Relationship Id="rId35" Type="http://schemas.openxmlformats.org/officeDocument/2006/relationships/hyperlink" Target="tel:032-15-86-02%20%20%20%20%20%20%20%20%20%20%20%20%20%20Fax:032-15-86-06%20Email:Amouribriqueyahoo,fr" TargetMode="External"/><Relationship Id="rId43" Type="http://schemas.openxmlformats.org/officeDocument/2006/relationships/hyperlink" Target="mailto:altrapcobr@yahoo.fr" TargetMode="External"/><Relationship Id="rId48" Type="http://schemas.openxmlformats.org/officeDocument/2006/relationships/hyperlink" Target="mailto:briquetrienaama@yahoo.fr" TargetMode="External"/><Relationship Id="rId56" Type="http://schemas.openxmlformats.org/officeDocument/2006/relationships/hyperlink" Target="mailto:enamarbre@hotmail.com" TargetMode="External"/><Relationship Id="rId64" Type="http://schemas.openxmlformats.org/officeDocument/2006/relationships/hyperlink" Target="mailto:ceramig.eco@gmail.com" TargetMode="External"/><Relationship Id="rId69" Type="http://schemas.openxmlformats.org/officeDocument/2006/relationships/hyperlink" Target="mailto:eims@hotmail,com" TargetMode="External"/><Relationship Id="rId77" Type="http://schemas.openxmlformats.org/officeDocument/2006/relationships/hyperlink" Target="mailto:mohamed-amiral@hotmail.fr" TargetMode="External"/><Relationship Id="rId100" Type="http://schemas.openxmlformats.org/officeDocument/2006/relationships/hyperlink" Target="mailto:contact@twg.dz" TargetMode="External"/><Relationship Id="rId105" Type="http://schemas.openxmlformats.org/officeDocument/2006/relationships/hyperlink" Target="http://www.flr.dz/" TargetMode="External"/><Relationship Id="rId113" Type="http://schemas.openxmlformats.org/officeDocument/2006/relationships/hyperlink" Target="tel:046.22.80.79" TargetMode="External"/><Relationship Id="rId118" Type="http://schemas.openxmlformats.org/officeDocument/2006/relationships/hyperlink" Target="mailto:lafamilialemetal@yahoo.fr" TargetMode="External"/><Relationship Id="rId126" Type="http://schemas.openxmlformats.org/officeDocument/2006/relationships/hyperlink" Target="mailto:STS-KS@YAHOO.FR" TargetMode="External"/><Relationship Id="rId8" Type="http://schemas.openxmlformats.org/officeDocument/2006/relationships/hyperlink" Target="mailto:boudiab-br@gmail.com" TargetMode="External"/><Relationship Id="rId51" Type="http://schemas.openxmlformats.org/officeDocument/2006/relationships/hyperlink" Target="mailto:KHENTOUCHMARBRE@OTMAIL,FR" TargetMode="External"/><Relationship Id="rId72" Type="http://schemas.openxmlformats.org/officeDocument/2006/relationships/hyperlink" Target="mailto:makpeinture@hotmail.fr" TargetMode="External"/><Relationship Id="rId80" Type="http://schemas.openxmlformats.org/officeDocument/2006/relationships/hyperlink" Target="mailto:eurlNfidsa@gmai.com" TargetMode="External"/><Relationship Id="rId85" Type="http://schemas.openxmlformats.org/officeDocument/2006/relationships/hyperlink" Target="mailto:info@enicab,dz" TargetMode="External"/><Relationship Id="rId93" Type="http://schemas.openxmlformats.org/officeDocument/2006/relationships/hyperlink" Target="mailto:filampcom@yahoo.fr" TargetMode="External"/><Relationship Id="rId98" Type="http://schemas.openxmlformats.org/officeDocument/2006/relationships/hyperlink" Target="mailto:cablerie@gisb.dz" TargetMode="External"/><Relationship Id="rId121" Type="http://schemas.openxmlformats.org/officeDocument/2006/relationships/hyperlink" Target="mailto:sarl.mtshargas@yahoo.fr" TargetMode="External"/><Relationship Id="rId3" Type="http://schemas.openxmlformats.org/officeDocument/2006/relationships/hyperlink" Target="mailto:protimgad@yahoo.fr" TargetMode="External"/><Relationship Id="rId12" Type="http://schemas.openxmlformats.org/officeDocument/2006/relationships/hyperlink" Target="mailto:bon_zm@yahoo,fr" TargetMode="External"/><Relationship Id="rId17" Type="http://schemas.openxmlformats.org/officeDocument/2006/relationships/hyperlink" Target="mailto:direction@briqueterie%20tefna.dz" TargetMode="External"/><Relationship Id="rId25" Type="http://schemas.openxmlformats.org/officeDocument/2006/relationships/hyperlink" Target="mailto:apmc_brfreha@yahoo.com" TargetMode="External"/><Relationship Id="rId33" Type="http://schemas.openxmlformats.org/officeDocument/2006/relationships/hyperlink" Target="mailto:Mesoudiprestbrique@gmail,com" TargetMode="External"/><Relationship Id="rId38" Type="http://schemas.openxmlformats.org/officeDocument/2006/relationships/hyperlink" Target="mailto:sngbriqueterieaures@yahoo.com" TargetMode="External"/><Relationship Id="rId46" Type="http://schemas.openxmlformats.org/officeDocument/2006/relationships/hyperlink" Target="mailto:sarlgipar@yahoo.fr" TargetMode="External"/><Relationship Id="rId59" Type="http://schemas.openxmlformats.org/officeDocument/2006/relationships/hyperlink" Target="mailto:marmog@mail.com" TargetMode="External"/><Relationship Id="rId67" Type="http://schemas.openxmlformats.org/officeDocument/2006/relationships/hyperlink" Target="mailto:sanitaire@energical.com" TargetMode="External"/><Relationship Id="rId103" Type="http://schemas.openxmlformats.org/officeDocument/2006/relationships/hyperlink" Target="mailto:sanitaire@energical.com" TargetMode="External"/><Relationship Id="rId108" Type="http://schemas.openxmlformats.org/officeDocument/2006/relationships/hyperlink" Target="mailto:bat-oeb@yahoo,fr" TargetMode="External"/><Relationship Id="rId116" Type="http://schemas.openxmlformats.org/officeDocument/2006/relationships/hyperlink" Target="mailto:sarlhaddakfreres@yahoo.fr" TargetMode="External"/><Relationship Id="rId124" Type="http://schemas.openxmlformats.org/officeDocument/2006/relationships/hyperlink" Target="http://www.yanirsteel.com/" TargetMode="External"/><Relationship Id="rId129" Type="http://schemas.openxmlformats.org/officeDocument/2006/relationships/hyperlink" Target="mailto:bordjsteel.commerciale@yahoo.com" TargetMode="External"/><Relationship Id="rId20" Type="http://schemas.openxmlformats.org/officeDocument/2006/relationships/hyperlink" Target="mailto:hananeinst@yahoo.fr" TargetMode="External"/><Relationship Id="rId41" Type="http://schemas.openxmlformats.org/officeDocument/2006/relationships/hyperlink" Target="http://www.groupebourahli.com/" TargetMode="External"/><Relationship Id="rId54" Type="http://schemas.openxmlformats.org/officeDocument/2006/relationships/hyperlink" Target="mailto:enamarbrekrystelsig@gmail.com" TargetMode="External"/><Relationship Id="rId62" Type="http://schemas.openxmlformats.org/officeDocument/2006/relationships/hyperlink" Target="mailto:Contact@attouche%20-decors.com" TargetMode="External"/><Relationship Id="rId70" Type="http://schemas.openxmlformats.org/officeDocument/2006/relationships/hyperlink" Target="mailto:lina.print@outlook.com" TargetMode="External"/><Relationship Id="rId75" Type="http://schemas.openxmlformats.org/officeDocument/2006/relationships/hyperlink" Target="mailto:starromanicolor@yahoo.fr" TargetMode="External"/><Relationship Id="rId83" Type="http://schemas.openxmlformats.org/officeDocument/2006/relationships/hyperlink" Target="mailto:maziabdelkarim@yahoo.fr" TargetMode="External"/><Relationship Id="rId88" Type="http://schemas.openxmlformats.org/officeDocument/2006/relationships/hyperlink" Target="http://www.domelec-dz.com/" TargetMode="External"/><Relationship Id="rId91" Type="http://schemas.openxmlformats.org/officeDocument/2006/relationships/hyperlink" Target="mailto:info@bms-electric.com" TargetMode="External"/><Relationship Id="rId96" Type="http://schemas.openxmlformats.org/officeDocument/2006/relationships/hyperlink" Target="mailto:info@kadriluminaire.com" TargetMode="External"/><Relationship Id="rId111" Type="http://schemas.openxmlformats.org/officeDocument/2006/relationships/hyperlink" Target="mailto:splmetal@splmetal.com" TargetMode="External"/><Relationship Id="rId132" Type="http://schemas.openxmlformats.org/officeDocument/2006/relationships/hyperlink" Target="mailto:snc.el.dhia@gmail.com" TargetMode="External"/><Relationship Id="rId1" Type="http://schemas.openxmlformats.org/officeDocument/2006/relationships/hyperlink" Target="mailto:Briqueterierehia@gmail,com" TargetMode="External"/><Relationship Id="rId6" Type="http://schemas.openxmlformats.org/officeDocument/2006/relationships/hyperlink" Target="mailto:messaoudirach@yahoo.fr" TargetMode="External"/><Relationship Id="rId15" Type="http://schemas.openxmlformats.org/officeDocument/2006/relationships/hyperlink" Target="http://www.bsfdz.com/" TargetMode="External"/><Relationship Id="rId23" Type="http://schemas.openxmlformats.org/officeDocument/2006/relationships/hyperlink" Target="mailto:groupebrahimi@gmail.com" TargetMode="External"/><Relationship Id="rId28" Type="http://schemas.openxmlformats.org/officeDocument/2006/relationships/hyperlink" Target="mailto:groupe_bouras@yahoo.fr" TargetMode="External"/><Relationship Id="rId36" Type="http://schemas.openxmlformats.org/officeDocument/2006/relationships/hyperlink" Target="mailto:eptmansouri@gmail.com" TargetMode="External"/><Relationship Id="rId49" Type="http://schemas.openxmlformats.org/officeDocument/2006/relationships/hyperlink" Target="mailto:secretariatargilor@yahoo.fr" TargetMode="External"/><Relationship Id="rId57" Type="http://schemas.openxmlformats.org/officeDocument/2006/relationships/hyperlink" Target="mailto:enamarbreguelma@gmail.com" TargetMode="External"/><Relationship Id="rId106" Type="http://schemas.openxmlformats.org/officeDocument/2006/relationships/hyperlink" Target="mailto:info@flr.dz" TargetMode="External"/><Relationship Id="rId114" Type="http://schemas.openxmlformats.org/officeDocument/2006/relationships/hyperlink" Target="mailto:Trefsig.dg@gmail.com" TargetMode="External"/><Relationship Id="rId119" Type="http://schemas.openxmlformats.org/officeDocument/2006/relationships/hyperlink" Target="http://www.metalsoude.com/" TargetMode="External"/><Relationship Id="rId127" Type="http://schemas.openxmlformats.org/officeDocument/2006/relationships/hyperlink" Target="mailto:dahmouda@gmail.com" TargetMode="External"/><Relationship Id="rId10" Type="http://schemas.openxmlformats.org/officeDocument/2006/relationships/hyperlink" Target="mailto:Amouri-poterie@yahoo,fr" TargetMode="External"/><Relationship Id="rId31" Type="http://schemas.openxmlformats.org/officeDocument/2006/relationships/hyperlink" Target="mailto:briqueteriembb@gmail.com" TargetMode="External"/><Relationship Id="rId44" Type="http://schemas.openxmlformats.org/officeDocument/2006/relationships/hyperlink" Target="mailto:info.mntb@rotahem.com" TargetMode="External"/><Relationship Id="rId52" Type="http://schemas.openxmlformats.org/officeDocument/2006/relationships/hyperlink" Target="http://www.sofcontra.net/" TargetMode="External"/><Relationship Id="rId60" Type="http://schemas.openxmlformats.org/officeDocument/2006/relationships/hyperlink" Target="http://www.ayadimarble.com/" TargetMode="External"/><Relationship Id="rId65" Type="http://schemas.openxmlformats.org/officeDocument/2006/relationships/hyperlink" Target="http://www.scsem.com/" TargetMode="External"/><Relationship Id="rId73" Type="http://schemas.openxmlformats.org/officeDocument/2006/relationships/hyperlink" Target="mailto:Sarlecosud@yahoo.fr" TargetMode="External"/><Relationship Id="rId78" Type="http://schemas.openxmlformats.org/officeDocument/2006/relationships/hyperlink" Target="http://www.amiralpaint.com/" TargetMode="External"/><Relationship Id="rId81" Type="http://schemas.openxmlformats.org/officeDocument/2006/relationships/hyperlink" Target="http://www.sapeint.dz/" TargetMode="External"/><Relationship Id="rId86" Type="http://schemas.openxmlformats.org/officeDocument/2006/relationships/hyperlink" Target="mailto:dir_enr@enie.dz" TargetMode="External"/><Relationship Id="rId94" Type="http://schemas.openxmlformats.org/officeDocument/2006/relationships/hyperlink" Target="mailto:trefi_cuivre@hotmail,com" TargetMode="External"/><Relationship Id="rId99" Type="http://schemas.openxmlformats.org/officeDocument/2006/relationships/hyperlink" Target="mailto:TABALEC@YAHOO,FR" TargetMode="External"/><Relationship Id="rId101" Type="http://schemas.openxmlformats.org/officeDocument/2006/relationships/hyperlink" Target="mailto:sncmoussaoui@yahoo.fr" TargetMode="External"/><Relationship Id="rId122" Type="http://schemas.openxmlformats.org/officeDocument/2006/relationships/hyperlink" Target="mailto:ADTPABEK@GMAIL.COM" TargetMode="External"/><Relationship Id="rId130" Type="http://schemas.openxmlformats.org/officeDocument/2006/relationships/hyperlink" Target="mailto:bcm-groupebourenane@hotmail,com" TargetMode="External"/><Relationship Id="rId4" Type="http://schemas.openxmlformats.org/officeDocument/2006/relationships/hyperlink" Target="mailto:indus.attia@lycos.com" TargetMode="External"/><Relationship Id="rId9" Type="http://schemas.openxmlformats.org/officeDocument/2006/relationships/hyperlink" Target="mailto:Freres_Amouri@yahoo,fr" TargetMode="External"/><Relationship Id="rId13" Type="http://schemas.openxmlformats.org/officeDocument/2006/relationships/hyperlink" Target="mailto:sarl_eloutaya_poterie@yahoo,com" TargetMode="External"/><Relationship Id="rId18" Type="http://schemas.openxmlformats.org/officeDocument/2006/relationships/hyperlink" Target="mailto:direction@briqueterie%20tefna.dz" TargetMode="External"/><Relationship Id="rId39" Type="http://schemas.openxmlformats.org/officeDocument/2006/relationships/hyperlink" Target="mailto:Benaissalazreg@hotmail.fr" TargetMode="External"/><Relationship Id="rId109" Type="http://schemas.openxmlformats.org/officeDocument/2006/relationships/hyperlink" Target="mailto:welding_hedjazi@yahoo.fr" TargetMode="External"/><Relationship Id="rId34" Type="http://schemas.openxmlformats.org/officeDocument/2006/relationships/hyperlink" Target="tel:032-15-86-02%20%20%20%20%20%20%20%20%20%20%20%20%20%20Fax:032-15-86-06%20Email:Amouribriqueyahoo,fr" TargetMode="External"/><Relationship Id="rId50" Type="http://schemas.openxmlformats.org/officeDocument/2006/relationships/hyperlink" Target="mailto:ATREBEN@GMAIL,COM" TargetMode="External"/><Relationship Id="rId55" Type="http://schemas.openxmlformats.org/officeDocument/2006/relationships/hyperlink" Target="mailto:insagdz@yahoo,fr" TargetMode="External"/><Relationship Id="rId76" Type="http://schemas.openxmlformats.org/officeDocument/2006/relationships/hyperlink" Target="mailto:bekka.distribution@gmail.com" TargetMode="External"/><Relationship Id="rId97" Type="http://schemas.openxmlformats.org/officeDocument/2006/relationships/hyperlink" Target="http://www.cableriealgerienne.dz/" TargetMode="External"/><Relationship Id="rId104" Type="http://schemas.openxmlformats.org/officeDocument/2006/relationships/hyperlink" Target="mailto:famoval004@hotmail.com" TargetMode="External"/><Relationship Id="rId120" Type="http://schemas.openxmlformats.org/officeDocument/2006/relationships/hyperlink" Target="mailto:rcmgsarl@yahoo.fr" TargetMode="External"/><Relationship Id="rId125" Type="http://schemas.openxmlformats.org/officeDocument/2006/relationships/hyperlink" Target="mailto:eurlyanirsteel@gmail.com" TargetMode="External"/><Relationship Id="rId7" Type="http://schemas.openxmlformats.org/officeDocument/2006/relationships/hyperlink" Target="mailto:bet.afak@yahoo.com" TargetMode="External"/><Relationship Id="rId71" Type="http://schemas.openxmlformats.org/officeDocument/2006/relationships/hyperlink" Target="http://www.mak-peinture.com/" TargetMode="External"/><Relationship Id="rId92" Type="http://schemas.openxmlformats.org/officeDocument/2006/relationships/hyperlink" Target="mailto:office.alger@legrandelectric.com" TargetMode="External"/><Relationship Id="rId2" Type="http://schemas.openxmlformats.org/officeDocument/2006/relationships/hyperlink" Target="mailto:briqueteriengaous@yahoo.fr" TargetMode="External"/><Relationship Id="rId29" Type="http://schemas.openxmlformats.org/officeDocument/2006/relationships/hyperlink" Target="mailto:dg@groupesafcer.com" TargetMode="External"/><Relationship Id="rId24" Type="http://schemas.openxmlformats.org/officeDocument/2006/relationships/hyperlink" Target="mailto:sarldbkmat@yahoo.fr" TargetMode="External"/><Relationship Id="rId40" Type="http://schemas.openxmlformats.org/officeDocument/2006/relationships/hyperlink" Target="mailto:Ahcenbrique@yahoo.fr" TargetMode="External"/><Relationship Id="rId45" Type="http://schemas.openxmlformats.org/officeDocument/2006/relationships/hyperlink" Target="mailto:secretariatargilor@yahoo.fr" TargetMode="External"/><Relationship Id="rId66" Type="http://schemas.openxmlformats.org/officeDocument/2006/relationships/hyperlink" Target="mailto:scse/milia@yahoo.fr" TargetMode="External"/><Relationship Id="rId87" Type="http://schemas.openxmlformats.org/officeDocument/2006/relationships/hyperlink" Target="mailto:spadomelec@yahoo.fr" TargetMode="External"/><Relationship Id="rId110" Type="http://schemas.openxmlformats.org/officeDocument/2006/relationships/hyperlink" Target="mailto:spaelfath@yahoo.fr" TargetMode="External"/><Relationship Id="rId115" Type="http://schemas.openxmlformats.org/officeDocument/2006/relationships/hyperlink" Target="http://www.sarlhaddak.com/" TargetMode="External"/><Relationship Id="rId131" Type="http://schemas.openxmlformats.org/officeDocument/2006/relationships/hyperlink" Target="https://scibs.dz/" TargetMode="External"/><Relationship Id="rId61" Type="http://schemas.openxmlformats.org/officeDocument/2006/relationships/hyperlink" Target="mailto:epd@saint-gobain,com" TargetMode="External"/><Relationship Id="rId82" Type="http://schemas.openxmlformats.org/officeDocument/2006/relationships/hyperlink" Target="mailto:sarlsaticop@gmail.com" TargetMode="External"/><Relationship Id="rId19" Type="http://schemas.openxmlformats.org/officeDocument/2006/relationships/hyperlink" Target="mailto:certaf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D85A-C693-4818-9560-811BBAC24DF1}">
  <dimension ref="A1:Z6317"/>
  <sheetViews>
    <sheetView tabSelected="1" topLeftCell="Y6302" zoomScale="115" zoomScaleNormal="115" workbookViewId="0">
      <selection activeCell="Z2573" sqref="Z2573:Z6317"/>
    </sheetView>
  </sheetViews>
  <sheetFormatPr baseColWidth="10" defaultColWidth="9.140625" defaultRowHeight="15"/>
  <cols>
    <col min="1" max="1" width="21.28515625" customWidth="1"/>
    <col min="2" max="2" width="11.5703125" bestFit="1" customWidth="1"/>
    <col min="3" max="3" width="31.28515625" bestFit="1" customWidth="1"/>
    <col min="4" max="4" width="21.28515625" customWidth="1"/>
    <col min="5" max="5" width="42.140625" customWidth="1"/>
    <col min="6" max="7" width="12" bestFit="1" customWidth="1"/>
    <col min="8" max="8" width="70.7109375" customWidth="1"/>
    <col min="9" max="9" width="22.5703125" bestFit="1" customWidth="1"/>
    <col min="10" max="10" width="29.42578125" customWidth="1"/>
    <col min="11" max="11" width="31.7109375" customWidth="1"/>
    <col min="12" max="13" width="16.140625" bestFit="1" customWidth="1"/>
    <col min="14" max="14" width="49.42578125" customWidth="1"/>
    <col min="15" max="15" width="37" customWidth="1"/>
    <col min="16" max="16" width="27.28515625" customWidth="1"/>
    <col min="17" max="17" width="34.85546875" customWidth="1"/>
    <col min="18" max="18" width="45.28515625" customWidth="1"/>
    <col min="19" max="19" width="22.140625" customWidth="1"/>
    <col min="20" max="20" width="38.42578125" style="38" customWidth="1"/>
    <col min="21" max="21" width="23.85546875" style="38" bestFit="1" customWidth="1"/>
    <col min="22" max="22" width="45.28515625" style="38" bestFit="1" customWidth="1"/>
    <col min="23" max="23" width="57.85546875" style="38" bestFit="1" customWidth="1"/>
    <col min="24" max="24" width="39" style="38" customWidth="1"/>
    <col min="25" max="25" width="51.85546875" customWidth="1"/>
    <col min="26" max="26" width="11.85546875" bestFit="1" customWidth="1"/>
  </cols>
  <sheetData>
    <row r="1" spans="1:26">
      <c r="A1" s="1" t="s">
        <v>6556</v>
      </c>
      <c r="B1" s="2" t="s">
        <v>0</v>
      </c>
      <c r="C1" s="1" t="s">
        <v>6874</v>
      </c>
      <c r="D1" s="1" t="s">
        <v>6507</v>
      </c>
      <c r="E1" s="1" t="s">
        <v>1</v>
      </c>
      <c r="F1" s="1" t="s">
        <v>2</v>
      </c>
      <c r="G1" s="1" t="s">
        <v>3</v>
      </c>
      <c r="H1" s="1" t="s">
        <v>4</v>
      </c>
      <c r="I1" s="3" t="s">
        <v>5</v>
      </c>
      <c r="J1" s="3" t="s">
        <v>6493</v>
      </c>
      <c r="K1" s="4" t="s">
        <v>6</v>
      </c>
      <c r="L1" t="s">
        <v>6725</v>
      </c>
      <c r="M1" t="s">
        <v>6726</v>
      </c>
      <c r="N1" s="5" t="s">
        <v>7</v>
      </c>
      <c r="O1" s="5" t="s">
        <v>6495</v>
      </c>
      <c r="P1" s="1" t="s">
        <v>8</v>
      </c>
      <c r="Q1" s="6" t="s">
        <v>9</v>
      </c>
      <c r="R1" s="4" t="s">
        <v>10</v>
      </c>
      <c r="S1" s="1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6505</v>
      </c>
      <c r="Y1" s="1" t="s">
        <v>6873</v>
      </c>
      <c r="Z1" s="498" t="s">
        <v>6890</v>
      </c>
    </row>
    <row r="2" spans="1:26">
      <c r="A2" s="7" t="s">
        <v>16</v>
      </c>
      <c r="B2" s="8">
        <v>1</v>
      </c>
      <c r="C2" s="7" t="s">
        <v>17</v>
      </c>
      <c r="D2" s="7" t="s">
        <v>6508</v>
      </c>
      <c r="E2" s="7" t="s">
        <v>18</v>
      </c>
      <c r="F2" s="7"/>
      <c r="G2" s="7"/>
      <c r="H2" s="7" t="s">
        <v>20</v>
      </c>
      <c r="I2" s="9" t="s">
        <v>21</v>
      </c>
      <c r="J2" s="9" t="s">
        <v>21</v>
      </c>
      <c r="K2" s="10">
        <v>2007</v>
      </c>
      <c r="L2">
        <v>2007</v>
      </c>
      <c r="M2">
        <v>2007</v>
      </c>
      <c r="N2" s="11">
        <v>5000</v>
      </c>
      <c r="O2" s="11">
        <v>5000</v>
      </c>
      <c r="P2" s="7" t="s">
        <v>22</v>
      </c>
      <c r="Q2" s="12">
        <v>4103</v>
      </c>
      <c r="R2" s="10" t="s">
        <v>23</v>
      </c>
      <c r="S2" s="7" t="s">
        <v>24</v>
      </c>
      <c r="T2" s="10" t="s">
        <v>25</v>
      </c>
      <c r="U2" s="10"/>
      <c r="V2" s="10" t="s">
        <v>26</v>
      </c>
      <c r="W2" s="10" t="s">
        <v>27</v>
      </c>
      <c r="X2" s="10" t="s">
        <v>27</v>
      </c>
      <c r="Y2" s="7" t="s">
        <v>20</v>
      </c>
      <c r="Z2" s="500">
        <v>43465</v>
      </c>
    </row>
    <row r="3" spans="1:26">
      <c r="A3" s="13" t="s">
        <v>16</v>
      </c>
      <c r="B3" s="14">
        <v>1</v>
      </c>
      <c r="C3" s="13" t="s">
        <v>17</v>
      </c>
      <c r="D3" s="13" t="s">
        <v>6508</v>
      </c>
      <c r="E3" s="13" t="s">
        <v>18</v>
      </c>
      <c r="F3" s="7"/>
      <c r="G3" s="7"/>
      <c r="H3" s="13" t="s">
        <v>28</v>
      </c>
      <c r="I3" s="15" t="s">
        <v>21</v>
      </c>
      <c r="J3" s="9" t="s">
        <v>21</v>
      </c>
      <c r="K3" s="16">
        <v>2006</v>
      </c>
      <c r="L3">
        <v>2006</v>
      </c>
      <c r="M3">
        <v>2006</v>
      </c>
      <c r="N3" s="17">
        <v>18000</v>
      </c>
      <c r="O3" s="17">
        <v>18000</v>
      </c>
      <c r="P3" s="7" t="s">
        <v>22</v>
      </c>
      <c r="Q3" s="18">
        <v>16058</v>
      </c>
      <c r="R3" s="16" t="s">
        <v>23</v>
      </c>
      <c r="S3" s="13" t="s">
        <v>29</v>
      </c>
      <c r="T3" s="16" t="s">
        <v>30</v>
      </c>
      <c r="U3" s="10"/>
      <c r="V3" s="16" t="s">
        <v>31</v>
      </c>
      <c r="W3" s="16" t="s">
        <v>27</v>
      </c>
      <c r="X3" s="10" t="s">
        <v>27</v>
      </c>
      <c r="Y3" s="13" t="s">
        <v>28</v>
      </c>
      <c r="Z3" s="500">
        <v>43465</v>
      </c>
    </row>
    <row r="4" spans="1:26">
      <c r="A4" s="7" t="s">
        <v>16</v>
      </c>
      <c r="B4" s="8">
        <v>1</v>
      </c>
      <c r="C4" s="7" t="s">
        <v>17</v>
      </c>
      <c r="D4" s="7" t="s">
        <v>6508</v>
      </c>
      <c r="E4" s="7" t="s">
        <v>18</v>
      </c>
      <c r="F4" s="7"/>
      <c r="G4" s="7"/>
      <c r="H4" s="7" t="s">
        <v>28</v>
      </c>
      <c r="I4" s="9" t="s">
        <v>21</v>
      </c>
      <c r="J4" s="9" t="s">
        <v>21</v>
      </c>
      <c r="K4" s="10">
        <v>2009</v>
      </c>
      <c r="L4">
        <v>2009</v>
      </c>
      <c r="M4">
        <v>2009</v>
      </c>
      <c r="N4" s="11">
        <v>18000</v>
      </c>
      <c r="O4" s="11">
        <v>18000</v>
      </c>
      <c r="P4" s="7" t="s">
        <v>22</v>
      </c>
      <c r="Q4" s="12">
        <v>15108</v>
      </c>
      <c r="R4" s="10" t="s">
        <v>23</v>
      </c>
      <c r="S4" s="7" t="s">
        <v>29</v>
      </c>
      <c r="T4" s="10" t="s">
        <v>30</v>
      </c>
      <c r="U4" s="10"/>
      <c r="V4" s="10" t="s">
        <v>31</v>
      </c>
      <c r="W4" s="10" t="s">
        <v>27</v>
      </c>
      <c r="X4" s="10" t="s">
        <v>27</v>
      </c>
      <c r="Y4" s="7" t="s">
        <v>28</v>
      </c>
      <c r="Z4" s="500">
        <v>43465</v>
      </c>
    </row>
    <row r="5" spans="1:26">
      <c r="A5" s="13" t="s">
        <v>16</v>
      </c>
      <c r="B5" s="14">
        <v>1</v>
      </c>
      <c r="C5" s="13" t="s">
        <v>17</v>
      </c>
      <c r="D5" s="13" t="s">
        <v>6508</v>
      </c>
      <c r="E5" s="13" t="s">
        <v>18</v>
      </c>
      <c r="F5" s="7"/>
      <c r="G5" s="7"/>
      <c r="H5" s="13" t="s">
        <v>32</v>
      </c>
      <c r="I5" s="15" t="s">
        <v>21</v>
      </c>
      <c r="J5" s="9" t="s">
        <v>21</v>
      </c>
      <c r="K5" s="16">
        <v>2006</v>
      </c>
      <c r="L5">
        <v>2006</v>
      </c>
      <c r="M5">
        <v>2006</v>
      </c>
      <c r="N5" s="17">
        <v>1000</v>
      </c>
      <c r="O5" s="17">
        <v>1000</v>
      </c>
      <c r="P5" s="7" t="s">
        <v>22</v>
      </c>
      <c r="Q5" s="18">
        <v>360</v>
      </c>
      <c r="R5" s="16" t="s">
        <v>23</v>
      </c>
      <c r="S5" s="13" t="s">
        <v>33</v>
      </c>
      <c r="T5" s="16" t="s">
        <v>34</v>
      </c>
      <c r="U5" s="10"/>
      <c r="V5" s="16"/>
      <c r="W5" s="16" t="s">
        <v>27</v>
      </c>
      <c r="X5" s="10" t="s">
        <v>27</v>
      </c>
      <c r="Y5" s="13" t="s">
        <v>32</v>
      </c>
      <c r="Z5" s="500">
        <v>43465</v>
      </c>
    </row>
    <row r="6" spans="1:26">
      <c r="A6" s="7" t="s">
        <v>16</v>
      </c>
      <c r="B6" s="8">
        <v>1</v>
      </c>
      <c r="C6" s="7" t="s">
        <v>17</v>
      </c>
      <c r="D6" s="7" t="s">
        <v>6508</v>
      </c>
      <c r="E6" s="7" t="s">
        <v>18</v>
      </c>
      <c r="F6" s="7"/>
      <c r="G6" s="7"/>
      <c r="H6" s="7" t="s">
        <v>35</v>
      </c>
      <c r="I6" s="9" t="s">
        <v>21</v>
      </c>
      <c r="J6" s="9" t="s">
        <v>21</v>
      </c>
      <c r="K6" s="10">
        <v>2012</v>
      </c>
      <c r="L6">
        <v>2012</v>
      </c>
      <c r="M6">
        <v>2012</v>
      </c>
      <c r="N6" s="11">
        <v>5000</v>
      </c>
      <c r="O6" s="11">
        <v>5000</v>
      </c>
      <c r="P6" s="7" t="s">
        <v>22</v>
      </c>
      <c r="Q6" s="12">
        <v>1600</v>
      </c>
      <c r="R6" s="10" t="s">
        <v>23</v>
      </c>
      <c r="S6" s="7" t="s">
        <v>36</v>
      </c>
      <c r="T6" s="10" t="s">
        <v>36</v>
      </c>
      <c r="U6" s="10"/>
      <c r="V6" s="10" t="s">
        <v>37</v>
      </c>
      <c r="W6" s="10" t="s">
        <v>27</v>
      </c>
      <c r="X6" s="10" t="s">
        <v>27</v>
      </c>
      <c r="Y6" s="7" t="s">
        <v>35</v>
      </c>
      <c r="Z6" s="500">
        <v>43465</v>
      </c>
    </row>
    <row r="7" spans="1:26">
      <c r="A7" s="13" t="s">
        <v>16</v>
      </c>
      <c r="B7" s="14">
        <v>1</v>
      </c>
      <c r="C7" s="13" t="s">
        <v>17</v>
      </c>
      <c r="D7" s="13" t="s">
        <v>6508</v>
      </c>
      <c r="E7" s="13" t="s">
        <v>38</v>
      </c>
      <c r="F7" s="7"/>
      <c r="G7" s="7"/>
      <c r="H7" s="13" t="s">
        <v>35</v>
      </c>
      <c r="I7" s="15" t="s">
        <v>21</v>
      </c>
      <c r="J7" s="9" t="s">
        <v>21</v>
      </c>
      <c r="K7" s="16">
        <v>2008</v>
      </c>
      <c r="L7">
        <v>2008</v>
      </c>
      <c r="M7">
        <v>2008</v>
      </c>
      <c r="N7" s="17">
        <v>19000</v>
      </c>
      <c r="O7" s="17">
        <v>19000</v>
      </c>
      <c r="P7" s="7" t="s">
        <v>22</v>
      </c>
      <c r="Q7" s="18">
        <v>15108</v>
      </c>
      <c r="R7" s="16" t="s">
        <v>23</v>
      </c>
      <c r="S7" s="13" t="s">
        <v>36</v>
      </c>
      <c r="T7" s="16" t="s">
        <v>36</v>
      </c>
      <c r="U7" s="10"/>
      <c r="V7" s="16" t="s">
        <v>37</v>
      </c>
      <c r="W7" s="16" t="s">
        <v>27</v>
      </c>
      <c r="X7" s="10" t="s">
        <v>27</v>
      </c>
      <c r="Y7" s="13" t="s">
        <v>35</v>
      </c>
      <c r="Z7" s="500">
        <v>43465</v>
      </c>
    </row>
    <row r="8" spans="1:26">
      <c r="A8" s="7" t="s">
        <v>16</v>
      </c>
      <c r="B8" s="8">
        <v>1</v>
      </c>
      <c r="C8" s="7" t="s">
        <v>17</v>
      </c>
      <c r="D8" s="7" t="s">
        <v>6508</v>
      </c>
      <c r="E8" s="7" t="s">
        <v>39</v>
      </c>
      <c r="F8" s="7"/>
      <c r="G8" s="7"/>
      <c r="H8" s="7" t="s">
        <v>35</v>
      </c>
      <c r="I8" s="9" t="s">
        <v>21</v>
      </c>
      <c r="J8" s="9" t="s">
        <v>21</v>
      </c>
      <c r="K8" s="10">
        <v>2009</v>
      </c>
      <c r="L8">
        <v>2009</v>
      </c>
      <c r="M8">
        <v>2009</v>
      </c>
      <c r="N8" s="11">
        <v>8000</v>
      </c>
      <c r="O8" s="11">
        <v>8000</v>
      </c>
      <c r="P8" s="7" t="s">
        <v>22</v>
      </c>
      <c r="Q8" s="12">
        <v>4500</v>
      </c>
      <c r="R8" s="10" t="s">
        <v>23</v>
      </c>
      <c r="S8" s="7" t="s">
        <v>36</v>
      </c>
      <c r="T8" s="10" t="s">
        <v>36</v>
      </c>
      <c r="U8" s="10"/>
      <c r="V8" s="10" t="s">
        <v>37</v>
      </c>
      <c r="W8" s="10" t="s">
        <v>27</v>
      </c>
      <c r="X8" s="10" t="s">
        <v>27</v>
      </c>
      <c r="Y8" s="7" t="s">
        <v>35</v>
      </c>
      <c r="Z8" s="500">
        <v>43465</v>
      </c>
    </row>
    <row r="9" spans="1:26">
      <c r="A9" s="13" t="s">
        <v>16</v>
      </c>
      <c r="B9" s="14">
        <v>1</v>
      </c>
      <c r="C9" s="13" t="s">
        <v>17</v>
      </c>
      <c r="D9" s="13" t="s">
        <v>6508</v>
      </c>
      <c r="E9" s="13" t="s">
        <v>40</v>
      </c>
      <c r="F9" s="381">
        <v>29.019435999999999</v>
      </c>
      <c r="G9" s="433">
        <v>-0.25976700000000003</v>
      </c>
      <c r="H9" s="13" t="s">
        <v>41</v>
      </c>
      <c r="I9" s="15" t="s">
        <v>21</v>
      </c>
      <c r="J9" s="9" t="s">
        <v>21</v>
      </c>
      <c r="K9" s="16">
        <v>2005</v>
      </c>
      <c r="L9">
        <v>2005</v>
      </c>
      <c r="M9">
        <v>2005</v>
      </c>
      <c r="N9" s="17">
        <v>5000</v>
      </c>
      <c r="O9" s="17">
        <v>5000</v>
      </c>
      <c r="P9" s="7" t="s">
        <v>22</v>
      </c>
      <c r="Q9" s="18">
        <v>1584</v>
      </c>
      <c r="R9" s="16" t="s">
        <v>23</v>
      </c>
      <c r="S9" s="13" t="s">
        <v>42</v>
      </c>
      <c r="T9" s="16" t="s">
        <v>43</v>
      </c>
      <c r="U9" s="10"/>
      <c r="V9" s="16"/>
      <c r="W9" s="16" t="s">
        <v>27</v>
      </c>
      <c r="X9" s="10" t="s">
        <v>27</v>
      </c>
      <c r="Y9" s="13" t="s">
        <v>41</v>
      </c>
      <c r="Z9" s="500">
        <v>43465</v>
      </c>
    </row>
    <row r="10" spans="1:26">
      <c r="A10" s="7" t="s">
        <v>16</v>
      </c>
      <c r="B10" s="8">
        <v>1</v>
      </c>
      <c r="C10" s="7" t="s">
        <v>17</v>
      </c>
      <c r="D10" s="7" t="s">
        <v>6508</v>
      </c>
      <c r="E10" s="7" t="s">
        <v>44</v>
      </c>
      <c r="F10" s="432">
        <v>29.019435999999999</v>
      </c>
      <c r="G10" s="433">
        <v>-0.25976700000000003</v>
      </c>
      <c r="H10" s="7" t="s">
        <v>45</v>
      </c>
      <c r="I10" s="9" t="s">
        <v>46</v>
      </c>
      <c r="J10" s="9" t="s">
        <v>46</v>
      </c>
      <c r="K10" s="10">
        <v>2007</v>
      </c>
      <c r="L10">
        <v>2007</v>
      </c>
      <c r="M10">
        <v>2007</v>
      </c>
      <c r="N10" s="11">
        <v>10000</v>
      </c>
      <c r="O10" s="11">
        <v>10000</v>
      </c>
      <c r="P10" s="7" t="s">
        <v>22</v>
      </c>
      <c r="Q10" s="12">
        <v>9000</v>
      </c>
      <c r="R10" s="10" t="s">
        <v>23</v>
      </c>
      <c r="S10" s="7" t="s">
        <v>47</v>
      </c>
      <c r="T10" s="10" t="s">
        <v>48</v>
      </c>
      <c r="U10" s="10"/>
      <c r="V10" s="16"/>
      <c r="W10" s="10" t="s">
        <v>27</v>
      </c>
      <c r="X10" s="10" t="s">
        <v>27</v>
      </c>
      <c r="Y10" s="7" t="s">
        <v>45</v>
      </c>
      <c r="Z10" s="500">
        <v>43465</v>
      </c>
    </row>
    <row r="11" spans="1:26">
      <c r="A11" s="13" t="s">
        <v>16</v>
      </c>
      <c r="B11" s="14">
        <v>1</v>
      </c>
      <c r="C11" s="13" t="s">
        <v>17</v>
      </c>
      <c r="D11" s="13" t="s">
        <v>6508</v>
      </c>
      <c r="E11" s="13" t="s">
        <v>44</v>
      </c>
      <c r="F11" s="432">
        <v>29.019435999999999</v>
      </c>
      <c r="G11" s="433">
        <v>-0.25976700000000003</v>
      </c>
      <c r="H11" s="13" t="s">
        <v>49</v>
      </c>
      <c r="I11" s="15" t="s">
        <v>21</v>
      </c>
      <c r="J11" s="9" t="s">
        <v>21</v>
      </c>
      <c r="K11" s="16">
        <v>2007</v>
      </c>
      <c r="L11">
        <v>2007</v>
      </c>
      <c r="M11">
        <v>2007</v>
      </c>
      <c r="N11" s="17">
        <v>3000</v>
      </c>
      <c r="O11" s="17">
        <v>3000</v>
      </c>
      <c r="P11" s="7" t="s">
        <v>22</v>
      </c>
      <c r="Q11" s="18">
        <v>1300</v>
      </c>
      <c r="R11" s="16" t="s">
        <v>23</v>
      </c>
      <c r="S11" s="13" t="s">
        <v>50</v>
      </c>
      <c r="T11" s="16" t="s">
        <v>50</v>
      </c>
      <c r="U11" s="10"/>
      <c r="V11" s="16"/>
      <c r="W11" s="16" t="s">
        <v>27</v>
      </c>
      <c r="X11" s="10" t="s">
        <v>27</v>
      </c>
      <c r="Y11" s="13" t="s">
        <v>49</v>
      </c>
      <c r="Z11" s="500">
        <v>43465</v>
      </c>
    </row>
    <row r="12" spans="1:26">
      <c r="A12" s="7" t="s">
        <v>16</v>
      </c>
      <c r="B12" s="8">
        <v>1</v>
      </c>
      <c r="C12" s="7" t="s">
        <v>17</v>
      </c>
      <c r="D12" s="7" t="s">
        <v>6508</v>
      </c>
      <c r="E12" s="7" t="s">
        <v>51</v>
      </c>
      <c r="F12" s="432">
        <v>28.751353000000002</v>
      </c>
      <c r="G12" s="384">
        <v>0.25012899999999999</v>
      </c>
      <c r="H12" s="7" t="s">
        <v>49</v>
      </c>
      <c r="I12" s="9" t="s">
        <v>21</v>
      </c>
      <c r="J12" s="9" t="s">
        <v>21</v>
      </c>
      <c r="K12" s="10">
        <v>2009</v>
      </c>
      <c r="L12">
        <v>2009</v>
      </c>
      <c r="M12">
        <v>2009</v>
      </c>
      <c r="N12" s="11">
        <v>3000</v>
      </c>
      <c r="O12" s="11">
        <v>3000</v>
      </c>
      <c r="P12" s="7" t="s">
        <v>22</v>
      </c>
      <c r="Q12" s="12">
        <v>1770</v>
      </c>
      <c r="R12" s="10" t="s">
        <v>23</v>
      </c>
      <c r="S12" s="7" t="s">
        <v>50</v>
      </c>
      <c r="T12" s="10" t="s">
        <v>50</v>
      </c>
      <c r="U12" s="10"/>
      <c r="V12" s="16"/>
      <c r="W12" s="10" t="s">
        <v>27</v>
      </c>
      <c r="X12" s="10" t="s">
        <v>27</v>
      </c>
      <c r="Y12" s="7" t="s">
        <v>49</v>
      </c>
      <c r="Z12" s="500">
        <v>43465</v>
      </c>
    </row>
    <row r="13" spans="1:26">
      <c r="A13" s="13" t="s">
        <v>16</v>
      </c>
      <c r="B13" s="14">
        <v>1</v>
      </c>
      <c r="C13" s="13" t="s">
        <v>17</v>
      </c>
      <c r="D13" s="13" t="s">
        <v>6508</v>
      </c>
      <c r="E13" s="13" t="s">
        <v>44</v>
      </c>
      <c r="F13" s="432">
        <v>29.019435999999999</v>
      </c>
      <c r="G13" s="433">
        <v>-0.25976700000000003</v>
      </c>
      <c r="H13" s="13" t="s">
        <v>52</v>
      </c>
      <c r="I13" s="15" t="s">
        <v>21</v>
      </c>
      <c r="J13" s="9" t="s">
        <v>21</v>
      </c>
      <c r="K13" s="16">
        <v>2007</v>
      </c>
      <c r="L13">
        <v>2007</v>
      </c>
      <c r="M13">
        <v>2007</v>
      </c>
      <c r="N13" s="17">
        <v>1000</v>
      </c>
      <c r="O13" s="17">
        <v>1000</v>
      </c>
      <c r="P13" s="7" t="s">
        <v>22</v>
      </c>
      <c r="Q13" s="18">
        <v>667</v>
      </c>
      <c r="R13" s="16" t="s">
        <v>23</v>
      </c>
      <c r="S13" s="13"/>
      <c r="T13" s="16"/>
      <c r="U13" s="10"/>
      <c r="V13" s="16"/>
      <c r="W13" s="16" t="s">
        <v>27</v>
      </c>
      <c r="X13" s="10" t="s">
        <v>27</v>
      </c>
      <c r="Y13" s="13" t="s">
        <v>52</v>
      </c>
      <c r="Z13" s="500">
        <v>43465</v>
      </c>
    </row>
    <row r="14" spans="1:26">
      <c r="A14" s="7" t="s">
        <v>16</v>
      </c>
      <c r="B14" s="8">
        <v>1</v>
      </c>
      <c r="C14" s="7" t="s">
        <v>17</v>
      </c>
      <c r="D14" s="7" t="s">
        <v>6508</v>
      </c>
      <c r="E14" s="7" t="s">
        <v>53</v>
      </c>
      <c r="F14" s="432">
        <v>29.019435999999999</v>
      </c>
      <c r="G14" s="433">
        <v>-0.25976700000000003</v>
      </c>
      <c r="H14" s="7" t="s">
        <v>54</v>
      </c>
      <c r="I14" s="9" t="s">
        <v>21</v>
      </c>
      <c r="J14" s="9" t="s">
        <v>21</v>
      </c>
      <c r="K14" s="10">
        <v>2010</v>
      </c>
      <c r="L14">
        <v>2010</v>
      </c>
      <c r="M14">
        <v>2010</v>
      </c>
      <c r="N14" s="11">
        <v>1000</v>
      </c>
      <c r="O14" s="11">
        <v>1000</v>
      </c>
      <c r="P14" s="7" t="s">
        <v>22</v>
      </c>
      <c r="Q14" s="12">
        <v>359</v>
      </c>
      <c r="R14" s="10" t="s">
        <v>23</v>
      </c>
      <c r="S14" s="7" t="s">
        <v>55</v>
      </c>
      <c r="T14" s="16"/>
      <c r="U14" s="10"/>
      <c r="V14" s="16"/>
      <c r="W14" s="10" t="s">
        <v>27</v>
      </c>
      <c r="X14" s="10" t="s">
        <v>27</v>
      </c>
      <c r="Y14" s="7" t="s">
        <v>54</v>
      </c>
      <c r="Z14" s="500">
        <v>43465</v>
      </c>
    </row>
    <row r="15" spans="1:26">
      <c r="A15" s="13" t="s">
        <v>16</v>
      </c>
      <c r="B15" s="14">
        <v>1</v>
      </c>
      <c r="C15" s="13" t="s">
        <v>17</v>
      </c>
      <c r="D15" s="13" t="s">
        <v>6508</v>
      </c>
      <c r="E15" s="13" t="s">
        <v>56</v>
      </c>
      <c r="F15" s="432">
        <v>28.751353000000002</v>
      </c>
      <c r="G15" s="384">
        <v>0.25012899999999999</v>
      </c>
      <c r="H15" s="13" t="s">
        <v>57</v>
      </c>
      <c r="I15" s="15" t="s">
        <v>21</v>
      </c>
      <c r="J15" s="9" t="s">
        <v>21</v>
      </c>
      <c r="K15" s="16">
        <v>2011</v>
      </c>
      <c r="L15">
        <v>2011</v>
      </c>
      <c r="M15">
        <v>2011</v>
      </c>
      <c r="N15" s="17">
        <v>5000</v>
      </c>
      <c r="O15" s="17">
        <v>5000</v>
      </c>
      <c r="P15" s="7" t="s">
        <v>22</v>
      </c>
      <c r="Q15" s="18">
        <v>2780</v>
      </c>
      <c r="R15" s="16" t="s">
        <v>23</v>
      </c>
      <c r="S15" s="13" t="s">
        <v>58</v>
      </c>
      <c r="T15" s="16" t="s">
        <v>58</v>
      </c>
      <c r="U15" s="10"/>
      <c r="V15" s="16" t="s">
        <v>59</v>
      </c>
      <c r="W15" s="16" t="s">
        <v>27</v>
      </c>
      <c r="X15" s="10" t="s">
        <v>27</v>
      </c>
      <c r="Y15" s="13" t="s">
        <v>57</v>
      </c>
      <c r="Z15" s="500">
        <v>43465</v>
      </c>
    </row>
    <row r="16" spans="1:26">
      <c r="A16" s="7" t="s">
        <v>16</v>
      </c>
      <c r="B16" s="8">
        <v>1</v>
      </c>
      <c r="C16" s="7" t="s">
        <v>17</v>
      </c>
      <c r="D16" s="7" t="s">
        <v>6508</v>
      </c>
      <c r="E16" s="7" t="s">
        <v>60</v>
      </c>
      <c r="F16" s="432">
        <v>28.751353000000002</v>
      </c>
      <c r="G16" s="384">
        <v>0.25012899999999999</v>
      </c>
      <c r="H16" s="7" t="s">
        <v>61</v>
      </c>
      <c r="I16" s="9" t="s">
        <v>46</v>
      </c>
      <c r="J16" s="9" t="s">
        <v>46</v>
      </c>
      <c r="K16" s="10">
        <v>2011</v>
      </c>
      <c r="L16">
        <v>2011</v>
      </c>
      <c r="M16">
        <v>2011</v>
      </c>
      <c r="N16" s="11">
        <v>5000</v>
      </c>
      <c r="O16" s="11">
        <v>5000</v>
      </c>
      <c r="P16" s="7" t="s">
        <v>22</v>
      </c>
      <c r="Q16" s="12">
        <v>2542</v>
      </c>
      <c r="R16" s="10" t="s">
        <v>23</v>
      </c>
      <c r="S16" s="7" t="s">
        <v>62</v>
      </c>
      <c r="T16" s="10" t="s">
        <v>63</v>
      </c>
      <c r="U16" s="10"/>
      <c r="V16" s="16"/>
      <c r="W16" s="10" t="s">
        <v>27</v>
      </c>
      <c r="X16" s="10" t="s">
        <v>27</v>
      </c>
      <c r="Y16" s="7" t="s">
        <v>61</v>
      </c>
      <c r="Z16" s="500">
        <v>43465</v>
      </c>
    </row>
    <row r="17" spans="1:26">
      <c r="A17" s="13" t="s">
        <v>16</v>
      </c>
      <c r="B17" s="14">
        <v>1</v>
      </c>
      <c r="C17" s="13" t="s">
        <v>17</v>
      </c>
      <c r="D17" s="13" t="s">
        <v>6508</v>
      </c>
      <c r="E17" s="13" t="s">
        <v>64</v>
      </c>
      <c r="F17" s="432">
        <v>28.751353000000002</v>
      </c>
      <c r="G17" s="384">
        <v>0.25012899999999999</v>
      </c>
      <c r="H17" s="13" t="s">
        <v>65</v>
      </c>
      <c r="I17" s="15" t="s">
        <v>21</v>
      </c>
      <c r="J17" s="9" t="s">
        <v>21</v>
      </c>
      <c r="K17" s="16">
        <v>2015</v>
      </c>
      <c r="L17">
        <v>2015</v>
      </c>
      <c r="M17">
        <v>2015</v>
      </c>
      <c r="N17" s="17">
        <v>5000</v>
      </c>
      <c r="O17" s="17">
        <v>5000</v>
      </c>
      <c r="P17" s="7" t="s">
        <v>22</v>
      </c>
      <c r="Q17" s="18">
        <v>2500</v>
      </c>
      <c r="R17" s="16" t="s">
        <v>23</v>
      </c>
      <c r="S17" s="13" t="s">
        <v>66</v>
      </c>
      <c r="T17" s="16" t="s">
        <v>67</v>
      </c>
      <c r="U17" s="10"/>
      <c r="V17" s="16"/>
      <c r="W17" s="16" t="s">
        <v>27</v>
      </c>
      <c r="X17" s="10" t="s">
        <v>27</v>
      </c>
      <c r="Y17" s="13" t="s">
        <v>65</v>
      </c>
      <c r="Z17" s="500">
        <v>43465</v>
      </c>
    </row>
    <row r="18" spans="1:26">
      <c r="A18" s="7" t="s">
        <v>16</v>
      </c>
      <c r="B18" s="8">
        <v>1</v>
      </c>
      <c r="C18" s="7" t="s">
        <v>17</v>
      </c>
      <c r="D18" s="7" t="s">
        <v>6508</v>
      </c>
      <c r="E18" s="7" t="s">
        <v>68</v>
      </c>
      <c r="F18" s="432">
        <v>26.975127000000001</v>
      </c>
      <c r="G18" s="7">
        <v>1.072927</v>
      </c>
      <c r="H18" s="7" t="s">
        <v>69</v>
      </c>
      <c r="I18" s="9" t="s">
        <v>46</v>
      </c>
      <c r="J18" s="9" t="s">
        <v>46</v>
      </c>
      <c r="K18" s="10">
        <v>2013</v>
      </c>
      <c r="L18">
        <v>2013</v>
      </c>
      <c r="M18">
        <v>2013</v>
      </c>
      <c r="N18" s="11">
        <v>10000</v>
      </c>
      <c r="O18" s="11">
        <v>10000</v>
      </c>
      <c r="P18" s="7" t="s">
        <v>22</v>
      </c>
      <c r="Q18" s="12">
        <v>7500</v>
      </c>
      <c r="R18" s="10" t="s">
        <v>23</v>
      </c>
      <c r="S18" s="13"/>
      <c r="T18" s="16"/>
      <c r="U18" s="10"/>
      <c r="V18" s="16"/>
      <c r="W18" s="10" t="s">
        <v>27</v>
      </c>
      <c r="X18" s="10" t="s">
        <v>27</v>
      </c>
      <c r="Y18" s="7" t="s">
        <v>69</v>
      </c>
      <c r="Z18" s="500">
        <v>43465</v>
      </c>
    </row>
    <row r="19" spans="1:26">
      <c r="A19" s="13" t="s">
        <v>16</v>
      </c>
      <c r="B19" s="14">
        <v>1</v>
      </c>
      <c r="C19" s="13" t="s">
        <v>17</v>
      </c>
      <c r="D19" s="13" t="s">
        <v>6508</v>
      </c>
      <c r="E19" s="13" t="s">
        <v>70</v>
      </c>
      <c r="F19" s="432">
        <v>27.819521000000002</v>
      </c>
      <c r="G19" s="433">
        <v>0.344636</v>
      </c>
      <c r="H19" s="13" t="s">
        <v>71</v>
      </c>
      <c r="I19" s="15" t="s">
        <v>46</v>
      </c>
      <c r="J19" s="9" t="s">
        <v>46</v>
      </c>
      <c r="K19" s="16">
        <v>2016</v>
      </c>
      <c r="L19">
        <v>2016</v>
      </c>
      <c r="M19">
        <v>2016</v>
      </c>
      <c r="N19" s="17">
        <v>5000</v>
      </c>
      <c r="O19" s="17">
        <v>5000</v>
      </c>
      <c r="P19" s="7" t="s">
        <v>22</v>
      </c>
      <c r="Q19" s="18">
        <v>2500</v>
      </c>
      <c r="R19" s="16" t="s">
        <v>23</v>
      </c>
      <c r="S19" s="13" t="s">
        <v>72</v>
      </c>
      <c r="T19" s="16" t="s">
        <v>73</v>
      </c>
      <c r="U19" s="10"/>
      <c r="V19" s="16" t="s">
        <v>74</v>
      </c>
      <c r="W19" s="16" t="s">
        <v>27</v>
      </c>
      <c r="X19" s="10" t="s">
        <v>27</v>
      </c>
      <c r="Y19" s="13" t="s">
        <v>71</v>
      </c>
      <c r="Z19" s="500">
        <v>43465</v>
      </c>
    </row>
    <row r="20" spans="1:26">
      <c r="A20" s="7" t="s">
        <v>16</v>
      </c>
      <c r="B20" s="8">
        <v>1</v>
      </c>
      <c r="C20" s="7" t="s">
        <v>17</v>
      </c>
      <c r="D20" s="7" t="s">
        <v>6508</v>
      </c>
      <c r="E20" s="7" t="s">
        <v>75</v>
      </c>
      <c r="F20" s="432">
        <v>29.516276999999999</v>
      </c>
      <c r="G20" s="384">
        <v>1.5528489999999999</v>
      </c>
      <c r="H20" s="7" t="s">
        <v>76</v>
      </c>
      <c r="I20" s="9" t="s">
        <v>46</v>
      </c>
      <c r="J20" s="9" t="s">
        <v>46</v>
      </c>
      <c r="K20" s="10">
        <v>2016</v>
      </c>
      <c r="L20">
        <v>2016</v>
      </c>
      <c r="M20">
        <v>2016</v>
      </c>
      <c r="N20" s="11">
        <v>5000</v>
      </c>
      <c r="O20" s="11">
        <v>5000</v>
      </c>
      <c r="P20" s="7" t="s">
        <v>22</v>
      </c>
      <c r="Q20" s="12">
        <v>2000</v>
      </c>
      <c r="R20" s="10" t="s">
        <v>23</v>
      </c>
      <c r="S20" s="7" t="s">
        <v>77</v>
      </c>
      <c r="T20" s="10" t="s">
        <v>78</v>
      </c>
      <c r="U20" s="10"/>
      <c r="V20" s="10" t="s">
        <v>79</v>
      </c>
      <c r="W20" s="10" t="s">
        <v>27</v>
      </c>
      <c r="X20" s="10" t="s">
        <v>27</v>
      </c>
      <c r="Y20" s="7" t="s">
        <v>76</v>
      </c>
      <c r="Z20" s="500">
        <v>43465</v>
      </c>
    </row>
    <row r="21" spans="1:26">
      <c r="A21" s="13" t="s">
        <v>16</v>
      </c>
      <c r="B21" s="14">
        <v>1</v>
      </c>
      <c r="C21" s="13" t="s">
        <v>17</v>
      </c>
      <c r="D21" s="13" t="s">
        <v>6508</v>
      </c>
      <c r="E21" s="13" t="s">
        <v>80</v>
      </c>
      <c r="F21" s="432">
        <v>29.261050999999998</v>
      </c>
      <c r="G21" s="433">
        <v>0.238481</v>
      </c>
      <c r="H21" s="13" t="s">
        <v>81</v>
      </c>
      <c r="I21" s="15" t="s">
        <v>21</v>
      </c>
      <c r="J21" s="9" t="s">
        <v>21</v>
      </c>
      <c r="K21" s="16">
        <v>2017</v>
      </c>
      <c r="L21">
        <v>2017</v>
      </c>
      <c r="M21">
        <f ca="1">RANDBETWEEN(2012,2014)</f>
        <v>2013</v>
      </c>
      <c r="N21" s="17">
        <v>5000</v>
      </c>
      <c r="O21" s="17">
        <v>5000</v>
      </c>
      <c r="P21" s="7" t="s">
        <v>22</v>
      </c>
      <c r="Q21" s="18">
        <v>2500</v>
      </c>
      <c r="R21" s="16" t="s">
        <v>23</v>
      </c>
      <c r="S21" s="13" t="s">
        <v>82</v>
      </c>
      <c r="T21" s="16"/>
      <c r="U21" s="10"/>
      <c r="V21" s="16"/>
      <c r="W21" s="16" t="s">
        <v>27</v>
      </c>
      <c r="X21" s="10" t="s">
        <v>27</v>
      </c>
      <c r="Y21" s="13" t="s">
        <v>81</v>
      </c>
      <c r="Z21" s="500">
        <v>43465</v>
      </c>
    </row>
    <row r="22" spans="1:26">
      <c r="A22" s="7" t="s">
        <v>16</v>
      </c>
      <c r="B22" s="8">
        <v>1</v>
      </c>
      <c r="C22" s="7" t="s">
        <v>17</v>
      </c>
      <c r="D22" s="7" t="s">
        <v>6508</v>
      </c>
      <c r="E22" s="7" t="s">
        <v>83</v>
      </c>
      <c r="F22" s="432">
        <v>27.971001000000001</v>
      </c>
      <c r="G22" s="384">
        <v>-0.19023200000000001</v>
      </c>
      <c r="H22" s="7" t="s">
        <v>84</v>
      </c>
      <c r="I22" s="9" t="s">
        <v>46</v>
      </c>
      <c r="J22" s="9" t="s">
        <v>46</v>
      </c>
      <c r="K22" s="10">
        <v>2017</v>
      </c>
      <c r="L22">
        <v>2017</v>
      </c>
      <c r="M22">
        <f ca="1">RANDBETWEEN(2012,2014)</f>
        <v>2012</v>
      </c>
      <c r="N22" s="11">
        <v>5000</v>
      </c>
      <c r="O22" s="11">
        <v>5000</v>
      </c>
      <c r="P22" s="7" t="s">
        <v>22</v>
      </c>
      <c r="Q22" s="12">
        <v>2500</v>
      </c>
      <c r="R22" s="10" t="s">
        <v>23</v>
      </c>
      <c r="S22" s="7" t="s">
        <v>85</v>
      </c>
      <c r="T22" s="10" t="s">
        <v>86</v>
      </c>
      <c r="U22" s="10"/>
      <c r="V22" s="10" t="s">
        <v>87</v>
      </c>
      <c r="W22" s="10" t="s">
        <v>27</v>
      </c>
      <c r="X22" s="10" t="s">
        <v>27</v>
      </c>
      <c r="Y22" s="7" t="s">
        <v>84</v>
      </c>
      <c r="Z22" s="500">
        <v>43465</v>
      </c>
    </row>
    <row r="23" spans="1:26">
      <c r="A23" s="13" t="s">
        <v>16</v>
      </c>
      <c r="B23" s="14">
        <v>2</v>
      </c>
      <c r="C23" s="13" t="s">
        <v>88</v>
      </c>
      <c r="D23" s="13" t="s">
        <v>6509</v>
      </c>
      <c r="E23" s="13" t="s">
        <v>89</v>
      </c>
      <c r="F23" s="432">
        <v>36.113187000000003</v>
      </c>
      <c r="G23" s="433">
        <v>1.4918400000000001</v>
      </c>
      <c r="H23" s="13" t="s">
        <v>90</v>
      </c>
      <c r="I23" s="15" t="s">
        <v>21</v>
      </c>
      <c r="J23" s="9" t="s">
        <v>21</v>
      </c>
      <c r="K23" s="16">
        <v>2000</v>
      </c>
      <c r="L23">
        <v>2000</v>
      </c>
      <c r="M23">
        <v>2000</v>
      </c>
      <c r="N23" s="17">
        <v>60000</v>
      </c>
      <c r="O23" s="17">
        <v>60000</v>
      </c>
      <c r="P23" s="7" t="s">
        <v>22</v>
      </c>
      <c r="Q23" s="18">
        <v>35000</v>
      </c>
      <c r="R23" s="16" t="s">
        <v>91</v>
      </c>
      <c r="S23" s="16">
        <v>662845067</v>
      </c>
      <c r="T23" s="16">
        <v>27707789</v>
      </c>
      <c r="U23" s="10"/>
      <c r="V23" s="16"/>
      <c r="W23" s="16" t="s">
        <v>92</v>
      </c>
      <c r="X23" s="10" t="s">
        <v>27</v>
      </c>
      <c r="Y23" s="13" t="s">
        <v>90</v>
      </c>
      <c r="Z23" s="500">
        <v>43465</v>
      </c>
    </row>
    <row r="24" spans="1:26">
      <c r="A24" s="7" t="s">
        <v>16</v>
      </c>
      <c r="B24" s="8">
        <v>2</v>
      </c>
      <c r="C24" s="7" t="s">
        <v>88</v>
      </c>
      <c r="D24" s="7" t="s">
        <v>6509</v>
      </c>
      <c r="E24" s="7" t="s">
        <v>89</v>
      </c>
      <c r="F24" s="432">
        <v>36.113187000000003</v>
      </c>
      <c r="G24" s="433">
        <v>1.4918400000000001</v>
      </c>
      <c r="H24" s="7" t="s">
        <v>93</v>
      </c>
      <c r="I24" s="9" t="s">
        <v>21</v>
      </c>
      <c r="J24" s="9" t="s">
        <v>21</v>
      </c>
      <c r="K24" s="10">
        <v>2005</v>
      </c>
      <c r="L24">
        <v>2005</v>
      </c>
      <c r="M24">
        <v>2005</v>
      </c>
      <c r="N24" s="11">
        <v>90000</v>
      </c>
      <c r="O24" s="11">
        <v>90000</v>
      </c>
      <c r="P24" s="7" t="s">
        <v>22</v>
      </c>
      <c r="Q24" s="12">
        <v>85000</v>
      </c>
      <c r="R24" s="10" t="s">
        <v>94</v>
      </c>
      <c r="S24" s="10">
        <v>27792876</v>
      </c>
      <c r="T24" s="10">
        <v>27792876</v>
      </c>
      <c r="U24" s="10"/>
      <c r="V24" s="16"/>
      <c r="W24" s="10" t="s">
        <v>92</v>
      </c>
      <c r="X24" s="10" t="s">
        <v>27</v>
      </c>
      <c r="Y24" s="7" t="s">
        <v>93</v>
      </c>
      <c r="Z24" s="500">
        <v>43465</v>
      </c>
    </row>
    <row r="25" spans="1:26">
      <c r="A25" s="13" t="s">
        <v>16</v>
      </c>
      <c r="B25" s="14">
        <v>2</v>
      </c>
      <c r="C25" s="13" t="s">
        <v>88</v>
      </c>
      <c r="D25" s="13" t="s">
        <v>6509</v>
      </c>
      <c r="E25" s="13" t="s">
        <v>89</v>
      </c>
      <c r="F25" s="432">
        <v>36.113187000000003</v>
      </c>
      <c r="G25" s="433">
        <v>1.4918400000000001</v>
      </c>
      <c r="H25" s="13" t="s">
        <v>95</v>
      </c>
      <c r="I25" s="15" t="s">
        <v>21</v>
      </c>
      <c r="J25" s="9" t="s">
        <v>21</v>
      </c>
      <c r="K25" s="16">
        <v>2006</v>
      </c>
      <c r="L25">
        <v>2006</v>
      </c>
      <c r="M25">
        <v>2006</v>
      </c>
      <c r="N25" s="17">
        <v>50000</v>
      </c>
      <c r="O25" s="17">
        <v>50000</v>
      </c>
      <c r="P25" s="7" t="s">
        <v>22</v>
      </c>
      <c r="Q25" s="18">
        <v>30000</v>
      </c>
      <c r="R25" s="16" t="s">
        <v>96</v>
      </c>
      <c r="S25" s="16">
        <v>555053643</v>
      </c>
      <c r="T25" s="16"/>
      <c r="U25" s="10"/>
      <c r="V25" s="16"/>
      <c r="W25" s="16" t="s">
        <v>92</v>
      </c>
      <c r="X25" s="10" t="s">
        <v>27</v>
      </c>
      <c r="Y25" s="13" t="s">
        <v>95</v>
      </c>
      <c r="Z25" s="500">
        <v>43465</v>
      </c>
    </row>
    <row r="26" spans="1:26">
      <c r="A26" s="7" t="s">
        <v>16</v>
      </c>
      <c r="B26" s="8">
        <v>2</v>
      </c>
      <c r="C26" s="7" t="s">
        <v>88</v>
      </c>
      <c r="D26" s="7" t="s">
        <v>6509</v>
      </c>
      <c r="E26" s="7" t="s">
        <v>97</v>
      </c>
      <c r="F26" s="432">
        <v>36.197265000000002</v>
      </c>
      <c r="G26" s="384">
        <v>1.551045</v>
      </c>
      <c r="H26" s="7" t="s">
        <v>98</v>
      </c>
      <c r="I26" s="9" t="s">
        <v>21</v>
      </c>
      <c r="J26" s="9" t="s">
        <v>21</v>
      </c>
      <c r="K26" s="10">
        <v>2013</v>
      </c>
      <c r="L26">
        <v>2013</v>
      </c>
      <c r="M26">
        <v>2013</v>
      </c>
      <c r="N26" s="11">
        <v>184800</v>
      </c>
      <c r="O26" s="11">
        <v>184800</v>
      </c>
      <c r="P26" s="7" t="s">
        <v>22</v>
      </c>
      <c r="Q26" s="12">
        <v>128800</v>
      </c>
      <c r="R26" s="10" t="s">
        <v>99</v>
      </c>
      <c r="S26" s="10">
        <v>560041519</v>
      </c>
      <c r="T26" s="16"/>
      <c r="U26" s="10"/>
      <c r="V26" s="16"/>
      <c r="W26" s="10" t="s">
        <v>92</v>
      </c>
      <c r="X26" s="10" t="s">
        <v>27</v>
      </c>
      <c r="Y26" s="7" t="s">
        <v>98</v>
      </c>
      <c r="Z26" s="500">
        <v>43465</v>
      </c>
    </row>
    <row r="27" spans="1:26">
      <c r="A27" s="13" t="s">
        <v>16</v>
      </c>
      <c r="B27" s="14">
        <v>2</v>
      </c>
      <c r="C27" s="13" t="s">
        <v>88</v>
      </c>
      <c r="D27" s="13" t="s">
        <v>6509</v>
      </c>
      <c r="E27" s="13" t="s">
        <v>100</v>
      </c>
      <c r="F27" s="432">
        <v>36.197265000000002</v>
      </c>
      <c r="G27" s="384">
        <v>1.551045</v>
      </c>
      <c r="H27" s="13" t="s">
        <v>101</v>
      </c>
      <c r="I27" s="15" t="s">
        <v>21</v>
      </c>
      <c r="J27" s="9" t="s">
        <v>21</v>
      </c>
      <c r="K27" s="16">
        <v>2008</v>
      </c>
      <c r="L27">
        <v>2008</v>
      </c>
      <c r="M27">
        <v>2008</v>
      </c>
      <c r="N27" s="17">
        <v>915200</v>
      </c>
      <c r="O27" s="17">
        <v>915200</v>
      </c>
      <c r="P27" s="7" t="s">
        <v>22</v>
      </c>
      <c r="Q27" s="18">
        <v>400000</v>
      </c>
      <c r="R27" s="16" t="s">
        <v>99</v>
      </c>
      <c r="S27" s="16">
        <v>27718804</v>
      </c>
      <c r="T27" s="16">
        <v>27718874</v>
      </c>
      <c r="U27" s="10"/>
      <c r="V27" s="16"/>
      <c r="W27" s="16" t="s">
        <v>92</v>
      </c>
      <c r="X27" s="10" t="s">
        <v>27</v>
      </c>
      <c r="Y27" s="13" t="s">
        <v>101</v>
      </c>
      <c r="Z27" s="500">
        <v>43465</v>
      </c>
    </row>
    <row r="28" spans="1:26">
      <c r="A28" s="7" t="s">
        <v>16</v>
      </c>
      <c r="B28" s="8">
        <v>2</v>
      </c>
      <c r="C28" s="7" t="s">
        <v>88</v>
      </c>
      <c r="D28" s="7" t="s">
        <v>6509</v>
      </c>
      <c r="E28" s="7" t="s">
        <v>102</v>
      </c>
      <c r="F28" s="432">
        <v>36.197265000000002</v>
      </c>
      <c r="G28" s="384">
        <v>1.551045</v>
      </c>
      <c r="H28" s="7" t="s">
        <v>103</v>
      </c>
      <c r="I28" s="9" t="s">
        <v>46</v>
      </c>
      <c r="J28" s="9" t="s">
        <v>46</v>
      </c>
      <c r="K28" s="10">
        <v>1982</v>
      </c>
      <c r="L28">
        <v>1982</v>
      </c>
      <c r="M28">
        <v>1982</v>
      </c>
      <c r="N28" s="11">
        <v>38500</v>
      </c>
      <c r="O28" s="11">
        <v>38500</v>
      </c>
      <c r="P28" s="7" t="s">
        <v>22</v>
      </c>
      <c r="Q28" s="12">
        <v>18000</v>
      </c>
      <c r="R28" s="10" t="s">
        <v>104</v>
      </c>
      <c r="S28" s="10">
        <v>27447802</v>
      </c>
      <c r="T28" s="10">
        <v>27447706</v>
      </c>
      <c r="U28" s="10"/>
      <c r="V28" s="16"/>
      <c r="W28" s="10" t="s">
        <v>92</v>
      </c>
      <c r="X28" s="10" t="s">
        <v>27</v>
      </c>
      <c r="Y28" s="7" t="s">
        <v>103</v>
      </c>
      <c r="Z28" s="500">
        <v>43465</v>
      </c>
    </row>
    <row r="29" spans="1:26">
      <c r="A29" s="13" t="s">
        <v>16</v>
      </c>
      <c r="B29" s="14">
        <v>2</v>
      </c>
      <c r="C29" s="13" t="s">
        <v>88</v>
      </c>
      <c r="D29" s="13" t="s">
        <v>6509</v>
      </c>
      <c r="E29" s="13" t="s">
        <v>105</v>
      </c>
      <c r="F29" s="432">
        <v>36.197265000000002</v>
      </c>
      <c r="G29" s="384">
        <v>1.551045</v>
      </c>
      <c r="H29" s="13" t="s">
        <v>106</v>
      </c>
      <c r="I29" s="15" t="s">
        <v>21</v>
      </c>
      <c r="J29" s="9" t="s">
        <v>21</v>
      </c>
      <c r="K29" s="16">
        <v>1998</v>
      </c>
      <c r="L29">
        <v>1998</v>
      </c>
      <c r="M29">
        <v>1998</v>
      </c>
      <c r="N29" s="17">
        <v>65777</v>
      </c>
      <c r="O29" s="17">
        <v>65777</v>
      </c>
      <c r="P29" s="7" t="s">
        <v>22</v>
      </c>
      <c r="Q29" s="18">
        <v>65777</v>
      </c>
      <c r="R29" s="16" t="s">
        <v>99</v>
      </c>
      <c r="S29" s="16">
        <v>27740120</v>
      </c>
      <c r="T29" s="16">
        <v>27740080</v>
      </c>
      <c r="U29" s="10"/>
      <c r="V29" s="16"/>
      <c r="W29" s="16" t="s">
        <v>92</v>
      </c>
      <c r="X29" s="10" t="s">
        <v>27</v>
      </c>
      <c r="Y29" s="13" t="s">
        <v>106</v>
      </c>
      <c r="Z29" s="500">
        <v>43465</v>
      </c>
    </row>
    <row r="30" spans="1:26" ht="45">
      <c r="A30" s="20" t="s">
        <v>16</v>
      </c>
      <c r="B30" s="8">
        <v>3</v>
      </c>
      <c r="C30" s="7" t="s">
        <v>107</v>
      </c>
      <c r="D30" s="7" t="s">
        <v>6510</v>
      </c>
      <c r="E30" s="353" t="s">
        <v>6486</v>
      </c>
      <c r="F30" s="7"/>
      <c r="G30" s="7"/>
      <c r="H30" s="7" t="s">
        <v>108</v>
      </c>
      <c r="I30" s="9" t="s">
        <v>46</v>
      </c>
      <c r="J30" s="9" t="s">
        <v>46</v>
      </c>
      <c r="K30" s="10"/>
      <c r="M30">
        <v>2012</v>
      </c>
      <c r="N30" s="11">
        <v>70</v>
      </c>
      <c r="O30" s="11">
        <v>70</v>
      </c>
      <c r="P30" s="7"/>
      <c r="Q30" s="12">
        <v>7258</v>
      </c>
      <c r="R30" s="10" t="s">
        <v>109</v>
      </c>
      <c r="S30" s="7" t="s">
        <v>110</v>
      </c>
      <c r="T30" s="16"/>
      <c r="U30" s="10"/>
      <c r="V30" s="16"/>
      <c r="W30" s="10"/>
      <c r="X30" s="10"/>
      <c r="Y30" s="7" t="s">
        <v>108</v>
      </c>
      <c r="Z30" s="500">
        <v>43465</v>
      </c>
    </row>
    <row r="31" spans="1:26">
      <c r="A31" s="13" t="s">
        <v>16</v>
      </c>
      <c r="B31" s="14">
        <v>3</v>
      </c>
      <c r="C31" s="13" t="s">
        <v>107</v>
      </c>
      <c r="D31" s="13" t="s">
        <v>6510</v>
      </c>
      <c r="E31" s="13" t="s">
        <v>112</v>
      </c>
      <c r="F31" s="7"/>
      <c r="G31" s="7"/>
      <c r="H31" s="13" t="s">
        <v>113</v>
      </c>
      <c r="I31" s="15" t="s">
        <v>114</v>
      </c>
      <c r="J31" s="9" t="s">
        <v>21</v>
      </c>
      <c r="K31" s="10"/>
      <c r="M31">
        <v>2012</v>
      </c>
      <c r="N31" s="17">
        <v>250</v>
      </c>
      <c r="O31" s="17">
        <v>250</v>
      </c>
      <c r="P31" s="7"/>
      <c r="Q31" s="18">
        <v>99926</v>
      </c>
      <c r="R31" s="16" t="s">
        <v>109</v>
      </c>
      <c r="S31" s="13" t="s">
        <v>115</v>
      </c>
      <c r="T31" s="16" t="s">
        <v>116</v>
      </c>
      <c r="U31" s="10"/>
      <c r="V31" s="16"/>
      <c r="W31" s="10"/>
      <c r="X31" s="10"/>
      <c r="Y31" s="13" t="s">
        <v>113</v>
      </c>
      <c r="Z31" s="500">
        <v>43465</v>
      </c>
    </row>
    <row r="32" spans="1:26">
      <c r="A32" s="20" t="s">
        <v>16</v>
      </c>
      <c r="B32" s="8">
        <v>3</v>
      </c>
      <c r="C32" s="7" t="s">
        <v>107</v>
      </c>
      <c r="D32" s="7" t="s">
        <v>6510</v>
      </c>
      <c r="E32" s="7" t="s">
        <v>112</v>
      </c>
      <c r="F32" s="7"/>
      <c r="G32" s="7"/>
      <c r="H32" s="7" t="s">
        <v>117</v>
      </c>
      <c r="I32" s="9" t="s">
        <v>114</v>
      </c>
      <c r="J32" s="9" t="s">
        <v>21</v>
      </c>
      <c r="K32" s="10"/>
      <c r="M32">
        <v>2001</v>
      </c>
      <c r="N32" s="11">
        <v>200</v>
      </c>
      <c r="O32" s="11">
        <v>200</v>
      </c>
      <c r="P32" s="7"/>
      <c r="Q32" s="12">
        <v>12240</v>
      </c>
      <c r="R32" s="10" t="s">
        <v>109</v>
      </c>
      <c r="S32" s="7" t="s">
        <v>118</v>
      </c>
      <c r="T32" s="10" t="s">
        <v>119</v>
      </c>
      <c r="U32" s="10"/>
      <c r="V32" s="16"/>
      <c r="W32" s="10"/>
      <c r="X32" s="10"/>
      <c r="Y32" s="7" t="s">
        <v>117</v>
      </c>
      <c r="Z32" s="500">
        <v>43465</v>
      </c>
    </row>
    <row r="33" spans="1:26">
      <c r="A33" s="13" t="s">
        <v>16</v>
      </c>
      <c r="B33" s="14">
        <v>3</v>
      </c>
      <c r="C33" s="13" t="s">
        <v>107</v>
      </c>
      <c r="D33" s="13" t="s">
        <v>6510</v>
      </c>
      <c r="E33" s="13" t="s">
        <v>112</v>
      </c>
      <c r="F33" s="7"/>
      <c r="G33" s="7"/>
      <c r="H33" s="13" t="s">
        <v>121</v>
      </c>
      <c r="I33" s="15" t="s">
        <v>114</v>
      </c>
      <c r="J33" s="9" t="s">
        <v>21</v>
      </c>
      <c r="K33" s="10"/>
      <c r="M33">
        <v>2008</v>
      </c>
      <c r="N33" s="17">
        <v>1300</v>
      </c>
      <c r="O33" s="17">
        <v>1300</v>
      </c>
      <c r="P33" s="7"/>
      <c r="Q33" s="18">
        <v>56775</v>
      </c>
      <c r="R33" s="16" t="s">
        <v>122</v>
      </c>
      <c r="S33" s="13" t="s">
        <v>123</v>
      </c>
      <c r="T33" s="16" t="s">
        <v>124</v>
      </c>
      <c r="U33" s="10"/>
      <c r="V33" s="16"/>
      <c r="W33" s="16" t="s">
        <v>27</v>
      </c>
      <c r="X33" s="10" t="s">
        <v>27</v>
      </c>
      <c r="Y33" s="13" t="s">
        <v>121</v>
      </c>
      <c r="Z33" s="500">
        <v>43465</v>
      </c>
    </row>
    <row r="34" spans="1:26">
      <c r="A34" s="20" t="s">
        <v>16</v>
      </c>
      <c r="B34" s="8">
        <v>3</v>
      </c>
      <c r="C34" s="7" t="s">
        <v>107</v>
      </c>
      <c r="D34" s="7" t="s">
        <v>6510</v>
      </c>
      <c r="E34" s="7" t="s">
        <v>112</v>
      </c>
      <c r="F34" s="7"/>
      <c r="G34" s="7"/>
      <c r="H34" s="7" t="s">
        <v>125</v>
      </c>
      <c r="I34" s="9" t="s">
        <v>114</v>
      </c>
      <c r="J34" s="9" t="s">
        <v>21</v>
      </c>
      <c r="K34" s="10">
        <v>2016</v>
      </c>
      <c r="L34">
        <v>2016</v>
      </c>
      <c r="M34">
        <v>2016</v>
      </c>
      <c r="N34" s="11">
        <v>65</v>
      </c>
      <c r="O34" s="11">
        <v>65</v>
      </c>
      <c r="P34" s="7"/>
      <c r="Q34" s="12">
        <v>20152</v>
      </c>
      <c r="R34" s="10" t="s">
        <v>122</v>
      </c>
      <c r="S34" s="7" t="s">
        <v>126</v>
      </c>
      <c r="T34" s="10" t="s">
        <v>127</v>
      </c>
      <c r="U34" s="10"/>
      <c r="V34" s="16"/>
      <c r="W34" s="10" t="s">
        <v>27</v>
      </c>
      <c r="X34" s="10" t="s">
        <v>27</v>
      </c>
      <c r="Y34" s="7" t="s">
        <v>125</v>
      </c>
      <c r="Z34" s="500">
        <v>43465</v>
      </c>
    </row>
    <row r="35" spans="1:26">
      <c r="A35" s="13" t="s">
        <v>16</v>
      </c>
      <c r="B35" s="14">
        <v>3</v>
      </c>
      <c r="C35" s="13" t="s">
        <v>107</v>
      </c>
      <c r="D35" s="13" t="s">
        <v>6510</v>
      </c>
      <c r="E35" s="13" t="s">
        <v>128</v>
      </c>
      <c r="F35" s="7"/>
      <c r="G35" s="7"/>
      <c r="H35" s="13" t="s">
        <v>125</v>
      </c>
      <c r="I35" s="15" t="s">
        <v>114</v>
      </c>
      <c r="J35" s="9" t="s">
        <v>21</v>
      </c>
      <c r="K35" s="10"/>
      <c r="M35">
        <v>2013</v>
      </c>
      <c r="N35" s="17">
        <v>30</v>
      </c>
      <c r="O35" s="17">
        <v>30</v>
      </c>
      <c r="P35" s="7"/>
      <c r="Q35" s="18">
        <v>25040</v>
      </c>
      <c r="R35" s="16" t="s">
        <v>122</v>
      </c>
      <c r="S35" s="13" t="s">
        <v>126</v>
      </c>
      <c r="T35" s="16" t="s">
        <v>127</v>
      </c>
      <c r="U35" s="10"/>
      <c r="V35" s="16"/>
      <c r="W35" s="16" t="s">
        <v>27</v>
      </c>
      <c r="X35" s="10" t="s">
        <v>27</v>
      </c>
      <c r="Y35" s="13" t="s">
        <v>125</v>
      </c>
      <c r="Z35" s="500">
        <v>43465</v>
      </c>
    </row>
    <row r="36" spans="1:26">
      <c r="A36" s="20" t="s">
        <v>16</v>
      </c>
      <c r="B36" s="8">
        <v>3</v>
      </c>
      <c r="C36" s="7" t="s">
        <v>107</v>
      </c>
      <c r="D36" s="7" t="s">
        <v>6510</v>
      </c>
      <c r="E36" s="7" t="s">
        <v>129</v>
      </c>
      <c r="F36" s="432">
        <v>34.167873</v>
      </c>
      <c r="G36" s="384">
        <v>2.3166669999999998</v>
      </c>
      <c r="H36" s="7" t="s">
        <v>130</v>
      </c>
      <c r="I36" s="9" t="s">
        <v>114</v>
      </c>
      <c r="J36" s="9" t="s">
        <v>21</v>
      </c>
      <c r="K36" s="10"/>
      <c r="M36">
        <v>2015</v>
      </c>
      <c r="N36" s="11">
        <v>150</v>
      </c>
      <c r="O36" s="11">
        <v>150</v>
      </c>
      <c r="P36" s="7"/>
      <c r="Q36" s="12">
        <v>10430</v>
      </c>
      <c r="R36" s="10" t="s">
        <v>109</v>
      </c>
      <c r="S36" s="7" t="s">
        <v>131</v>
      </c>
      <c r="T36" s="10" t="s">
        <v>132</v>
      </c>
      <c r="U36" s="10"/>
      <c r="V36" s="16"/>
      <c r="W36" s="10" t="s">
        <v>27</v>
      </c>
      <c r="X36" s="10" t="s">
        <v>27</v>
      </c>
      <c r="Y36" s="7" t="s">
        <v>130</v>
      </c>
      <c r="Z36" s="500">
        <v>43465</v>
      </c>
    </row>
    <row r="37" spans="1:26">
      <c r="A37" s="13" t="s">
        <v>16</v>
      </c>
      <c r="B37" s="14">
        <v>3</v>
      </c>
      <c r="C37" s="13" t="s">
        <v>107</v>
      </c>
      <c r="D37" s="13" t="s">
        <v>6510</v>
      </c>
      <c r="E37" s="13" t="s">
        <v>6487</v>
      </c>
      <c r="F37" s="432">
        <v>34.108134999999997</v>
      </c>
      <c r="G37" s="433">
        <v>2.10094</v>
      </c>
      <c r="H37" s="13" t="s">
        <v>133</v>
      </c>
      <c r="I37" s="15" t="s">
        <v>114</v>
      </c>
      <c r="J37" s="9" t="s">
        <v>21</v>
      </c>
      <c r="K37" s="10"/>
      <c r="M37">
        <v>2003</v>
      </c>
      <c r="N37" s="17">
        <v>151.27000000000001</v>
      </c>
      <c r="O37" s="17">
        <v>151.27000000000001</v>
      </c>
      <c r="P37" s="7"/>
      <c r="Q37" s="18">
        <v>17699</v>
      </c>
      <c r="R37" s="16" t="s">
        <v>109</v>
      </c>
      <c r="S37" s="13" t="s">
        <v>134</v>
      </c>
      <c r="T37" s="16"/>
      <c r="U37" s="10"/>
      <c r="V37" s="16"/>
      <c r="W37" s="16" t="s">
        <v>27</v>
      </c>
      <c r="X37" s="10" t="s">
        <v>27</v>
      </c>
      <c r="Y37" s="13" t="s">
        <v>133</v>
      </c>
      <c r="Z37" s="500">
        <v>43465</v>
      </c>
    </row>
    <row r="38" spans="1:26">
      <c r="A38" s="20" t="s">
        <v>16</v>
      </c>
      <c r="B38" s="8">
        <v>3</v>
      </c>
      <c r="C38" s="7" t="s">
        <v>107</v>
      </c>
      <c r="D38" s="7" t="s">
        <v>6510</v>
      </c>
      <c r="E38" s="7" t="s">
        <v>135</v>
      </c>
      <c r="F38" s="7"/>
      <c r="G38" s="7"/>
      <c r="H38" s="7" t="s">
        <v>136</v>
      </c>
      <c r="I38" s="9" t="s">
        <v>114</v>
      </c>
      <c r="J38" s="9" t="s">
        <v>21</v>
      </c>
      <c r="K38" s="10"/>
      <c r="M38">
        <v>2001</v>
      </c>
      <c r="N38" s="11">
        <v>600</v>
      </c>
      <c r="O38" s="11">
        <v>600</v>
      </c>
      <c r="P38" s="7"/>
      <c r="Q38" s="12">
        <v>32000</v>
      </c>
      <c r="R38" s="10" t="s">
        <v>109</v>
      </c>
      <c r="S38" s="7" t="s">
        <v>137</v>
      </c>
      <c r="T38" s="10" t="s">
        <v>138</v>
      </c>
      <c r="U38" s="10"/>
      <c r="V38" s="16"/>
      <c r="W38" s="10" t="s">
        <v>27</v>
      </c>
      <c r="X38" s="10" t="s">
        <v>27</v>
      </c>
      <c r="Y38" s="7" t="s">
        <v>136</v>
      </c>
      <c r="Z38" s="500">
        <v>43465</v>
      </c>
    </row>
    <row r="39" spans="1:26">
      <c r="A39" s="13" t="s">
        <v>16</v>
      </c>
      <c r="B39" s="14">
        <v>3</v>
      </c>
      <c r="C39" s="13" t="s">
        <v>107</v>
      </c>
      <c r="D39" s="13" t="s">
        <v>6510</v>
      </c>
      <c r="E39" s="13" t="s">
        <v>120</v>
      </c>
      <c r="F39" s="7"/>
      <c r="G39" s="7"/>
      <c r="H39" s="13" t="s">
        <v>139</v>
      </c>
      <c r="I39" s="15" t="s">
        <v>114</v>
      </c>
      <c r="J39" s="9" t="s">
        <v>21</v>
      </c>
      <c r="K39" s="10"/>
      <c r="M39">
        <v>2000</v>
      </c>
      <c r="N39" s="17">
        <v>1500</v>
      </c>
      <c r="O39" s="17">
        <v>1500</v>
      </c>
      <c r="P39" s="7"/>
      <c r="Q39" s="18"/>
      <c r="R39" s="16" t="s">
        <v>109</v>
      </c>
      <c r="S39" s="13" t="s">
        <v>140</v>
      </c>
      <c r="T39" s="16" t="s">
        <v>140</v>
      </c>
      <c r="U39" s="10"/>
      <c r="V39" s="16"/>
      <c r="W39" s="16" t="s">
        <v>27</v>
      </c>
      <c r="X39" s="10" t="s">
        <v>27</v>
      </c>
      <c r="Y39" s="13" t="s">
        <v>139</v>
      </c>
      <c r="Z39" s="500">
        <v>43465</v>
      </c>
    </row>
    <row r="40" spans="1:26">
      <c r="A40" s="20" t="s">
        <v>16</v>
      </c>
      <c r="B40" s="8">
        <v>3</v>
      </c>
      <c r="C40" s="7" t="s">
        <v>107</v>
      </c>
      <c r="D40" s="7" t="s">
        <v>6510</v>
      </c>
      <c r="E40" s="7" t="s">
        <v>120</v>
      </c>
      <c r="F40" s="7"/>
      <c r="G40" s="7"/>
      <c r="H40" s="7" t="s">
        <v>141</v>
      </c>
      <c r="I40" s="9" t="s">
        <v>114</v>
      </c>
      <c r="J40" s="9" t="s">
        <v>21</v>
      </c>
      <c r="K40" s="10"/>
      <c r="M40">
        <v>2001</v>
      </c>
      <c r="N40" s="11">
        <v>250</v>
      </c>
      <c r="O40" s="11">
        <v>250</v>
      </c>
      <c r="P40" s="7"/>
      <c r="Q40" s="12">
        <v>27000</v>
      </c>
      <c r="R40" s="10" t="s">
        <v>109</v>
      </c>
      <c r="S40" s="7" t="s">
        <v>142</v>
      </c>
      <c r="T40" s="10" t="s">
        <v>143</v>
      </c>
      <c r="U40" s="10"/>
      <c r="V40" s="16"/>
      <c r="W40" s="10" t="s">
        <v>27</v>
      </c>
      <c r="X40" s="10" t="s">
        <v>27</v>
      </c>
      <c r="Y40" s="7" t="s">
        <v>141</v>
      </c>
      <c r="Z40" s="500">
        <v>43465</v>
      </c>
    </row>
    <row r="41" spans="1:26">
      <c r="A41" s="13" t="s">
        <v>16</v>
      </c>
      <c r="B41" s="14">
        <v>3</v>
      </c>
      <c r="C41" s="13" t="s">
        <v>107</v>
      </c>
      <c r="D41" s="13" t="s">
        <v>6510</v>
      </c>
      <c r="E41" s="13" t="s">
        <v>144</v>
      </c>
      <c r="F41" s="432">
        <v>33.929917000000003</v>
      </c>
      <c r="G41" s="433">
        <v>2.1434250000000001</v>
      </c>
      <c r="H41" s="13" t="s">
        <v>145</v>
      </c>
      <c r="I41" s="15" t="s">
        <v>114</v>
      </c>
      <c r="J41" s="9" t="s">
        <v>21</v>
      </c>
      <c r="K41" s="10"/>
      <c r="M41">
        <v>2016</v>
      </c>
      <c r="N41" s="17">
        <v>180</v>
      </c>
      <c r="O41" s="17">
        <v>180</v>
      </c>
      <c r="P41" s="7"/>
      <c r="Q41" s="18">
        <v>12000</v>
      </c>
      <c r="R41" s="16" t="s">
        <v>109</v>
      </c>
      <c r="S41" s="13" t="s">
        <v>146</v>
      </c>
      <c r="T41" s="16" t="s">
        <v>147</v>
      </c>
      <c r="U41" s="10"/>
      <c r="V41" s="16"/>
      <c r="W41" s="16" t="s">
        <v>27</v>
      </c>
      <c r="X41" s="10" t="s">
        <v>27</v>
      </c>
      <c r="Y41" s="13" t="s">
        <v>145</v>
      </c>
      <c r="Z41" s="500">
        <v>43465</v>
      </c>
    </row>
    <row r="42" spans="1:26">
      <c r="A42" s="20" t="s">
        <v>16</v>
      </c>
      <c r="B42" s="8">
        <v>3</v>
      </c>
      <c r="C42" s="7" t="s">
        <v>107</v>
      </c>
      <c r="D42" s="7" t="s">
        <v>6510</v>
      </c>
      <c r="E42" s="7" t="s">
        <v>148</v>
      </c>
      <c r="F42" s="7"/>
      <c r="G42" s="7"/>
      <c r="H42" s="7" t="s">
        <v>149</v>
      </c>
      <c r="I42" s="9" t="s">
        <v>46</v>
      </c>
      <c r="J42" s="9" t="s">
        <v>46</v>
      </c>
      <c r="K42" s="10"/>
      <c r="M42">
        <v>1999</v>
      </c>
      <c r="N42" s="11">
        <v>370</v>
      </c>
      <c r="O42" s="11">
        <v>370</v>
      </c>
      <c r="P42" s="7"/>
      <c r="Q42" s="12">
        <v>57903</v>
      </c>
      <c r="R42" s="10" t="s">
        <v>109</v>
      </c>
      <c r="S42" s="7" t="s">
        <v>150</v>
      </c>
      <c r="T42" s="16"/>
      <c r="U42" s="10"/>
      <c r="V42" s="16"/>
      <c r="W42" s="10" t="s">
        <v>27</v>
      </c>
      <c r="X42" s="10" t="s">
        <v>27</v>
      </c>
      <c r="Y42" s="7" t="s">
        <v>149</v>
      </c>
      <c r="Z42" s="500">
        <v>43465</v>
      </c>
    </row>
    <row r="43" spans="1:26">
      <c r="A43" s="13" t="s">
        <v>16</v>
      </c>
      <c r="B43" s="14">
        <v>4</v>
      </c>
      <c r="C43" s="13" t="s">
        <v>151</v>
      </c>
      <c r="D43" s="13" t="s">
        <v>6511</v>
      </c>
      <c r="E43" s="13" t="s">
        <v>152</v>
      </c>
      <c r="F43" s="7"/>
      <c r="G43" s="7"/>
      <c r="H43" s="13" t="s">
        <v>153</v>
      </c>
      <c r="I43" s="15" t="s">
        <v>46</v>
      </c>
      <c r="J43" s="9" t="s">
        <v>46</v>
      </c>
      <c r="K43" s="16">
        <v>1980</v>
      </c>
      <c r="L43">
        <v>1980</v>
      </c>
      <c r="M43">
        <v>1980</v>
      </c>
      <c r="N43" s="17" t="s">
        <v>154</v>
      </c>
      <c r="O43" s="17" t="s">
        <v>154</v>
      </c>
      <c r="P43" s="7" t="s">
        <v>22</v>
      </c>
      <c r="Q43" s="18">
        <v>2000</v>
      </c>
      <c r="R43" s="16" t="s">
        <v>155</v>
      </c>
      <c r="S43" s="13"/>
      <c r="T43" s="16"/>
      <c r="U43" s="10"/>
      <c r="V43" s="16"/>
      <c r="W43" s="10"/>
      <c r="X43" s="10"/>
      <c r="Y43" s="13" t="s">
        <v>153</v>
      </c>
      <c r="Z43" s="500">
        <v>43465</v>
      </c>
    </row>
    <row r="44" spans="1:26">
      <c r="A44" s="20" t="s">
        <v>16</v>
      </c>
      <c r="B44" s="8">
        <v>4</v>
      </c>
      <c r="C44" s="7" t="s">
        <v>151</v>
      </c>
      <c r="D44" s="7" t="s">
        <v>6511</v>
      </c>
      <c r="E44" s="7" t="s">
        <v>152</v>
      </c>
      <c r="F44" s="7"/>
      <c r="G44" s="7"/>
      <c r="H44" s="7" t="s">
        <v>156</v>
      </c>
      <c r="I44" s="9" t="s">
        <v>21</v>
      </c>
      <c r="J44" s="9" t="s">
        <v>21</v>
      </c>
      <c r="K44" s="10">
        <v>2006</v>
      </c>
      <c r="L44">
        <v>2006</v>
      </c>
      <c r="M44">
        <v>2006</v>
      </c>
      <c r="N44" s="11">
        <v>3000</v>
      </c>
      <c r="O44" s="11">
        <v>3000</v>
      </c>
      <c r="P44" s="7" t="s">
        <v>22</v>
      </c>
      <c r="Q44" s="12">
        <v>2000</v>
      </c>
      <c r="R44" s="10" t="s">
        <v>157</v>
      </c>
      <c r="S44" s="13"/>
      <c r="T44" s="16"/>
      <c r="U44" s="10"/>
      <c r="V44" s="16"/>
      <c r="W44" s="10"/>
      <c r="X44" s="10"/>
      <c r="Y44" s="7" t="s">
        <v>156</v>
      </c>
      <c r="Z44" s="500">
        <v>43465</v>
      </c>
    </row>
    <row r="45" spans="1:26">
      <c r="A45" s="13" t="s">
        <v>16</v>
      </c>
      <c r="B45" s="14">
        <v>4</v>
      </c>
      <c r="C45" s="13" t="s">
        <v>151</v>
      </c>
      <c r="D45" s="13" t="s">
        <v>6511</v>
      </c>
      <c r="E45" s="13" t="s">
        <v>158</v>
      </c>
      <c r="F45" s="432">
        <v>35.684359000000001</v>
      </c>
      <c r="G45" s="433">
        <v>6.9356910000000003</v>
      </c>
      <c r="H45" s="13" t="s">
        <v>159</v>
      </c>
      <c r="I45" s="15" t="s">
        <v>46</v>
      </c>
      <c r="J45" s="9" t="s">
        <v>46</v>
      </c>
      <c r="K45" s="16">
        <v>1981</v>
      </c>
      <c r="L45">
        <v>1981</v>
      </c>
      <c r="M45">
        <v>1981</v>
      </c>
      <c r="N45" s="17" t="s">
        <v>160</v>
      </c>
      <c r="O45" s="17" t="s">
        <v>160</v>
      </c>
      <c r="P45" s="13" t="s">
        <v>6497</v>
      </c>
      <c r="Q45" s="18">
        <v>1964</v>
      </c>
      <c r="R45" s="16" t="s">
        <v>161</v>
      </c>
      <c r="S45" s="13"/>
      <c r="T45" s="16"/>
      <c r="U45" s="10"/>
      <c r="V45" s="16"/>
      <c r="W45" s="10"/>
      <c r="X45" s="10"/>
      <c r="Y45" s="13" t="s">
        <v>159</v>
      </c>
      <c r="Z45" s="500">
        <v>43465</v>
      </c>
    </row>
    <row r="46" spans="1:26">
      <c r="A46" s="20" t="s">
        <v>16</v>
      </c>
      <c r="B46" s="8">
        <v>4</v>
      </c>
      <c r="C46" s="7" t="s">
        <v>151</v>
      </c>
      <c r="D46" s="7" t="s">
        <v>6511</v>
      </c>
      <c r="E46" s="7" t="s">
        <v>162</v>
      </c>
      <c r="F46" s="432">
        <v>35.684359000000001</v>
      </c>
      <c r="G46" s="433">
        <v>6.9356910000000003</v>
      </c>
      <c r="H46" s="7" t="s">
        <v>163</v>
      </c>
      <c r="I46" s="9" t="s">
        <v>46</v>
      </c>
      <c r="J46" s="9" t="s">
        <v>46</v>
      </c>
      <c r="K46" s="10">
        <v>1980</v>
      </c>
      <c r="L46">
        <v>1980</v>
      </c>
      <c r="M46">
        <v>1980</v>
      </c>
      <c r="N46" s="11">
        <v>3000</v>
      </c>
      <c r="O46" s="11">
        <v>3000</v>
      </c>
      <c r="P46" s="7" t="s">
        <v>22</v>
      </c>
      <c r="Q46" s="12">
        <v>3000</v>
      </c>
      <c r="R46" s="10" t="s">
        <v>164</v>
      </c>
      <c r="S46" s="13"/>
      <c r="T46" s="16"/>
      <c r="U46" s="10"/>
      <c r="V46" s="16"/>
      <c r="W46" s="10"/>
      <c r="X46" s="10"/>
      <c r="Y46" s="7" t="s">
        <v>163</v>
      </c>
      <c r="Z46" s="500">
        <v>43465</v>
      </c>
    </row>
    <row r="47" spans="1:26">
      <c r="A47" s="13" t="s">
        <v>16</v>
      </c>
      <c r="B47" s="14">
        <v>4</v>
      </c>
      <c r="C47" s="13" t="s">
        <v>151</v>
      </c>
      <c r="D47" s="13" t="s">
        <v>6511</v>
      </c>
      <c r="E47" s="13" t="s">
        <v>165</v>
      </c>
      <c r="F47" s="432">
        <v>35.684359000000001</v>
      </c>
      <c r="G47" s="433">
        <v>6.9356910000000003</v>
      </c>
      <c r="H47" s="13" t="s">
        <v>166</v>
      </c>
      <c r="I47" s="15" t="s">
        <v>46</v>
      </c>
      <c r="J47" s="9" t="s">
        <v>46</v>
      </c>
      <c r="K47" s="16">
        <v>1985</v>
      </c>
      <c r="L47">
        <v>1985</v>
      </c>
      <c r="M47">
        <v>1985</v>
      </c>
      <c r="N47" s="17">
        <v>78100</v>
      </c>
      <c r="O47" s="17">
        <v>78100</v>
      </c>
      <c r="P47" s="7" t="s">
        <v>22</v>
      </c>
      <c r="Q47" s="18">
        <v>53300</v>
      </c>
      <c r="R47" s="16" t="s">
        <v>164</v>
      </c>
      <c r="S47" s="13"/>
      <c r="T47" s="16"/>
      <c r="U47" s="10"/>
      <c r="V47" s="16"/>
      <c r="W47" s="10"/>
      <c r="X47" s="10"/>
      <c r="Y47" s="13" t="s">
        <v>166</v>
      </c>
      <c r="Z47" s="500">
        <v>43465</v>
      </c>
    </row>
    <row r="48" spans="1:26">
      <c r="A48" s="20" t="s">
        <v>16</v>
      </c>
      <c r="B48" s="8">
        <v>4</v>
      </c>
      <c r="C48" s="7" t="s">
        <v>151</v>
      </c>
      <c r="D48" s="7" t="s">
        <v>6511</v>
      </c>
      <c r="E48" s="7" t="s">
        <v>167</v>
      </c>
      <c r="F48" s="432">
        <v>35.684359000000001</v>
      </c>
      <c r="G48" s="433">
        <v>6.9356910000000003</v>
      </c>
      <c r="H48" s="7" t="s">
        <v>168</v>
      </c>
      <c r="I48" s="9" t="s">
        <v>46</v>
      </c>
      <c r="J48" s="9" t="s">
        <v>46</v>
      </c>
      <c r="K48" s="10">
        <v>1983</v>
      </c>
      <c r="L48">
        <v>1983</v>
      </c>
      <c r="M48">
        <v>1983</v>
      </c>
      <c r="N48" s="11">
        <v>5000</v>
      </c>
      <c r="O48" s="11">
        <v>5000</v>
      </c>
      <c r="P48" s="7" t="s">
        <v>22</v>
      </c>
      <c r="Q48" s="12">
        <v>4000</v>
      </c>
      <c r="R48" s="10" t="s">
        <v>164</v>
      </c>
      <c r="S48" s="13"/>
      <c r="T48" s="16"/>
      <c r="U48" s="10"/>
      <c r="V48" s="16"/>
      <c r="W48" s="10"/>
      <c r="X48" s="10"/>
      <c r="Y48" s="7" t="s">
        <v>168</v>
      </c>
      <c r="Z48" s="500">
        <v>43465</v>
      </c>
    </row>
    <row r="49" spans="1:26">
      <c r="A49" s="13" t="s">
        <v>16</v>
      </c>
      <c r="B49" s="14">
        <v>4</v>
      </c>
      <c r="C49" s="13" t="s">
        <v>151</v>
      </c>
      <c r="D49" s="13" t="s">
        <v>6511</v>
      </c>
      <c r="E49" s="13" t="s">
        <v>169</v>
      </c>
      <c r="F49" s="432">
        <v>35.684359000000001</v>
      </c>
      <c r="G49" s="433">
        <v>6.9356910000000003</v>
      </c>
      <c r="H49" s="13" t="s">
        <v>170</v>
      </c>
      <c r="I49" s="15" t="s">
        <v>46</v>
      </c>
      <c r="J49" s="9" t="s">
        <v>46</v>
      </c>
      <c r="K49" s="16">
        <v>1984</v>
      </c>
      <c r="L49">
        <v>1984</v>
      </c>
      <c r="M49">
        <v>1984</v>
      </c>
      <c r="N49" s="17">
        <v>5000</v>
      </c>
      <c r="O49" s="17">
        <v>5000</v>
      </c>
      <c r="P49" s="7" t="s">
        <v>22</v>
      </c>
      <c r="Q49" s="18">
        <v>4000</v>
      </c>
      <c r="R49" s="16" t="s">
        <v>164</v>
      </c>
      <c r="S49" s="13"/>
      <c r="T49" s="16"/>
      <c r="U49" s="10"/>
      <c r="V49" s="16"/>
      <c r="W49" s="10"/>
      <c r="X49" s="10"/>
      <c r="Y49" s="13" t="s">
        <v>170</v>
      </c>
      <c r="Z49" s="500">
        <v>43465</v>
      </c>
    </row>
    <row r="50" spans="1:26">
      <c r="A50" s="20" t="s">
        <v>16</v>
      </c>
      <c r="B50" s="8">
        <v>4</v>
      </c>
      <c r="C50" s="7" t="s">
        <v>151</v>
      </c>
      <c r="D50" s="7" t="s">
        <v>6511</v>
      </c>
      <c r="E50" s="7" t="s">
        <v>171</v>
      </c>
      <c r="F50" s="432">
        <v>35.684359000000001</v>
      </c>
      <c r="G50" s="433">
        <v>6.9356910000000003</v>
      </c>
      <c r="H50" s="7" t="s">
        <v>172</v>
      </c>
      <c r="I50" s="9" t="s">
        <v>46</v>
      </c>
      <c r="J50" s="9" t="s">
        <v>46</v>
      </c>
      <c r="K50" s="10">
        <v>1982</v>
      </c>
      <c r="L50">
        <v>1982</v>
      </c>
      <c r="M50">
        <v>1982</v>
      </c>
      <c r="N50" s="11">
        <v>5000</v>
      </c>
      <c r="O50" s="11">
        <v>5000</v>
      </c>
      <c r="P50" s="7" t="s">
        <v>22</v>
      </c>
      <c r="Q50" s="12">
        <v>2500</v>
      </c>
      <c r="R50" s="10" t="s">
        <v>164</v>
      </c>
      <c r="S50" s="13"/>
      <c r="T50" s="16"/>
      <c r="U50" s="10"/>
      <c r="V50" s="16"/>
      <c r="W50" s="10"/>
      <c r="X50" s="10"/>
      <c r="Y50" s="7" t="s">
        <v>172</v>
      </c>
      <c r="Z50" s="500">
        <v>43465</v>
      </c>
    </row>
    <row r="51" spans="1:26">
      <c r="A51" s="13" t="s">
        <v>16</v>
      </c>
      <c r="B51" s="14">
        <v>4</v>
      </c>
      <c r="C51" s="13" t="s">
        <v>151</v>
      </c>
      <c r="D51" s="13" t="s">
        <v>6511</v>
      </c>
      <c r="E51" s="13" t="s">
        <v>173</v>
      </c>
      <c r="F51" s="432">
        <v>35.684359000000001</v>
      </c>
      <c r="G51" s="433">
        <v>6.9356910000000003</v>
      </c>
      <c r="H51" s="13" t="s">
        <v>174</v>
      </c>
      <c r="I51" s="15" t="s">
        <v>46</v>
      </c>
      <c r="J51" s="9" t="s">
        <v>46</v>
      </c>
      <c r="K51" s="16">
        <v>2011</v>
      </c>
      <c r="L51">
        <v>2011</v>
      </c>
      <c r="M51">
        <v>2011</v>
      </c>
      <c r="N51" s="17">
        <v>44100</v>
      </c>
      <c r="O51" s="17">
        <v>44100</v>
      </c>
      <c r="P51" s="7" t="s">
        <v>22</v>
      </c>
      <c r="Q51" s="18">
        <v>16230</v>
      </c>
      <c r="R51" s="16" t="s">
        <v>175</v>
      </c>
      <c r="S51" s="13"/>
      <c r="T51" s="16"/>
      <c r="U51" s="10"/>
      <c r="V51" s="16"/>
      <c r="W51" s="10"/>
      <c r="X51" s="10"/>
      <c r="Y51" s="13" t="s">
        <v>174</v>
      </c>
      <c r="Z51" s="500">
        <v>43465</v>
      </c>
    </row>
    <row r="52" spans="1:26">
      <c r="A52" s="20" t="s">
        <v>16</v>
      </c>
      <c r="B52" s="8">
        <v>4</v>
      </c>
      <c r="C52" s="7" t="s">
        <v>151</v>
      </c>
      <c r="D52" s="7" t="s">
        <v>6511</v>
      </c>
      <c r="E52" s="7" t="s">
        <v>176</v>
      </c>
      <c r="F52" s="432">
        <v>35.684359000000001</v>
      </c>
      <c r="G52" s="433">
        <v>6.9356910000000003</v>
      </c>
      <c r="H52" s="7" t="s">
        <v>177</v>
      </c>
      <c r="I52" s="9" t="s">
        <v>46</v>
      </c>
      <c r="J52" s="9" t="s">
        <v>46</v>
      </c>
      <c r="K52" s="10">
        <v>1980</v>
      </c>
      <c r="L52">
        <v>1980</v>
      </c>
      <c r="M52">
        <v>1980</v>
      </c>
      <c r="N52" s="11">
        <v>12672</v>
      </c>
      <c r="O52" s="11">
        <v>12672</v>
      </c>
      <c r="P52" s="7"/>
      <c r="Q52" s="12" t="s">
        <v>178</v>
      </c>
      <c r="R52" s="10" t="s">
        <v>155</v>
      </c>
      <c r="S52" s="13"/>
      <c r="T52" s="16"/>
      <c r="U52" s="10"/>
      <c r="V52" s="16"/>
      <c r="W52" s="10"/>
      <c r="X52" s="10"/>
      <c r="Y52" s="7" t="s">
        <v>177</v>
      </c>
      <c r="Z52" s="500">
        <v>43465</v>
      </c>
    </row>
    <row r="53" spans="1:26">
      <c r="A53" s="13" t="s">
        <v>16</v>
      </c>
      <c r="B53" s="14">
        <v>4</v>
      </c>
      <c r="C53" s="13" t="s">
        <v>151</v>
      </c>
      <c r="D53" s="13" t="s">
        <v>6511</v>
      </c>
      <c r="E53" s="13" t="s">
        <v>179</v>
      </c>
      <c r="F53" s="432">
        <v>35.684359000000001</v>
      </c>
      <c r="G53" s="433">
        <v>6.9356910000000003</v>
      </c>
      <c r="H53" s="13" t="s">
        <v>180</v>
      </c>
      <c r="I53" s="15" t="s">
        <v>46</v>
      </c>
      <c r="J53" s="9" t="s">
        <v>46</v>
      </c>
      <c r="K53" s="10"/>
      <c r="M53">
        <v>2002</v>
      </c>
      <c r="N53" s="17">
        <v>500</v>
      </c>
      <c r="O53" s="17">
        <v>500</v>
      </c>
      <c r="P53" s="13" t="s">
        <v>6496</v>
      </c>
      <c r="Q53" s="18">
        <v>14915</v>
      </c>
      <c r="R53" s="16" t="s">
        <v>19</v>
      </c>
      <c r="S53" s="13"/>
      <c r="T53" s="16"/>
      <c r="U53" s="10"/>
      <c r="V53" s="16"/>
      <c r="W53" s="10"/>
      <c r="X53" s="10"/>
      <c r="Y53" s="13" t="s">
        <v>180</v>
      </c>
      <c r="Z53" s="500">
        <v>43465</v>
      </c>
    </row>
    <row r="54" spans="1:26">
      <c r="A54" s="20" t="s">
        <v>16</v>
      </c>
      <c r="B54" s="8">
        <v>4</v>
      </c>
      <c r="C54" s="7" t="s">
        <v>151</v>
      </c>
      <c r="D54" s="7" t="s">
        <v>6511</v>
      </c>
      <c r="E54" s="7" t="s">
        <v>181</v>
      </c>
      <c r="F54" s="432">
        <v>35.684359000000001</v>
      </c>
      <c r="G54" s="433">
        <v>6.9356910000000003</v>
      </c>
      <c r="H54" s="7" t="s">
        <v>182</v>
      </c>
      <c r="I54" s="9" t="s">
        <v>46</v>
      </c>
      <c r="J54" s="9" t="s">
        <v>46</v>
      </c>
      <c r="K54" s="10"/>
      <c r="M54">
        <v>2010</v>
      </c>
      <c r="N54" s="11">
        <v>923</v>
      </c>
      <c r="O54" s="11">
        <v>923</v>
      </c>
      <c r="P54" s="13" t="s">
        <v>6496</v>
      </c>
      <c r="Q54" s="12">
        <v>175608</v>
      </c>
      <c r="R54" s="10" t="s">
        <v>19</v>
      </c>
      <c r="S54" s="13"/>
      <c r="T54" s="16"/>
      <c r="U54" s="10"/>
      <c r="V54" s="16"/>
      <c r="W54" s="10"/>
      <c r="X54" s="10"/>
      <c r="Y54" s="7" t="s">
        <v>182</v>
      </c>
      <c r="Z54" s="500">
        <v>43465</v>
      </c>
    </row>
    <row r="55" spans="1:26">
      <c r="A55" s="13" t="s">
        <v>16</v>
      </c>
      <c r="B55" s="14">
        <v>4</v>
      </c>
      <c r="C55" s="13" t="s">
        <v>151</v>
      </c>
      <c r="D55" s="13" t="s">
        <v>6511</v>
      </c>
      <c r="E55" s="13" t="s">
        <v>183</v>
      </c>
      <c r="F55" s="432">
        <v>35.684359000000001</v>
      </c>
      <c r="G55" s="433">
        <v>6.9356910000000003</v>
      </c>
      <c r="H55" s="13" t="s">
        <v>184</v>
      </c>
      <c r="I55" s="15" t="s">
        <v>46</v>
      </c>
      <c r="J55" s="9" t="s">
        <v>46</v>
      </c>
      <c r="K55" s="10"/>
      <c r="M55">
        <v>2006</v>
      </c>
      <c r="N55" s="17">
        <v>150</v>
      </c>
      <c r="O55" s="17">
        <v>150</v>
      </c>
      <c r="P55" s="13" t="s">
        <v>6496</v>
      </c>
      <c r="Q55" s="18">
        <v>2715</v>
      </c>
      <c r="R55" s="16" t="s">
        <v>19</v>
      </c>
      <c r="S55" s="13"/>
      <c r="T55" s="16"/>
      <c r="U55" s="10"/>
      <c r="V55" s="16"/>
      <c r="W55" s="10"/>
      <c r="X55" s="10"/>
      <c r="Y55" s="13" t="s">
        <v>184</v>
      </c>
      <c r="Z55" s="500">
        <v>43465</v>
      </c>
    </row>
    <row r="56" spans="1:26">
      <c r="A56" s="20" t="s">
        <v>16</v>
      </c>
      <c r="B56" s="8">
        <v>4</v>
      </c>
      <c r="C56" s="7" t="s">
        <v>151</v>
      </c>
      <c r="D56" s="7" t="s">
        <v>6511</v>
      </c>
      <c r="E56" s="7" t="s">
        <v>185</v>
      </c>
      <c r="F56" s="432">
        <v>35.684359000000001</v>
      </c>
      <c r="G56" s="433">
        <v>6.9356910000000003</v>
      </c>
      <c r="H56" s="7" t="s">
        <v>186</v>
      </c>
      <c r="I56" s="9" t="s">
        <v>21</v>
      </c>
      <c r="J56" s="9" t="s">
        <v>21</v>
      </c>
      <c r="K56" s="10"/>
      <c r="M56">
        <v>2006</v>
      </c>
      <c r="N56" s="11">
        <v>300</v>
      </c>
      <c r="O56" s="11">
        <v>300</v>
      </c>
      <c r="P56" s="7" t="s">
        <v>6498</v>
      </c>
      <c r="Q56" s="18"/>
      <c r="R56" s="10" t="s">
        <v>19</v>
      </c>
      <c r="S56" s="7" t="s">
        <v>187</v>
      </c>
      <c r="T56" s="16"/>
      <c r="U56" s="10"/>
      <c r="V56" s="10" t="s">
        <v>188</v>
      </c>
      <c r="W56" s="10"/>
      <c r="X56" s="10"/>
      <c r="Y56" s="7" t="s">
        <v>186</v>
      </c>
      <c r="Z56" s="500">
        <v>43465</v>
      </c>
    </row>
    <row r="57" spans="1:26">
      <c r="A57" s="13" t="s">
        <v>16</v>
      </c>
      <c r="B57" s="14">
        <v>4</v>
      </c>
      <c r="C57" s="13" t="s">
        <v>151</v>
      </c>
      <c r="D57" s="13" t="s">
        <v>6511</v>
      </c>
      <c r="E57" s="13" t="s">
        <v>189</v>
      </c>
      <c r="F57" s="432">
        <v>35.684359000000001</v>
      </c>
      <c r="G57" s="433">
        <v>6.9356910000000003</v>
      </c>
      <c r="H57" s="13" t="s">
        <v>190</v>
      </c>
      <c r="I57" s="15" t="s">
        <v>21</v>
      </c>
      <c r="J57" s="9" t="s">
        <v>21</v>
      </c>
      <c r="K57" s="16">
        <v>2016</v>
      </c>
      <c r="L57">
        <v>2016</v>
      </c>
      <c r="M57">
        <v>2016</v>
      </c>
      <c r="N57" s="17">
        <v>4000</v>
      </c>
      <c r="O57" s="17">
        <v>4000</v>
      </c>
      <c r="P57" s="13" t="s">
        <v>191</v>
      </c>
      <c r="Q57" s="18">
        <v>3000</v>
      </c>
      <c r="R57" s="16" t="s">
        <v>192</v>
      </c>
      <c r="S57" s="13"/>
      <c r="T57" s="16"/>
      <c r="U57" s="10"/>
      <c r="V57" s="16"/>
      <c r="W57" s="10"/>
      <c r="X57" s="10"/>
      <c r="Y57" s="13" t="s">
        <v>190</v>
      </c>
      <c r="Z57" s="500">
        <v>43465</v>
      </c>
    </row>
    <row r="58" spans="1:26">
      <c r="A58" s="20" t="s">
        <v>16</v>
      </c>
      <c r="B58" s="8">
        <v>4</v>
      </c>
      <c r="C58" s="7" t="s">
        <v>151</v>
      </c>
      <c r="D58" s="7" t="s">
        <v>6511</v>
      </c>
      <c r="E58" s="7" t="s">
        <v>193</v>
      </c>
      <c r="F58" s="432">
        <v>35.684359000000001</v>
      </c>
      <c r="G58" s="433">
        <v>6.9356910000000003</v>
      </c>
      <c r="H58" s="7" t="s">
        <v>194</v>
      </c>
      <c r="I58" s="9" t="s">
        <v>21</v>
      </c>
      <c r="J58" s="9" t="s">
        <v>21</v>
      </c>
      <c r="K58" s="10"/>
      <c r="M58">
        <v>2008</v>
      </c>
      <c r="N58" s="11">
        <v>165</v>
      </c>
      <c r="O58" s="11">
        <v>165</v>
      </c>
      <c r="P58" s="13" t="s">
        <v>6496</v>
      </c>
      <c r="Q58" s="18"/>
      <c r="R58" s="10" t="s">
        <v>19</v>
      </c>
      <c r="S58" s="13"/>
      <c r="T58" s="16"/>
      <c r="U58" s="10"/>
      <c r="V58" s="16"/>
      <c r="W58" s="10"/>
      <c r="X58" s="10"/>
      <c r="Y58" s="7" t="s">
        <v>194</v>
      </c>
      <c r="Z58" s="500">
        <v>43465</v>
      </c>
    </row>
    <row r="59" spans="1:26">
      <c r="A59" s="13" t="s">
        <v>16</v>
      </c>
      <c r="B59" s="14">
        <v>4</v>
      </c>
      <c r="C59" s="13" t="s">
        <v>151</v>
      </c>
      <c r="D59" s="13" t="s">
        <v>6511</v>
      </c>
      <c r="E59" s="13" t="s">
        <v>195</v>
      </c>
      <c r="F59" s="432">
        <v>35.684359000000001</v>
      </c>
      <c r="G59" s="433">
        <v>6.9356910000000003</v>
      </c>
      <c r="H59" s="13" t="s">
        <v>196</v>
      </c>
      <c r="I59" s="15" t="s">
        <v>21</v>
      </c>
      <c r="J59" s="9" t="s">
        <v>21</v>
      </c>
      <c r="K59" s="10"/>
      <c r="M59">
        <f ca="1">RANDBETWEEN(2012,2014)</f>
        <v>2012</v>
      </c>
      <c r="N59" s="17">
        <v>424</v>
      </c>
      <c r="O59" s="17">
        <v>424</v>
      </c>
      <c r="P59" s="7"/>
      <c r="Q59" s="18">
        <v>13451</v>
      </c>
      <c r="R59" s="16" t="s">
        <v>19</v>
      </c>
      <c r="S59" s="13"/>
      <c r="T59" s="16"/>
      <c r="U59" s="10"/>
      <c r="V59" s="16"/>
      <c r="W59" s="10"/>
      <c r="X59" s="10"/>
      <c r="Y59" s="13" t="s">
        <v>196</v>
      </c>
      <c r="Z59" s="500">
        <v>43465</v>
      </c>
    </row>
    <row r="60" spans="1:26">
      <c r="A60" s="20" t="s">
        <v>16</v>
      </c>
      <c r="B60" s="8">
        <v>4</v>
      </c>
      <c r="C60" s="7" t="s">
        <v>151</v>
      </c>
      <c r="D60" s="7" t="s">
        <v>6511</v>
      </c>
      <c r="E60" s="7" t="s">
        <v>197</v>
      </c>
      <c r="F60" s="432">
        <v>35.873483</v>
      </c>
      <c r="G60" s="384">
        <v>7.1483889999999999</v>
      </c>
      <c r="H60" s="7" t="s">
        <v>198</v>
      </c>
      <c r="I60" s="9" t="s">
        <v>46</v>
      </c>
      <c r="J60" s="9" t="s">
        <v>46</v>
      </c>
      <c r="K60" s="10">
        <v>1984</v>
      </c>
      <c r="L60">
        <v>1984</v>
      </c>
      <c r="M60">
        <v>1984</v>
      </c>
      <c r="N60" s="11">
        <v>600000</v>
      </c>
      <c r="O60" s="11">
        <v>600000</v>
      </c>
      <c r="P60" s="7" t="s">
        <v>191</v>
      </c>
      <c r="Q60" s="18"/>
      <c r="R60" s="10" t="s">
        <v>6724</v>
      </c>
      <c r="S60" s="13"/>
      <c r="T60" s="16"/>
      <c r="U60" s="10"/>
      <c r="V60" s="16"/>
      <c r="W60" s="10"/>
      <c r="X60" s="10"/>
      <c r="Y60" s="7" t="s">
        <v>198</v>
      </c>
      <c r="Z60" s="500">
        <v>43465</v>
      </c>
    </row>
    <row r="61" spans="1:26">
      <c r="A61" s="13" t="s">
        <v>16</v>
      </c>
      <c r="B61" s="14">
        <v>4</v>
      </c>
      <c r="C61" s="13" t="s">
        <v>151</v>
      </c>
      <c r="D61" s="13" t="s">
        <v>6511</v>
      </c>
      <c r="E61" s="13" t="s">
        <v>199</v>
      </c>
      <c r="F61" s="432">
        <v>35.873483</v>
      </c>
      <c r="G61" s="384">
        <v>7.1483889999999999</v>
      </c>
      <c r="H61" s="376" t="s">
        <v>200</v>
      </c>
      <c r="I61" s="15" t="s">
        <v>46</v>
      </c>
      <c r="J61" s="9" t="s">
        <v>46</v>
      </c>
      <c r="K61" s="10"/>
      <c r="M61">
        <v>2013</v>
      </c>
      <c r="N61" s="17" t="s">
        <v>201</v>
      </c>
      <c r="O61" s="17" t="s">
        <v>201</v>
      </c>
      <c r="P61" s="13" t="s">
        <v>202</v>
      </c>
      <c r="Q61" s="18"/>
      <c r="R61" s="16" t="s">
        <v>203</v>
      </c>
      <c r="S61" s="13"/>
      <c r="T61" s="16"/>
      <c r="U61" s="10"/>
      <c r="V61" s="16"/>
      <c r="W61" s="10"/>
      <c r="X61" s="10"/>
      <c r="Y61" s="21" t="s">
        <v>200</v>
      </c>
      <c r="Z61" s="500">
        <v>43465</v>
      </c>
    </row>
    <row r="62" spans="1:26">
      <c r="A62" s="20" t="s">
        <v>16</v>
      </c>
      <c r="B62" s="8">
        <v>4</v>
      </c>
      <c r="C62" s="7" t="s">
        <v>151</v>
      </c>
      <c r="D62" s="7" t="s">
        <v>6511</v>
      </c>
      <c r="E62" s="7" t="s">
        <v>204</v>
      </c>
      <c r="F62" s="432">
        <v>35.874324999999999</v>
      </c>
      <c r="G62" s="384">
        <v>7.1233089999999999</v>
      </c>
      <c r="H62" s="7" t="s">
        <v>205</v>
      </c>
      <c r="I62" s="9" t="s">
        <v>46</v>
      </c>
      <c r="J62" s="9" t="s">
        <v>46</v>
      </c>
      <c r="K62" s="10"/>
      <c r="M62">
        <v>2010</v>
      </c>
      <c r="N62" s="11"/>
      <c r="O62" s="11"/>
      <c r="P62" s="7"/>
      <c r="Q62" s="18"/>
      <c r="R62" s="10" t="s">
        <v>206</v>
      </c>
      <c r="S62" s="13"/>
      <c r="T62" s="16"/>
      <c r="U62" s="10"/>
      <c r="V62" s="16"/>
      <c r="W62" s="10"/>
      <c r="X62" s="10"/>
      <c r="Y62" s="7" t="s">
        <v>205</v>
      </c>
      <c r="Z62" s="500">
        <v>43465</v>
      </c>
    </row>
    <row r="63" spans="1:26">
      <c r="A63" s="13" t="s">
        <v>16</v>
      </c>
      <c r="B63" s="14">
        <v>4</v>
      </c>
      <c r="C63" s="13" t="s">
        <v>151</v>
      </c>
      <c r="D63" s="13" t="s">
        <v>6511</v>
      </c>
      <c r="E63" s="13" t="s">
        <v>207</v>
      </c>
      <c r="F63" s="432">
        <v>35.914468999999997</v>
      </c>
      <c r="G63" s="433">
        <v>7.3753669999999998</v>
      </c>
      <c r="H63" s="13" t="s">
        <v>208</v>
      </c>
      <c r="I63" s="15" t="s">
        <v>21</v>
      </c>
      <c r="J63" s="9" t="s">
        <v>21</v>
      </c>
      <c r="K63" s="16">
        <v>1999</v>
      </c>
      <c r="L63">
        <v>1999</v>
      </c>
      <c r="M63">
        <v>1999</v>
      </c>
      <c r="N63" s="11"/>
      <c r="O63" s="11"/>
      <c r="P63" s="7"/>
      <c r="Q63" s="18"/>
      <c r="R63" s="16" t="s">
        <v>206</v>
      </c>
      <c r="S63" s="13"/>
      <c r="T63" s="16"/>
      <c r="U63" s="10"/>
      <c r="V63" s="16"/>
      <c r="W63" s="10"/>
      <c r="X63" s="10"/>
      <c r="Y63" s="13" t="s">
        <v>208</v>
      </c>
      <c r="Z63" s="500">
        <v>43465</v>
      </c>
    </row>
    <row r="64" spans="1:26">
      <c r="A64" s="20" t="s">
        <v>16</v>
      </c>
      <c r="B64" s="8">
        <v>4</v>
      </c>
      <c r="C64" s="7" t="s">
        <v>151</v>
      </c>
      <c r="D64" s="7" t="s">
        <v>6511</v>
      </c>
      <c r="E64" s="7" t="s">
        <v>209</v>
      </c>
      <c r="F64" s="7"/>
      <c r="G64" s="7"/>
      <c r="H64" s="7" t="s">
        <v>210</v>
      </c>
      <c r="I64" s="9" t="s">
        <v>21</v>
      </c>
      <c r="J64" s="9" t="s">
        <v>21</v>
      </c>
      <c r="K64" s="10">
        <v>2006</v>
      </c>
      <c r="L64">
        <v>2006</v>
      </c>
      <c r="M64">
        <v>2006</v>
      </c>
      <c r="N64" s="11">
        <v>250</v>
      </c>
      <c r="O64" s="11">
        <v>250</v>
      </c>
      <c r="P64" s="7"/>
      <c r="Q64" s="12">
        <v>12400</v>
      </c>
      <c r="R64" s="10" t="s">
        <v>206</v>
      </c>
      <c r="S64" s="13"/>
      <c r="T64" s="16"/>
      <c r="U64" s="10"/>
      <c r="V64" s="16"/>
      <c r="W64" s="10"/>
      <c r="X64" s="10"/>
      <c r="Y64" s="7" t="s">
        <v>210</v>
      </c>
      <c r="Z64" s="500">
        <v>43465</v>
      </c>
    </row>
    <row r="65" spans="1:26">
      <c r="A65" s="13" t="s">
        <v>16</v>
      </c>
      <c r="B65" s="14">
        <v>4</v>
      </c>
      <c r="C65" s="13" t="s">
        <v>151</v>
      </c>
      <c r="D65" s="13" t="s">
        <v>6511</v>
      </c>
      <c r="E65" s="13" t="s">
        <v>211</v>
      </c>
      <c r="F65" s="434">
        <v>35.996378999999997</v>
      </c>
      <c r="G65" s="435">
        <v>6.8313240000000004</v>
      </c>
      <c r="H65" s="13" t="s">
        <v>212</v>
      </c>
      <c r="I65" s="15" t="s">
        <v>21</v>
      </c>
      <c r="J65" s="9" t="s">
        <v>21</v>
      </c>
      <c r="K65" s="16">
        <v>2007</v>
      </c>
      <c r="L65">
        <v>2007</v>
      </c>
      <c r="M65">
        <v>2007</v>
      </c>
      <c r="N65" s="17">
        <v>18000</v>
      </c>
      <c r="O65" s="17">
        <v>18000</v>
      </c>
      <c r="P65" s="13" t="s">
        <v>202</v>
      </c>
      <c r="Q65" s="18">
        <v>14000</v>
      </c>
      <c r="R65" s="16" t="s">
        <v>213</v>
      </c>
      <c r="S65" s="13" t="s">
        <v>214</v>
      </c>
      <c r="T65" s="16"/>
      <c r="U65" s="10"/>
      <c r="V65" s="16"/>
      <c r="W65" s="10"/>
      <c r="X65" s="10"/>
      <c r="Y65" s="13" t="s">
        <v>212</v>
      </c>
      <c r="Z65" s="500">
        <v>43465</v>
      </c>
    </row>
    <row r="66" spans="1:26">
      <c r="A66" s="20" t="s">
        <v>16</v>
      </c>
      <c r="B66" s="8">
        <v>4</v>
      </c>
      <c r="C66" s="7" t="s">
        <v>151</v>
      </c>
      <c r="D66" s="7" t="s">
        <v>6511</v>
      </c>
      <c r="E66" s="7" t="s">
        <v>215</v>
      </c>
      <c r="F66" s="432">
        <v>35.973903999999997</v>
      </c>
      <c r="G66" s="384">
        <v>6.8711650000000004</v>
      </c>
      <c r="H66" s="7" t="s">
        <v>216</v>
      </c>
      <c r="I66" s="9"/>
      <c r="J66" s="9" t="s">
        <v>6883</v>
      </c>
      <c r="K66" s="372">
        <v>38743</v>
      </c>
      <c r="L66">
        <v>2006</v>
      </c>
      <c r="M66">
        <v>2006</v>
      </c>
      <c r="N66" s="11">
        <v>300</v>
      </c>
      <c r="O66" s="11">
        <v>300</v>
      </c>
      <c r="P66" s="7" t="s">
        <v>202</v>
      </c>
      <c r="Q66" s="12" t="s">
        <v>217</v>
      </c>
      <c r="R66" s="10" t="s">
        <v>218</v>
      </c>
      <c r="S66" s="7" t="s">
        <v>219</v>
      </c>
      <c r="T66" s="16"/>
      <c r="U66" s="10"/>
      <c r="V66" s="16"/>
      <c r="W66" s="10"/>
      <c r="X66" s="10"/>
      <c r="Y66" s="7" t="s">
        <v>216</v>
      </c>
      <c r="Z66" s="500">
        <v>43465</v>
      </c>
    </row>
    <row r="67" spans="1:26">
      <c r="A67" s="13" t="s">
        <v>16</v>
      </c>
      <c r="B67" s="14">
        <v>4</v>
      </c>
      <c r="C67" s="13" t="s">
        <v>151</v>
      </c>
      <c r="D67" s="13" t="s">
        <v>6511</v>
      </c>
      <c r="E67" s="13" t="s">
        <v>220</v>
      </c>
      <c r="F67" s="432">
        <v>35.973903999999997</v>
      </c>
      <c r="G67" s="384">
        <v>6.8711650000000004</v>
      </c>
      <c r="H67" s="13" t="s">
        <v>221</v>
      </c>
      <c r="I67" s="15" t="s">
        <v>21</v>
      </c>
      <c r="J67" s="9" t="s">
        <v>21</v>
      </c>
      <c r="K67" s="372">
        <v>41355</v>
      </c>
      <c r="L67">
        <v>2013</v>
      </c>
      <c r="M67">
        <v>2013</v>
      </c>
      <c r="N67" s="17">
        <v>61600</v>
      </c>
      <c r="O67" s="17">
        <v>61600</v>
      </c>
      <c r="P67" s="13" t="s">
        <v>191</v>
      </c>
      <c r="Q67" s="18">
        <v>78730</v>
      </c>
      <c r="R67" s="16" t="s">
        <v>19</v>
      </c>
      <c r="S67" s="13" t="s">
        <v>222</v>
      </c>
      <c r="T67" s="16"/>
      <c r="U67" s="10"/>
      <c r="V67" s="16"/>
      <c r="W67" s="10"/>
      <c r="X67" s="10"/>
      <c r="Y67" s="13" t="s">
        <v>221</v>
      </c>
      <c r="Z67" s="500">
        <v>43465</v>
      </c>
    </row>
    <row r="68" spans="1:26">
      <c r="A68" s="20" t="s">
        <v>16</v>
      </c>
      <c r="B68" s="8">
        <v>4</v>
      </c>
      <c r="C68" s="7" t="s">
        <v>151</v>
      </c>
      <c r="D68" s="7" t="s">
        <v>6511</v>
      </c>
      <c r="E68" s="7" t="s">
        <v>223</v>
      </c>
      <c r="F68" s="432">
        <v>35.973903999999997</v>
      </c>
      <c r="G68" s="384">
        <v>6.8711650000000004</v>
      </c>
      <c r="H68" s="7" t="s">
        <v>224</v>
      </c>
      <c r="I68" s="9" t="s">
        <v>46</v>
      </c>
      <c r="J68" s="9" t="s">
        <v>46</v>
      </c>
      <c r="K68" s="10">
        <v>1983</v>
      </c>
      <c r="L68">
        <v>1983</v>
      </c>
      <c r="M68">
        <v>1983</v>
      </c>
      <c r="N68" s="11">
        <v>66000</v>
      </c>
      <c r="O68" s="11">
        <v>66000</v>
      </c>
      <c r="P68" s="7" t="s">
        <v>202</v>
      </c>
      <c r="Q68" s="12" t="s">
        <v>225</v>
      </c>
      <c r="R68" s="10" t="s">
        <v>226</v>
      </c>
      <c r="S68" s="7" t="s">
        <v>227</v>
      </c>
      <c r="T68" s="16"/>
      <c r="U68" s="10"/>
      <c r="V68" s="16"/>
      <c r="W68" s="10"/>
      <c r="X68" s="10"/>
      <c r="Y68" s="7" t="s">
        <v>224</v>
      </c>
      <c r="Z68" s="500">
        <v>43465</v>
      </c>
    </row>
    <row r="69" spans="1:26">
      <c r="A69" s="13" t="s">
        <v>16</v>
      </c>
      <c r="B69" s="14">
        <v>4</v>
      </c>
      <c r="C69" s="13" t="s">
        <v>151</v>
      </c>
      <c r="D69" s="13" t="s">
        <v>6511</v>
      </c>
      <c r="E69" s="13" t="s">
        <v>228</v>
      </c>
      <c r="F69" s="432">
        <v>35.973903999999997</v>
      </c>
      <c r="G69" s="384">
        <v>6.8711650000000004</v>
      </c>
      <c r="H69" s="13" t="s">
        <v>229</v>
      </c>
      <c r="I69" s="15" t="s">
        <v>21</v>
      </c>
      <c r="J69" s="9" t="s">
        <v>21</v>
      </c>
      <c r="K69" s="16">
        <v>2005</v>
      </c>
      <c r="L69">
        <v>2005</v>
      </c>
      <c r="M69">
        <v>2005</v>
      </c>
      <c r="N69" s="17">
        <v>15000</v>
      </c>
      <c r="O69" s="17">
        <v>15000</v>
      </c>
      <c r="P69" s="7"/>
      <c r="Q69" s="18">
        <v>15000</v>
      </c>
      <c r="R69" s="16" t="s">
        <v>230</v>
      </c>
      <c r="S69" s="13" t="s">
        <v>231</v>
      </c>
      <c r="T69" s="16"/>
      <c r="U69" s="10"/>
      <c r="V69" s="16"/>
      <c r="W69" s="10"/>
      <c r="X69" s="10"/>
      <c r="Y69" s="13" t="s">
        <v>229</v>
      </c>
      <c r="Z69" s="500">
        <v>43465</v>
      </c>
    </row>
    <row r="70" spans="1:26">
      <c r="A70" s="20" t="s">
        <v>16</v>
      </c>
      <c r="B70" s="8">
        <v>4</v>
      </c>
      <c r="C70" s="7" t="s">
        <v>151</v>
      </c>
      <c r="D70" s="7" t="s">
        <v>6511</v>
      </c>
      <c r="E70" s="7" t="s">
        <v>232</v>
      </c>
      <c r="F70" s="434">
        <v>35.996378999999997</v>
      </c>
      <c r="G70" s="435">
        <v>6.8313240000000004</v>
      </c>
      <c r="H70" s="7" t="s">
        <v>233</v>
      </c>
      <c r="I70" s="9" t="s">
        <v>21</v>
      </c>
      <c r="J70" s="9" t="s">
        <v>21</v>
      </c>
      <c r="K70" s="10"/>
      <c r="M70">
        <v>2015</v>
      </c>
      <c r="N70" s="11" t="s">
        <v>234</v>
      </c>
      <c r="O70" s="11" t="s">
        <v>234</v>
      </c>
      <c r="P70" s="7" t="s">
        <v>202</v>
      </c>
      <c r="Q70" s="12" t="s">
        <v>235</v>
      </c>
      <c r="R70" s="10" t="s">
        <v>236</v>
      </c>
      <c r="S70" s="7" t="s">
        <v>237</v>
      </c>
      <c r="T70" s="16"/>
      <c r="U70" s="10"/>
      <c r="V70" s="16"/>
      <c r="W70" s="10"/>
      <c r="X70" s="10"/>
      <c r="Y70" s="7" t="s">
        <v>233</v>
      </c>
      <c r="Z70" s="500">
        <v>43465</v>
      </c>
    </row>
    <row r="71" spans="1:26">
      <c r="A71" s="13" t="s">
        <v>16</v>
      </c>
      <c r="B71" s="14">
        <v>4</v>
      </c>
      <c r="C71" s="13" t="s">
        <v>151</v>
      </c>
      <c r="D71" s="13" t="s">
        <v>6511</v>
      </c>
      <c r="E71" s="13" t="s">
        <v>228</v>
      </c>
      <c r="F71" s="432">
        <v>35.973903999999997</v>
      </c>
      <c r="G71" s="384">
        <v>6.8711650000000004</v>
      </c>
      <c r="H71" s="13" t="s">
        <v>238</v>
      </c>
      <c r="I71" s="9"/>
      <c r="J71" s="9" t="s">
        <v>6883</v>
      </c>
      <c r="K71" s="10"/>
      <c r="M71">
        <v>2012</v>
      </c>
      <c r="N71" s="17">
        <v>92400</v>
      </c>
      <c r="O71" s="17">
        <v>92400</v>
      </c>
      <c r="P71" s="13" t="s">
        <v>6496</v>
      </c>
      <c r="Q71" s="18">
        <v>24300</v>
      </c>
      <c r="R71" s="16" t="s">
        <v>19</v>
      </c>
      <c r="S71" s="13"/>
      <c r="T71" s="16"/>
      <c r="U71" s="10"/>
      <c r="V71" s="16"/>
      <c r="W71" s="10"/>
      <c r="X71" s="10"/>
      <c r="Y71" s="13" t="s">
        <v>238</v>
      </c>
      <c r="Z71" s="500">
        <v>43465</v>
      </c>
    </row>
    <row r="72" spans="1:26">
      <c r="A72" s="20" t="s">
        <v>16</v>
      </c>
      <c r="B72" s="8">
        <v>4</v>
      </c>
      <c r="C72" s="7" t="s">
        <v>151</v>
      </c>
      <c r="D72" s="7" t="s">
        <v>6511</v>
      </c>
      <c r="E72" s="7" t="s">
        <v>239</v>
      </c>
      <c r="F72" s="432"/>
      <c r="G72" s="384"/>
      <c r="H72" s="7" t="s">
        <v>240</v>
      </c>
      <c r="I72" s="9"/>
      <c r="J72" s="9" t="s">
        <v>6883</v>
      </c>
      <c r="K72" s="10"/>
      <c r="M72">
        <v>2007</v>
      </c>
      <c r="N72" s="11">
        <v>44000</v>
      </c>
      <c r="O72" s="11">
        <v>44000</v>
      </c>
      <c r="P72" s="7" t="s">
        <v>22</v>
      </c>
      <c r="Q72" s="12">
        <v>139000</v>
      </c>
      <c r="R72" s="10" t="s">
        <v>19</v>
      </c>
      <c r="S72" s="7" t="s">
        <v>241</v>
      </c>
      <c r="T72" s="16"/>
      <c r="U72" s="10"/>
      <c r="V72" s="16"/>
      <c r="W72" s="10"/>
      <c r="X72" s="10"/>
      <c r="Y72" s="7" t="s">
        <v>240</v>
      </c>
      <c r="Z72" s="500">
        <v>43465</v>
      </c>
    </row>
    <row r="73" spans="1:26">
      <c r="A73" s="13" t="s">
        <v>16</v>
      </c>
      <c r="B73" s="14">
        <v>4</v>
      </c>
      <c r="C73" s="13" t="s">
        <v>151</v>
      </c>
      <c r="D73" s="13" t="s">
        <v>6511</v>
      </c>
      <c r="E73" s="13" t="s">
        <v>223</v>
      </c>
      <c r="F73" s="432">
        <v>35.973903999999997</v>
      </c>
      <c r="G73" s="384">
        <v>6.8711650000000004</v>
      </c>
      <c r="H73" s="13" t="s">
        <v>242</v>
      </c>
      <c r="I73" s="9"/>
      <c r="J73" s="9" t="s">
        <v>6883</v>
      </c>
      <c r="K73" s="10"/>
      <c r="M73">
        <v>2007</v>
      </c>
      <c r="N73" s="17">
        <v>72600</v>
      </c>
      <c r="O73" s="17">
        <v>72600</v>
      </c>
      <c r="P73" s="7" t="s">
        <v>22</v>
      </c>
      <c r="Q73" s="18">
        <v>78506</v>
      </c>
      <c r="R73" s="16" t="s">
        <v>243</v>
      </c>
      <c r="S73" s="13" t="s">
        <v>244</v>
      </c>
      <c r="T73" s="16"/>
      <c r="U73" s="10"/>
      <c r="V73" s="16"/>
      <c r="W73" s="10"/>
      <c r="X73" s="10"/>
      <c r="Y73" s="13" t="s">
        <v>242</v>
      </c>
      <c r="Z73" s="500">
        <v>43465</v>
      </c>
    </row>
    <row r="74" spans="1:26">
      <c r="A74" s="20" t="s">
        <v>16</v>
      </c>
      <c r="B74" s="8">
        <v>4</v>
      </c>
      <c r="C74" s="7" t="s">
        <v>151</v>
      </c>
      <c r="D74" s="7" t="s">
        <v>6511</v>
      </c>
      <c r="E74" s="7" t="s">
        <v>223</v>
      </c>
      <c r="F74" s="432">
        <v>35.973903999999997</v>
      </c>
      <c r="G74" s="384">
        <v>6.8711650000000004</v>
      </c>
      <c r="H74" s="7" t="s">
        <v>245</v>
      </c>
      <c r="I74" s="9" t="s">
        <v>21</v>
      </c>
      <c r="J74" s="9" t="s">
        <v>21</v>
      </c>
      <c r="K74" s="10"/>
      <c r="M74">
        <v>2014</v>
      </c>
      <c r="N74" s="11">
        <v>143000</v>
      </c>
      <c r="O74" s="11">
        <v>143000</v>
      </c>
      <c r="P74" s="7" t="s">
        <v>22</v>
      </c>
      <c r="Q74" s="12">
        <v>178730</v>
      </c>
      <c r="R74" s="10" t="s">
        <v>246</v>
      </c>
      <c r="S74" s="7" t="s">
        <v>247</v>
      </c>
      <c r="T74" s="16"/>
      <c r="U74" s="10"/>
      <c r="V74" s="16"/>
      <c r="W74" s="10"/>
      <c r="X74" s="10"/>
      <c r="Y74" s="7" t="s">
        <v>245</v>
      </c>
      <c r="Z74" s="500">
        <v>43465</v>
      </c>
    </row>
    <row r="75" spans="1:26">
      <c r="A75" s="13" t="s">
        <v>16</v>
      </c>
      <c r="B75" s="14">
        <v>4</v>
      </c>
      <c r="C75" s="13" t="s">
        <v>151</v>
      </c>
      <c r="D75" s="13" t="s">
        <v>6511</v>
      </c>
      <c r="E75" s="13" t="s">
        <v>248</v>
      </c>
      <c r="F75" s="432">
        <v>35.973903999999997</v>
      </c>
      <c r="G75" s="384">
        <v>6.8711650000000004</v>
      </c>
      <c r="H75" s="13" t="s">
        <v>249</v>
      </c>
      <c r="I75" s="15" t="s">
        <v>21</v>
      </c>
      <c r="J75" s="9" t="s">
        <v>21</v>
      </c>
      <c r="K75" s="16">
        <v>2005</v>
      </c>
      <c r="L75">
        <v>2005</v>
      </c>
      <c r="M75">
        <v>2005</v>
      </c>
      <c r="N75" s="17">
        <v>15000</v>
      </c>
      <c r="O75" s="17">
        <v>15000</v>
      </c>
      <c r="P75" s="7"/>
      <c r="Q75" s="18">
        <v>15000</v>
      </c>
      <c r="R75" s="16" t="s">
        <v>230</v>
      </c>
      <c r="S75" s="13"/>
      <c r="T75" s="16"/>
      <c r="U75" s="10"/>
      <c r="V75" s="16"/>
      <c r="W75" s="10"/>
      <c r="X75" s="10"/>
      <c r="Y75" s="13" t="s">
        <v>249</v>
      </c>
      <c r="Z75" s="500">
        <v>43465</v>
      </c>
    </row>
    <row r="76" spans="1:26">
      <c r="A76" s="20" t="s">
        <v>16</v>
      </c>
      <c r="B76" s="8">
        <v>4</v>
      </c>
      <c r="C76" s="7" t="s">
        <v>151</v>
      </c>
      <c r="D76" s="7" t="s">
        <v>6511</v>
      </c>
      <c r="E76" s="7" t="s">
        <v>248</v>
      </c>
      <c r="F76" s="432">
        <v>35.973903999999997</v>
      </c>
      <c r="G76" s="384">
        <v>6.8711650000000004</v>
      </c>
      <c r="H76" s="7" t="s">
        <v>250</v>
      </c>
      <c r="I76" s="9" t="s">
        <v>21</v>
      </c>
      <c r="J76" s="9" t="s">
        <v>21</v>
      </c>
      <c r="K76" s="10">
        <v>2007</v>
      </c>
      <c r="L76">
        <v>2007</v>
      </c>
      <c r="M76">
        <v>2007</v>
      </c>
      <c r="N76" s="11">
        <v>4000</v>
      </c>
      <c r="O76" s="11">
        <v>4000</v>
      </c>
      <c r="P76" s="7"/>
      <c r="Q76" s="12">
        <v>2600</v>
      </c>
      <c r="R76" s="10" t="s">
        <v>230</v>
      </c>
      <c r="S76" s="13"/>
      <c r="T76" s="16"/>
      <c r="U76" s="10"/>
      <c r="V76" s="16"/>
      <c r="W76" s="10"/>
      <c r="X76" s="10"/>
      <c r="Y76" s="7" t="s">
        <v>250</v>
      </c>
      <c r="Z76" s="500">
        <v>43465</v>
      </c>
    </row>
    <row r="77" spans="1:26">
      <c r="A77" s="13" t="s">
        <v>16</v>
      </c>
      <c r="B77" s="14">
        <v>4</v>
      </c>
      <c r="C77" s="13" t="s">
        <v>151</v>
      </c>
      <c r="D77" s="13" t="s">
        <v>6511</v>
      </c>
      <c r="E77" s="13" t="s">
        <v>251</v>
      </c>
      <c r="F77" s="432">
        <v>35.973903999999997</v>
      </c>
      <c r="G77" s="384">
        <v>6.8711650000000004</v>
      </c>
      <c r="H77" s="13" t="s">
        <v>252</v>
      </c>
      <c r="I77" s="15" t="s">
        <v>46</v>
      </c>
      <c r="J77" s="9" t="s">
        <v>46</v>
      </c>
      <c r="K77" s="10"/>
      <c r="M77">
        <v>2002</v>
      </c>
      <c r="N77" s="17">
        <v>33000</v>
      </c>
      <c r="O77" s="17">
        <v>33000</v>
      </c>
      <c r="P77" s="7" t="s">
        <v>22</v>
      </c>
      <c r="Q77" s="18">
        <v>10627</v>
      </c>
      <c r="R77" s="16" t="s">
        <v>19</v>
      </c>
      <c r="S77" s="13"/>
      <c r="T77" s="16"/>
      <c r="U77" s="10"/>
      <c r="V77" s="16"/>
      <c r="W77" s="10"/>
      <c r="X77" s="10"/>
      <c r="Y77" s="13" t="s">
        <v>252</v>
      </c>
      <c r="Z77" s="500">
        <v>43465</v>
      </c>
    </row>
    <row r="78" spans="1:26">
      <c r="A78" s="20" t="s">
        <v>16</v>
      </c>
      <c r="B78" s="8">
        <v>4</v>
      </c>
      <c r="C78" s="7" t="s">
        <v>151</v>
      </c>
      <c r="D78" s="7" t="s">
        <v>6511</v>
      </c>
      <c r="E78" s="7" t="s">
        <v>253</v>
      </c>
      <c r="F78" s="432">
        <v>35.973903999999997</v>
      </c>
      <c r="G78" s="384">
        <v>6.8711650000000004</v>
      </c>
      <c r="H78" s="7" t="s">
        <v>254</v>
      </c>
      <c r="I78" s="9" t="s">
        <v>46</v>
      </c>
      <c r="J78" s="9" t="s">
        <v>46</v>
      </c>
      <c r="K78" s="10"/>
      <c r="M78">
        <v>2008</v>
      </c>
      <c r="N78" s="11">
        <v>110000</v>
      </c>
      <c r="O78" s="11">
        <v>110000</v>
      </c>
      <c r="P78" s="7" t="s">
        <v>22</v>
      </c>
      <c r="Q78" s="12">
        <v>96303</v>
      </c>
      <c r="R78" s="10" t="s">
        <v>19</v>
      </c>
      <c r="S78" s="13"/>
      <c r="T78" s="16"/>
      <c r="U78" s="10"/>
      <c r="V78" s="16"/>
      <c r="W78" s="10"/>
      <c r="X78" s="10"/>
      <c r="Y78" s="7" t="s">
        <v>254</v>
      </c>
      <c r="Z78" s="500">
        <v>43465</v>
      </c>
    </row>
    <row r="79" spans="1:26">
      <c r="A79" s="13" t="s">
        <v>16</v>
      </c>
      <c r="B79" s="14">
        <v>4</v>
      </c>
      <c r="C79" s="13" t="s">
        <v>151</v>
      </c>
      <c r="D79" s="13" t="s">
        <v>6511</v>
      </c>
      <c r="E79" s="13" t="s">
        <v>228</v>
      </c>
      <c r="F79" s="432">
        <v>35.973903999999997</v>
      </c>
      <c r="G79" s="384">
        <v>6.8711650000000004</v>
      </c>
      <c r="H79" s="13" t="s">
        <v>255</v>
      </c>
      <c r="I79" s="15" t="s">
        <v>21</v>
      </c>
      <c r="J79" s="9" t="s">
        <v>21</v>
      </c>
      <c r="K79" s="10"/>
      <c r="M79">
        <v>2016</v>
      </c>
      <c r="N79" s="17">
        <v>66000</v>
      </c>
      <c r="O79" s="17">
        <v>66000</v>
      </c>
      <c r="P79" s="7" t="s">
        <v>22</v>
      </c>
      <c r="Q79" s="18">
        <v>127000</v>
      </c>
      <c r="R79" s="16" t="s">
        <v>19</v>
      </c>
      <c r="S79" s="13"/>
      <c r="T79" s="16"/>
      <c r="U79" s="10"/>
      <c r="V79" s="16"/>
      <c r="W79" s="10"/>
      <c r="X79" s="10"/>
      <c r="Y79" s="13" t="s">
        <v>255</v>
      </c>
      <c r="Z79" s="500">
        <v>43465</v>
      </c>
    </row>
    <row r="80" spans="1:26">
      <c r="A80" s="20" t="s">
        <v>16</v>
      </c>
      <c r="B80" s="8">
        <v>4</v>
      </c>
      <c r="C80" s="7" t="s">
        <v>151</v>
      </c>
      <c r="D80" s="7" t="s">
        <v>6511</v>
      </c>
      <c r="E80" s="7" t="s">
        <v>256</v>
      </c>
      <c r="F80" s="432">
        <v>35.973903999999997</v>
      </c>
      <c r="G80" s="384">
        <v>6.8711650000000004</v>
      </c>
      <c r="H80" s="7" t="s">
        <v>257</v>
      </c>
      <c r="I80" s="9" t="s">
        <v>21</v>
      </c>
      <c r="J80" s="9" t="s">
        <v>21</v>
      </c>
      <c r="K80" s="10"/>
      <c r="M80">
        <v>2000</v>
      </c>
      <c r="N80" s="11">
        <v>26400</v>
      </c>
      <c r="O80" s="11">
        <v>26400</v>
      </c>
      <c r="P80" s="7" t="s">
        <v>22</v>
      </c>
      <c r="Q80" s="12">
        <v>34100</v>
      </c>
      <c r="R80" s="10" t="s">
        <v>19</v>
      </c>
      <c r="S80" s="13"/>
      <c r="T80" s="16"/>
      <c r="U80" s="10"/>
      <c r="V80" s="16"/>
      <c r="W80" s="10"/>
      <c r="X80" s="10"/>
      <c r="Y80" s="7" t="s">
        <v>257</v>
      </c>
      <c r="Z80" s="500">
        <v>43465</v>
      </c>
    </row>
    <row r="81" spans="1:26">
      <c r="A81" s="13" t="s">
        <v>16</v>
      </c>
      <c r="B81" s="14">
        <v>4</v>
      </c>
      <c r="C81" s="13" t="s">
        <v>151</v>
      </c>
      <c r="D81" s="13" t="s">
        <v>6511</v>
      </c>
      <c r="E81" s="13" t="s">
        <v>258</v>
      </c>
      <c r="F81" s="432">
        <v>35.973903999999997</v>
      </c>
      <c r="G81" s="384">
        <v>6.8711650000000004</v>
      </c>
      <c r="H81" s="13" t="s">
        <v>259</v>
      </c>
      <c r="I81" s="15" t="s">
        <v>21</v>
      </c>
      <c r="J81" s="9" t="s">
        <v>21</v>
      </c>
      <c r="K81" s="10"/>
      <c r="M81">
        <v>2016</v>
      </c>
      <c r="N81" s="17">
        <v>66000</v>
      </c>
      <c r="O81" s="17">
        <v>66000</v>
      </c>
      <c r="P81" s="7" t="s">
        <v>22</v>
      </c>
      <c r="Q81" s="18">
        <v>168000</v>
      </c>
      <c r="R81" s="16" t="s">
        <v>19</v>
      </c>
      <c r="S81" s="13"/>
      <c r="T81" s="16"/>
      <c r="U81" s="10"/>
      <c r="V81" s="16"/>
      <c r="W81" s="10"/>
      <c r="X81" s="10"/>
      <c r="Y81" s="13" t="s">
        <v>259</v>
      </c>
      <c r="Z81" s="500">
        <v>43465</v>
      </c>
    </row>
    <row r="82" spans="1:26">
      <c r="A82" s="20" t="s">
        <v>16</v>
      </c>
      <c r="B82" s="8">
        <v>4</v>
      </c>
      <c r="C82" s="7" t="s">
        <v>151</v>
      </c>
      <c r="D82" s="7" t="s">
        <v>6511</v>
      </c>
      <c r="E82" s="7" t="s">
        <v>260</v>
      </c>
      <c r="F82" s="432">
        <v>35.973903999999997</v>
      </c>
      <c r="G82" s="384">
        <v>6.8711650000000004</v>
      </c>
      <c r="H82" s="7" t="s">
        <v>261</v>
      </c>
      <c r="I82" s="9" t="s">
        <v>21</v>
      </c>
      <c r="J82" s="9" t="s">
        <v>21</v>
      </c>
      <c r="K82" s="10"/>
      <c r="M82">
        <v>2005</v>
      </c>
      <c r="N82" s="11">
        <v>44000</v>
      </c>
      <c r="O82" s="11">
        <v>44000</v>
      </c>
      <c r="P82" s="7" t="s">
        <v>22</v>
      </c>
      <c r="Q82" s="12">
        <v>3832</v>
      </c>
      <c r="R82" s="10" t="s">
        <v>19</v>
      </c>
      <c r="S82" s="13"/>
      <c r="T82" s="16"/>
      <c r="U82" s="10"/>
      <c r="V82" s="16"/>
      <c r="W82" s="10"/>
      <c r="X82" s="10"/>
      <c r="Y82" s="7" t="s">
        <v>261</v>
      </c>
      <c r="Z82" s="500">
        <v>43465</v>
      </c>
    </row>
    <row r="83" spans="1:26">
      <c r="A83" s="13" t="s">
        <v>16</v>
      </c>
      <c r="B83" s="14">
        <v>4</v>
      </c>
      <c r="C83" s="13" t="s">
        <v>151</v>
      </c>
      <c r="D83" s="13" t="s">
        <v>6511</v>
      </c>
      <c r="E83" s="13" t="s">
        <v>262</v>
      </c>
      <c r="F83" s="432">
        <v>36.096062000000003</v>
      </c>
      <c r="G83" s="433">
        <v>6.7674370000000001</v>
      </c>
      <c r="H83" s="13" t="s">
        <v>263</v>
      </c>
      <c r="I83" s="15" t="s">
        <v>21</v>
      </c>
      <c r="J83" s="9" t="s">
        <v>21</v>
      </c>
      <c r="K83" s="16">
        <v>1992</v>
      </c>
      <c r="L83">
        <v>1992</v>
      </c>
      <c r="M83">
        <v>1992</v>
      </c>
      <c r="N83" s="17">
        <v>3000</v>
      </c>
      <c r="O83" s="17">
        <v>3000</v>
      </c>
      <c r="P83" s="7" t="s">
        <v>22</v>
      </c>
      <c r="Q83" s="18">
        <v>2000</v>
      </c>
      <c r="R83" s="16" t="s">
        <v>243</v>
      </c>
      <c r="S83" s="13"/>
      <c r="T83" s="16"/>
      <c r="U83" s="10"/>
      <c r="V83" s="16"/>
      <c r="W83" s="10"/>
      <c r="X83" s="10"/>
      <c r="Y83" s="13" t="s">
        <v>263</v>
      </c>
      <c r="Z83" s="500">
        <v>43465</v>
      </c>
    </row>
    <row r="84" spans="1:26">
      <c r="A84" s="20" t="s">
        <v>16</v>
      </c>
      <c r="B84" s="8">
        <v>4</v>
      </c>
      <c r="C84" s="7" t="s">
        <v>151</v>
      </c>
      <c r="D84" s="7" t="s">
        <v>6511</v>
      </c>
      <c r="E84" s="7" t="s">
        <v>264</v>
      </c>
      <c r="F84" s="432">
        <v>36.096062000000003</v>
      </c>
      <c r="G84" s="433">
        <v>6.7674370000000001</v>
      </c>
      <c r="H84" s="7" t="s">
        <v>265</v>
      </c>
      <c r="I84" s="9"/>
      <c r="J84" s="9" t="s">
        <v>6883</v>
      </c>
      <c r="K84" s="10">
        <v>1990</v>
      </c>
      <c r="L84">
        <v>1990</v>
      </c>
      <c r="M84">
        <v>1990</v>
      </c>
      <c r="N84" s="11">
        <v>1500</v>
      </c>
      <c r="O84" s="11">
        <v>1500</v>
      </c>
      <c r="P84" s="7" t="s">
        <v>22</v>
      </c>
      <c r="Q84" s="12">
        <v>957</v>
      </c>
      <c r="R84" s="10" t="s">
        <v>243</v>
      </c>
      <c r="S84" s="13"/>
      <c r="T84" s="16"/>
      <c r="U84" s="10"/>
      <c r="V84" s="16"/>
      <c r="W84" s="10"/>
      <c r="X84" s="10"/>
      <c r="Y84" s="7" t="s">
        <v>265</v>
      </c>
      <c r="Z84" s="500">
        <v>43465</v>
      </c>
    </row>
    <row r="85" spans="1:26">
      <c r="A85" s="13" t="s">
        <v>16</v>
      </c>
      <c r="B85" s="14">
        <v>4</v>
      </c>
      <c r="C85" s="13" t="s">
        <v>151</v>
      </c>
      <c r="D85" s="13" t="s">
        <v>6511</v>
      </c>
      <c r="E85" s="13" t="s">
        <v>264</v>
      </c>
      <c r="F85" s="432">
        <v>36.096062000000003</v>
      </c>
      <c r="G85" s="433">
        <v>6.7674370000000001</v>
      </c>
      <c r="H85" s="13" t="s">
        <v>266</v>
      </c>
      <c r="I85" s="9"/>
      <c r="J85" s="9" t="s">
        <v>6883</v>
      </c>
      <c r="K85" s="16">
        <v>1997</v>
      </c>
      <c r="L85">
        <v>1997</v>
      </c>
      <c r="M85">
        <v>1997</v>
      </c>
      <c r="N85" s="17">
        <v>500</v>
      </c>
      <c r="O85" s="17">
        <v>500</v>
      </c>
      <c r="P85" s="7" t="s">
        <v>22</v>
      </c>
      <c r="Q85" s="18">
        <v>300</v>
      </c>
      <c r="R85" s="16" t="s">
        <v>243</v>
      </c>
      <c r="S85" s="13"/>
      <c r="T85" s="16"/>
      <c r="U85" s="10"/>
      <c r="V85" s="16"/>
      <c r="W85" s="10"/>
      <c r="X85" s="10"/>
      <c r="Y85" s="13" t="s">
        <v>266</v>
      </c>
      <c r="Z85" s="500">
        <v>43465</v>
      </c>
    </row>
    <row r="86" spans="1:26">
      <c r="A86" s="20" t="s">
        <v>16</v>
      </c>
      <c r="B86" s="8">
        <v>4</v>
      </c>
      <c r="C86" s="7" t="s">
        <v>151</v>
      </c>
      <c r="D86" s="7" t="s">
        <v>6511</v>
      </c>
      <c r="E86" s="7" t="s">
        <v>264</v>
      </c>
      <c r="F86" s="432">
        <v>36.096062000000003</v>
      </c>
      <c r="G86" s="433">
        <v>6.7674370000000001</v>
      </c>
      <c r="H86" s="7" t="s">
        <v>267</v>
      </c>
      <c r="I86" s="9"/>
      <c r="J86" s="9" t="s">
        <v>6883</v>
      </c>
      <c r="K86" s="10">
        <v>1992</v>
      </c>
      <c r="L86">
        <v>1992</v>
      </c>
      <c r="M86">
        <v>1992</v>
      </c>
      <c r="N86" s="11">
        <v>3000</v>
      </c>
      <c r="O86" s="11">
        <v>3000</v>
      </c>
      <c r="P86" s="7" t="s">
        <v>22</v>
      </c>
      <c r="Q86" s="12">
        <v>2000</v>
      </c>
      <c r="R86" s="10" t="s">
        <v>268</v>
      </c>
      <c r="S86" s="13"/>
      <c r="T86" s="16"/>
      <c r="U86" s="10"/>
      <c r="V86" s="16"/>
      <c r="W86" s="10"/>
      <c r="X86" s="10"/>
      <c r="Y86" s="7" t="s">
        <v>267</v>
      </c>
      <c r="Z86" s="500">
        <v>43465</v>
      </c>
    </row>
    <row r="87" spans="1:26">
      <c r="A87" s="13" t="s">
        <v>16</v>
      </c>
      <c r="B87" s="14">
        <v>4</v>
      </c>
      <c r="C87" s="13" t="s">
        <v>151</v>
      </c>
      <c r="D87" s="13" t="s">
        <v>6511</v>
      </c>
      <c r="E87" s="13" t="s">
        <v>264</v>
      </c>
      <c r="F87" s="432">
        <v>36.096062000000003</v>
      </c>
      <c r="G87" s="433">
        <v>6.7674370000000001</v>
      </c>
      <c r="H87" s="13" t="s">
        <v>269</v>
      </c>
      <c r="I87" s="9"/>
      <c r="J87" s="9" t="s">
        <v>6883</v>
      </c>
      <c r="K87" s="16">
        <v>1990</v>
      </c>
      <c r="L87">
        <v>1990</v>
      </c>
      <c r="M87">
        <v>1990</v>
      </c>
      <c r="N87" s="17">
        <v>1500</v>
      </c>
      <c r="O87" s="17">
        <v>1500</v>
      </c>
      <c r="P87" s="7" t="s">
        <v>22</v>
      </c>
      <c r="Q87" s="18">
        <v>957</v>
      </c>
      <c r="R87" s="16" t="s">
        <v>268</v>
      </c>
      <c r="S87" s="13"/>
      <c r="T87" s="16"/>
      <c r="U87" s="10"/>
      <c r="V87" s="16"/>
      <c r="W87" s="10"/>
      <c r="X87" s="10"/>
      <c r="Y87" s="13" t="s">
        <v>269</v>
      </c>
      <c r="Z87" s="500">
        <v>43465</v>
      </c>
    </row>
    <row r="88" spans="1:26">
      <c r="A88" s="20" t="s">
        <v>16</v>
      </c>
      <c r="B88" s="8">
        <v>4</v>
      </c>
      <c r="C88" s="7" t="s">
        <v>151</v>
      </c>
      <c r="D88" s="7" t="s">
        <v>6511</v>
      </c>
      <c r="E88" s="7" t="s">
        <v>264</v>
      </c>
      <c r="F88" s="432">
        <v>36.096062000000003</v>
      </c>
      <c r="G88" s="433">
        <v>6.7674370000000001</v>
      </c>
      <c r="H88" s="7" t="s">
        <v>270</v>
      </c>
      <c r="I88" s="9"/>
      <c r="J88" s="9" t="s">
        <v>6883</v>
      </c>
      <c r="K88" s="10">
        <v>1997</v>
      </c>
      <c r="L88">
        <v>1997</v>
      </c>
      <c r="M88">
        <v>1997</v>
      </c>
      <c r="N88" s="11">
        <v>500</v>
      </c>
      <c r="O88" s="11">
        <v>500</v>
      </c>
      <c r="P88" s="7" t="s">
        <v>22</v>
      </c>
      <c r="Q88" s="12">
        <v>300</v>
      </c>
      <c r="R88" s="10" t="s">
        <v>268</v>
      </c>
      <c r="S88" s="13"/>
      <c r="T88" s="16"/>
      <c r="U88" s="10"/>
      <c r="V88" s="16"/>
      <c r="W88" s="10"/>
      <c r="X88" s="10"/>
      <c r="Y88" s="7" t="s">
        <v>270</v>
      </c>
      <c r="Z88" s="500">
        <v>43465</v>
      </c>
    </row>
    <row r="89" spans="1:26">
      <c r="A89" s="13" t="s">
        <v>16</v>
      </c>
      <c r="B89" s="14">
        <v>4</v>
      </c>
      <c r="C89" s="13" t="s">
        <v>151</v>
      </c>
      <c r="D89" s="13" t="s">
        <v>6511</v>
      </c>
      <c r="E89" s="13" t="s">
        <v>264</v>
      </c>
      <c r="F89" s="432">
        <v>36.096062000000003</v>
      </c>
      <c r="G89" s="433">
        <v>6.7674370000000001</v>
      </c>
      <c r="H89" s="13" t="s">
        <v>271</v>
      </c>
      <c r="I89" s="9"/>
      <c r="J89" s="9" t="s">
        <v>6883</v>
      </c>
      <c r="K89" s="16">
        <v>2002</v>
      </c>
      <c r="L89">
        <v>2002</v>
      </c>
      <c r="M89">
        <v>2002</v>
      </c>
      <c r="N89" s="17">
        <v>800</v>
      </c>
      <c r="O89" s="17">
        <v>800</v>
      </c>
      <c r="P89" s="7" t="s">
        <v>22</v>
      </c>
      <c r="Q89" s="18">
        <v>760</v>
      </c>
      <c r="R89" s="16" t="s">
        <v>243</v>
      </c>
      <c r="S89" s="13"/>
      <c r="T89" s="16"/>
      <c r="U89" s="10"/>
      <c r="V89" s="16"/>
      <c r="W89" s="10"/>
      <c r="X89" s="10"/>
      <c r="Y89" s="13" t="s">
        <v>271</v>
      </c>
      <c r="Z89" s="500">
        <v>43465</v>
      </c>
    </row>
    <row r="90" spans="1:26">
      <c r="A90" s="20" t="s">
        <v>16</v>
      </c>
      <c r="B90" s="8">
        <v>4</v>
      </c>
      <c r="C90" s="7" t="s">
        <v>151</v>
      </c>
      <c r="D90" s="7" t="s">
        <v>6511</v>
      </c>
      <c r="E90" s="7" t="s">
        <v>264</v>
      </c>
      <c r="F90" s="432">
        <v>36.096062000000003</v>
      </c>
      <c r="G90" s="433">
        <v>6.7674370000000001</v>
      </c>
      <c r="H90" s="7" t="s">
        <v>272</v>
      </c>
      <c r="I90" s="9"/>
      <c r="J90" s="9" t="s">
        <v>6883</v>
      </c>
      <c r="K90" s="10"/>
      <c r="M90">
        <v>2006</v>
      </c>
      <c r="N90" s="11">
        <v>66000</v>
      </c>
      <c r="O90" s="11">
        <v>66000</v>
      </c>
      <c r="P90" s="7" t="s">
        <v>22</v>
      </c>
      <c r="Q90" s="12">
        <v>11700</v>
      </c>
      <c r="R90" s="10" t="s">
        <v>243</v>
      </c>
      <c r="S90" s="13"/>
      <c r="T90" s="16"/>
      <c r="U90" s="10"/>
      <c r="V90" s="16"/>
      <c r="W90" s="10"/>
      <c r="X90" s="10"/>
      <c r="Y90" s="7" t="s">
        <v>272</v>
      </c>
      <c r="Z90" s="500">
        <v>43465</v>
      </c>
    </row>
    <row r="91" spans="1:26">
      <c r="A91" s="13" t="s">
        <v>16</v>
      </c>
      <c r="B91" s="14">
        <v>4</v>
      </c>
      <c r="C91" s="13" t="s">
        <v>151</v>
      </c>
      <c r="D91" s="13" t="s">
        <v>6511</v>
      </c>
      <c r="E91" s="13" t="s">
        <v>264</v>
      </c>
      <c r="F91" s="432">
        <v>36.096062000000003</v>
      </c>
      <c r="G91" s="433">
        <v>6.7674370000000001</v>
      </c>
      <c r="H91" s="13" t="s">
        <v>264</v>
      </c>
      <c r="I91" s="9"/>
      <c r="J91" s="9" t="s">
        <v>6883</v>
      </c>
      <c r="K91" s="16">
        <v>2012</v>
      </c>
      <c r="L91">
        <v>2012</v>
      </c>
      <c r="M91">
        <v>2012</v>
      </c>
      <c r="N91" s="17">
        <v>3000</v>
      </c>
      <c r="O91" s="17">
        <v>3000</v>
      </c>
      <c r="P91" s="7" t="s">
        <v>22</v>
      </c>
      <c r="Q91" s="18">
        <v>2000</v>
      </c>
      <c r="R91" s="16" t="s">
        <v>230</v>
      </c>
      <c r="S91" s="13"/>
      <c r="T91" s="16"/>
      <c r="U91" s="10"/>
      <c r="V91" s="16"/>
      <c r="W91" s="10"/>
      <c r="X91" s="10"/>
      <c r="Y91" s="13" t="s">
        <v>264</v>
      </c>
      <c r="Z91" s="500">
        <v>43465</v>
      </c>
    </row>
    <row r="92" spans="1:26">
      <c r="A92" s="20" t="s">
        <v>16</v>
      </c>
      <c r="B92" s="8">
        <v>4</v>
      </c>
      <c r="C92" s="7" t="s">
        <v>151</v>
      </c>
      <c r="D92" s="7" t="s">
        <v>6511</v>
      </c>
      <c r="E92" s="7" t="s">
        <v>273</v>
      </c>
      <c r="F92" s="432">
        <v>36.096062000000003</v>
      </c>
      <c r="G92" s="433">
        <v>6.7674370000000001</v>
      </c>
      <c r="H92" s="7" t="s">
        <v>274</v>
      </c>
      <c r="I92" s="9"/>
      <c r="J92" s="9" t="s">
        <v>6883</v>
      </c>
      <c r="K92" s="10"/>
      <c r="M92">
        <v>2008</v>
      </c>
      <c r="N92" s="11">
        <v>20900</v>
      </c>
      <c r="O92" s="11">
        <v>20900</v>
      </c>
      <c r="P92" s="7" t="s">
        <v>22</v>
      </c>
      <c r="Q92" s="12">
        <v>7390</v>
      </c>
      <c r="R92" s="10" t="s">
        <v>275</v>
      </c>
      <c r="S92" s="13"/>
      <c r="T92" s="16"/>
      <c r="U92" s="10"/>
      <c r="V92" s="16"/>
      <c r="W92" s="10"/>
      <c r="X92" s="10"/>
      <c r="Y92" s="7" t="s">
        <v>274</v>
      </c>
      <c r="Z92" s="500">
        <v>43465</v>
      </c>
    </row>
    <row r="93" spans="1:26">
      <c r="A93" s="13" t="s">
        <v>16</v>
      </c>
      <c r="B93" s="14">
        <v>4</v>
      </c>
      <c r="C93" s="13" t="s">
        <v>151</v>
      </c>
      <c r="D93" s="13" t="s">
        <v>6511</v>
      </c>
      <c r="E93" s="13" t="s">
        <v>273</v>
      </c>
      <c r="F93" s="432">
        <v>36.096062000000003</v>
      </c>
      <c r="G93" s="433">
        <v>6.7674370000000001</v>
      </c>
      <c r="H93" s="13" t="s">
        <v>276</v>
      </c>
      <c r="I93" s="9"/>
      <c r="J93" s="9" t="s">
        <v>6883</v>
      </c>
      <c r="K93" s="10"/>
      <c r="M93">
        <v>2015</v>
      </c>
      <c r="N93" s="17">
        <v>132000</v>
      </c>
      <c r="O93" s="17">
        <v>132000</v>
      </c>
      <c r="P93" s="7" t="s">
        <v>22</v>
      </c>
      <c r="Q93" s="18"/>
      <c r="R93" s="16" t="s">
        <v>19</v>
      </c>
      <c r="S93" s="13"/>
      <c r="T93" s="16"/>
      <c r="U93" s="10"/>
      <c r="V93" s="16"/>
      <c r="W93" s="10"/>
      <c r="X93" s="10"/>
      <c r="Y93" s="13" t="s">
        <v>276</v>
      </c>
      <c r="Z93" s="500">
        <v>43465</v>
      </c>
    </row>
    <row r="94" spans="1:26">
      <c r="A94" s="20" t="s">
        <v>16</v>
      </c>
      <c r="B94" s="8">
        <v>4</v>
      </c>
      <c r="C94" s="7" t="s">
        <v>151</v>
      </c>
      <c r="D94" s="7" t="s">
        <v>6511</v>
      </c>
      <c r="E94" s="7" t="s">
        <v>273</v>
      </c>
      <c r="F94" s="432">
        <v>36.096062000000003</v>
      </c>
      <c r="G94" s="433">
        <v>6.7674370000000001</v>
      </c>
      <c r="H94" s="7" t="s">
        <v>277</v>
      </c>
      <c r="I94" s="9"/>
      <c r="J94" s="9" t="s">
        <v>6883</v>
      </c>
      <c r="K94" s="10"/>
      <c r="M94">
        <v>2013</v>
      </c>
      <c r="N94" s="11">
        <v>48400</v>
      </c>
      <c r="O94" s="11">
        <v>48400</v>
      </c>
      <c r="P94" s="7" t="s">
        <v>22</v>
      </c>
      <c r="Q94" s="12">
        <v>18518</v>
      </c>
      <c r="R94" s="10" t="s">
        <v>19</v>
      </c>
      <c r="S94" s="13"/>
      <c r="T94" s="16"/>
      <c r="U94" s="10"/>
      <c r="V94" s="16"/>
      <c r="W94" s="10"/>
      <c r="X94" s="10"/>
      <c r="Y94" s="7" t="s">
        <v>277</v>
      </c>
      <c r="Z94" s="500">
        <v>43465</v>
      </c>
    </row>
    <row r="95" spans="1:26">
      <c r="A95" s="13" t="s">
        <v>16</v>
      </c>
      <c r="B95" s="14">
        <v>4</v>
      </c>
      <c r="C95" s="13" t="s">
        <v>151</v>
      </c>
      <c r="D95" s="13" t="s">
        <v>6511</v>
      </c>
      <c r="E95" s="13" t="s">
        <v>273</v>
      </c>
      <c r="F95" s="432">
        <v>36.096062000000003</v>
      </c>
      <c r="G95" s="433">
        <v>6.7674370000000001</v>
      </c>
      <c r="H95" s="13" t="s">
        <v>278</v>
      </c>
      <c r="I95" s="9"/>
      <c r="J95" s="9" t="s">
        <v>6883</v>
      </c>
      <c r="K95" s="10"/>
      <c r="M95">
        <v>2000</v>
      </c>
      <c r="N95" s="17">
        <v>66000</v>
      </c>
      <c r="O95" s="17">
        <v>66000</v>
      </c>
      <c r="P95" s="7" t="s">
        <v>22</v>
      </c>
      <c r="Q95" s="18">
        <v>21175</v>
      </c>
      <c r="R95" s="16" t="s">
        <v>19</v>
      </c>
      <c r="S95" s="13"/>
      <c r="T95" s="16"/>
      <c r="U95" s="10"/>
      <c r="V95" s="16"/>
      <c r="W95" s="10"/>
      <c r="X95" s="10"/>
      <c r="Y95" s="13" t="s">
        <v>278</v>
      </c>
      <c r="Z95" s="500">
        <v>43465</v>
      </c>
    </row>
    <row r="96" spans="1:26">
      <c r="A96" s="20" t="s">
        <v>16</v>
      </c>
      <c r="B96" s="8">
        <v>4</v>
      </c>
      <c r="C96" s="7" t="s">
        <v>151</v>
      </c>
      <c r="D96" s="7" t="s">
        <v>6511</v>
      </c>
      <c r="E96" s="7" t="s">
        <v>273</v>
      </c>
      <c r="F96" s="432">
        <v>36.096062000000003</v>
      </c>
      <c r="G96" s="433">
        <v>6.7674370000000001</v>
      </c>
      <c r="H96" s="7" t="s">
        <v>279</v>
      </c>
      <c r="I96" s="9"/>
      <c r="J96" s="9" t="s">
        <v>6883</v>
      </c>
      <c r="K96" s="10"/>
      <c r="M96">
        <v>2011</v>
      </c>
      <c r="N96" s="11">
        <v>9900</v>
      </c>
      <c r="O96" s="11">
        <v>9900</v>
      </c>
      <c r="P96" s="7" t="s">
        <v>22</v>
      </c>
      <c r="Q96" s="12">
        <v>36049</v>
      </c>
      <c r="R96" s="10" t="s">
        <v>19</v>
      </c>
      <c r="S96" s="13"/>
      <c r="T96" s="16"/>
      <c r="U96" s="10"/>
      <c r="V96" s="16"/>
      <c r="W96" s="10"/>
      <c r="X96" s="10"/>
      <c r="Y96" s="7" t="s">
        <v>279</v>
      </c>
      <c r="Z96" s="500">
        <v>43465</v>
      </c>
    </row>
    <row r="97" spans="1:26">
      <c r="A97" s="13" t="s">
        <v>16</v>
      </c>
      <c r="B97" s="14">
        <v>4</v>
      </c>
      <c r="C97" s="13" t="s">
        <v>151</v>
      </c>
      <c r="D97" s="13" t="s">
        <v>6511</v>
      </c>
      <c r="E97" s="13" t="s">
        <v>273</v>
      </c>
      <c r="F97" s="432">
        <v>36.096062000000003</v>
      </c>
      <c r="G97" s="433">
        <v>6.7674370000000001</v>
      </c>
      <c r="H97" s="13" t="s">
        <v>280</v>
      </c>
      <c r="I97" s="9"/>
      <c r="J97" s="9" t="s">
        <v>6883</v>
      </c>
      <c r="K97" s="10"/>
      <c r="M97">
        <v>2012</v>
      </c>
      <c r="N97" s="17">
        <v>44000</v>
      </c>
      <c r="O97" s="17">
        <v>44000</v>
      </c>
      <c r="P97" s="7" t="s">
        <v>22</v>
      </c>
      <c r="Q97" s="18">
        <v>13670</v>
      </c>
      <c r="R97" s="16" t="s">
        <v>19</v>
      </c>
      <c r="S97" s="13"/>
      <c r="T97" s="16"/>
      <c r="U97" s="10"/>
      <c r="V97" s="16"/>
      <c r="W97" s="10"/>
      <c r="X97" s="10"/>
      <c r="Y97" s="13" t="s">
        <v>280</v>
      </c>
      <c r="Z97" s="500">
        <v>43465</v>
      </c>
    </row>
    <row r="98" spans="1:26">
      <c r="A98" s="20" t="s">
        <v>16</v>
      </c>
      <c r="B98" s="8">
        <v>4</v>
      </c>
      <c r="C98" s="7" t="s">
        <v>151</v>
      </c>
      <c r="D98" s="7" t="s">
        <v>6511</v>
      </c>
      <c r="E98" s="7" t="s">
        <v>273</v>
      </c>
      <c r="F98" s="432">
        <v>36.096062000000003</v>
      </c>
      <c r="G98" s="433">
        <v>6.7674370000000001</v>
      </c>
      <c r="H98" s="7" t="s">
        <v>281</v>
      </c>
      <c r="I98" s="9" t="s">
        <v>46</v>
      </c>
      <c r="J98" s="9" t="s">
        <v>46</v>
      </c>
      <c r="K98" s="10"/>
      <c r="M98">
        <v>2010</v>
      </c>
      <c r="N98" s="11">
        <v>44000</v>
      </c>
      <c r="O98" s="11">
        <v>44000</v>
      </c>
      <c r="P98" s="7" t="s">
        <v>22</v>
      </c>
      <c r="Q98" s="12">
        <v>16012</v>
      </c>
      <c r="R98" s="10" t="s">
        <v>19</v>
      </c>
      <c r="S98" s="13"/>
      <c r="T98" s="16"/>
      <c r="U98" s="10"/>
      <c r="V98" s="16"/>
      <c r="W98" s="10"/>
      <c r="X98" s="10"/>
      <c r="Y98" s="7" t="s">
        <v>281</v>
      </c>
      <c r="Z98" s="500">
        <v>43465</v>
      </c>
    </row>
    <row r="99" spans="1:26">
      <c r="A99" s="13" t="s">
        <v>16</v>
      </c>
      <c r="B99" s="14">
        <v>4</v>
      </c>
      <c r="C99" s="13" t="s">
        <v>151</v>
      </c>
      <c r="D99" s="13" t="s">
        <v>6511</v>
      </c>
      <c r="E99" s="13" t="s">
        <v>273</v>
      </c>
      <c r="F99" s="432">
        <v>36.096062000000003</v>
      </c>
      <c r="G99" s="433">
        <v>6.7674370000000001</v>
      </c>
      <c r="H99" s="13" t="s">
        <v>282</v>
      </c>
      <c r="I99" s="15" t="s">
        <v>46</v>
      </c>
      <c r="J99" s="9" t="s">
        <v>46</v>
      </c>
      <c r="K99" s="10"/>
      <c r="M99">
        <f ca="1">RANDBETWEEN(2012,2014)</f>
        <v>2014</v>
      </c>
      <c r="N99" s="17">
        <v>176000</v>
      </c>
      <c r="O99" s="17">
        <v>176000</v>
      </c>
      <c r="P99" s="7" t="s">
        <v>22</v>
      </c>
      <c r="Q99" s="18">
        <v>134536</v>
      </c>
      <c r="R99" s="16" t="s">
        <v>19</v>
      </c>
      <c r="S99" s="13"/>
      <c r="T99" s="16"/>
      <c r="U99" s="10"/>
      <c r="V99" s="16"/>
      <c r="W99" s="10"/>
      <c r="X99" s="10"/>
      <c r="Y99" s="13" t="s">
        <v>282</v>
      </c>
      <c r="Z99" s="500">
        <v>43465</v>
      </c>
    </row>
    <row r="100" spans="1:26">
      <c r="A100" s="20" t="s">
        <v>16</v>
      </c>
      <c r="B100" s="8">
        <v>4</v>
      </c>
      <c r="C100" s="7" t="s">
        <v>151</v>
      </c>
      <c r="D100" s="7" t="s">
        <v>6511</v>
      </c>
      <c r="E100" s="7" t="s">
        <v>273</v>
      </c>
      <c r="F100" s="432">
        <v>36.096062000000003</v>
      </c>
      <c r="G100" s="433">
        <v>6.7674370000000001</v>
      </c>
      <c r="H100" s="7" t="s">
        <v>283</v>
      </c>
      <c r="I100" s="9" t="s">
        <v>21</v>
      </c>
      <c r="J100" s="9" t="s">
        <v>21</v>
      </c>
      <c r="K100" s="10"/>
      <c r="M100">
        <v>2007</v>
      </c>
      <c r="N100" s="11">
        <v>26400</v>
      </c>
      <c r="O100" s="11">
        <v>26400</v>
      </c>
      <c r="P100" s="7" t="s">
        <v>22</v>
      </c>
      <c r="Q100" s="12">
        <v>125610</v>
      </c>
      <c r="R100" s="10" t="s">
        <v>19</v>
      </c>
      <c r="S100" s="13"/>
      <c r="T100" s="16"/>
      <c r="U100" s="10"/>
      <c r="V100" s="16"/>
      <c r="W100" s="10"/>
      <c r="X100" s="10"/>
      <c r="Y100" s="7" t="s">
        <v>283</v>
      </c>
      <c r="Z100" s="500">
        <v>43465</v>
      </c>
    </row>
    <row r="101" spans="1:26">
      <c r="A101" s="13" t="s">
        <v>16</v>
      </c>
      <c r="B101" s="14">
        <v>4</v>
      </c>
      <c r="C101" s="13" t="s">
        <v>151</v>
      </c>
      <c r="D101" s="13" t="s">
        <v>6511</v>
      </c>
      <c r="E101" s="13" t="s">
        <v>273</v>
      </c>
      <c r="F101" s="432">
        <v>36.096062000000003</v>
      </c>
      <c r="G101" s="433">
        <v>6.7674370000000001</v>
      </c>
      <c r="H101" s="13" t="s">
        <v>284</v>
      </c>
      <c r="I101" s="15" t="s">
        <v>21</v>
      </c>
      <c r="J101" s="9" t="s">
        <v>21</v>
      </c>
      <c r="K101" s="10"/>
      <c r="M101">
        <v>2004</v>
      </c>
      <c r="N101" s="17">
        <v>110000</v>
      </c>
      <c r="O101" s="17">
        <v>110000</v>
      </c>
      <c r="P101" s="7" t="s">
        <v>22</v>
      </c>
      <c r="Q101" s="18">
        <v>48780</v>
      </c>
      <c r="R101" s="16" t="s">
        <v>19</v>
      </c>
      <c r="S101" s="13"/>
      <c r="T101" s="16"/>
      <c r="U101" s="10"/>
      <c r="V101" s="16"/>
      <c r="W101" s="10"/>
      <c r="X101" s="10"/>
      <c r="Y101" s="13" t="s">
        <v>284</v>
      </c>
      <c r="Z101" s="500">
        <v>43465</v>
      </c>
    </row>
    <row r="102" spans="1:26">
      <c r="A102" s="20" t="s">
        <v>16</v>
      </c>
      <c r="B102" s="8">
        <v>4</v>
      </c>
      <c r="C102" s="7" t="s">
        <v>151</v>
      </c>
      <c r="D102" s="7" t="s">
        <v>6511</v>
      </c>
      <c r="E102" s="7" t="s">
        <v>273</v>
      </c>
      <c r="F102" s="432">
        <v>36.096062000000003</v>
      </c>
      <c r="G102" s="433">
        <v>6.7674370000000001</v>
      </c>
      <c r="H102" s="7" t="s">
        <v>285</v>
      </c>
      <c r="I102" s="9" t="s">
        <v>21</v>
      </c>
      <c r="J102" s="9" t="s">
        <v>21</v>
      </c>
      <c r="K102" s="10"/>
      <c r="M102">
        <v>2002</v>
      </c>
      <c r="N102" s="11">
        <v>99000</v>
      </c>
      <c r="O102" s="11">
        <v>99000</v>
      </c>
      <c r="P102" s="7" t="s">
        <v>22</v>
      </c>
      <c r="Q102" s="12">
        <v>3016</v>
      </c>
      <c r="R102" s="10" t="s">
        <v>19</v>
      </c>
      <c r="S102" s="13"/>
      <c r="T102" s="16"/>
      <c r="U102" s="10"/>
      <c r="V102" s="16"/>
      <c r="W102" s="10"/>
      <c r="X102" s="10"/>
      <c r="Y102" s="7" t="s">
        <v>285</v>
      </c>
      <c r="Z102" s="500">
        <v>43465</v>
      </c>
    </row>
    <row r="103" spans="1:26">
      <c r="A103" s="13" t="s">
        <v>16</v>
      </c>
      <c r="B103" s="14">
        <v>4</v>
      </c>
      <c r="C103" s="13" t="s">
        <v>151</v>
      </c>
      <c r="D103" s="13" t="s">
        <v>6511</v>
      </c>
      <c r="E103" s="13" t="s">
        <v>273</v>
      </c>
      <c r="F103" s="432">
        <v>36.096062000000003</v>
      </c>
      <c r="G103" s="433">
        <v>6.7674370000000001</v>
      </c>
      <c r="H103" s="13" t="s">
        <v>286</v>
      </c>
      <c r="I103" s="15" t="s">
        <v>46</v>
      </c>
      <c r="J103" s="9" t="s">
        <v>46</v>
      </c>
      <c r="K103" s="10"/>
      <c r="M103">
        <v>2004</v>
      </c>
      <c r="N103" s="17">
        <v>1958000</v>
      </c>
      <c r="O103" s="17">
        <v>1958000</v>
      </c>
      <c r="P103" s="7" t="s">
        <v>22</v>
      </c>
      <c r="Q103" s="18"/>
      <c r="R103" s="16" t="s">
        <v>19</v>
      </c>
      <c r="S103" s="13"/>
      <c r="T103" s="16"/>
      <c r="U103" s="10"/>
      <c r="V103" s="16"/>
      <c r="W103" s="10"/>
      <c r="X103" s="10"/>
      <c r="Y103" s="13" t="s">
        <v>286</v>
      </c>
      <c r="Z103" s="500">
        <v>43465</v>
      </c>
    </row>
    <row r="104" spans="1:26">
      <c r="A104" s="20" t="s">
        <v>16</v>
      </c>
      <c r="B104" s="8">
        <v>4</v>
      </c>
      <c r="C104" s="7" t="s">
        <v>151</v>
      </c>
      <c r="D104" s="7" t="s">
        <v>6511</v>
      </c>
      <c r="E104" s="7" t="s">
        <v>287</v>
      </c>
      <c r="F104" s="432">
        <v>35.942709000000001</v>
      </c>
      <c r="G104" s="384">
        <v>7.1828120000000002</v>
      </c>
      <c r="H104" s="7" t="s">
        <v>288</v>
      </c>
      <c r="I104" s="9" t="s">
        <v>46</v>
      </c>
      <c r="J104" s="9" t="s">
        <v>46</v>
      </c>
      <c r="K104" s="10">
        <v>2004</v>
      </c>
      <c r="L104">
        <v>2004</v>
      </c>
      <c r="M104">
        <v>2004</v>
      </c>
      <c r="N104" s="11">
        <v>32000</v>
      </c>
      <c r="O104" s="11">
        <v>32000</v>
      </c>
      <c r="P104" s="7"/>
      <c r="Q104" s="12">
        <v>12500</v>
      </c>
      <c r="R104" s="10" t="s">
        <v>6723</v>
      </c>
      <c r="S104" s="13"/>
      <c r="T104" s="16"/>
      <c r="U104" s="10"/>
      <c r="V104" s="16"/>
      <c r="W104" s="10"/>
      <c r="X104" s="10"/>
      <c r="Y104" s="7" t="s">
        <v>288</v>
      </c>
      <c r="Z104" s="500">
        <v>43465</v>
      </c>
    </row>
    <row r="105" spans="1:26">
      <c r="A105" s="13" t="s">
        <v>16</v>
      </c>
      <c r="B105" s="14">
        <v>4</v>
      </c>
      <c r="C105" s="13" t="s">
        <v>151</v>
      </c>
      <c r="D105" s="13" t="s">
        <v>6511</v>
      </c>
      <c r="E105" s="13" t="s">
        <v>289</v>
      </c>
      <c r="F105" s="432">
        <v>36.068077000000002</v>
      </c>
      <c r="G105" s="433">
        <v>6.4837290000000003</v>
      </c>
      <c r="H105" s="13" t="s">
        <v>290</v>
      </c>
      <c r="I105" s="15" t="s">
        <v>21</v>
      </c>
      <c r="J105" s="9" t="s">
        <v>21</v>
      </c>
      <c r="K105" s="16">
        <v>2011</v>
      </c>
      <c r="L105">
        <v>2011</v>
      </c>
      <c r="M105">
        <v>2011</v>
      </c>
      <c r="N105" s="17" t="s">
        <v>291</v>
      </c>
      <c r="O105" s="17" t="s">
        <v>291</v>
      </c>
      <c r="P105" s="13" t="s">
        <v>191</v>
      </c>
      <c r="Q105" s="18" t="s">
        <v>291</v>
      </c>
      <c r="R105" s="16" t="s">
        <v>292</v>
      </c>
      <c r="S105" s="13"/>
      <c r="T105" s="16"/>
      <c r="U105" s="10"/>
      <c r="V105" s="16"/>
      <c r="W105" s="10"/>
      <c r="X105" s="10"/>
      <c r="Y105" s="13" t="s">
        <v>290</v>
      </c>
      <c r="Z105" s="500">
        <v>43465</v>
      </c>
    </row>
    <row r="106" spans="1:26">
      <c r="A106" s="20" t="s">
        <v>16</v>
      </c>
      <c r="B106" s="8">
        <v>4</v>
      </c>
      <c r="C106" s="7" t="s">
        <v>151</v>
      </c>
      <c r="D106" s="7" t="s">
        <v>6511</v>
      </c>
      <c r="E106" s="7" t="s">
        <v>293</v>
      </c>
      <c r="F106" s="432">
        <v>36.068077000000002</v>
      </c>
      <c r="G106" s="433">
        <v>6.4837290000000003</v>
      </c>
      <c r="H106" s="7" t="s">
        <v>294</v>
      </c>
      <c r="I106" s="9" t="s">
        <v>21</v>
      </c>
      <c r="J106" s="9" t="s">
        <v>21</v>
      </c>
      <c r="K106" s="10"/>
      <c r="M106">
        <v>2000</v>
      </c>
      <c r="N106" s="11">
        <v>55000</v>
      </c>
      <c r="O106" s="11">
        <v>55000</v>
      </c>
      <c r="P106" s="7" t="s">
        <v>22</v>
      </c>
      <c r="Q106" s="12">
        <v>61890</v>
      </c>
      <c r="R106" s="10" t="s">
        <v>19</v>
      </c>
      <c r="S106" s="13"/>
      <c r="T106" s="16"/>
      <c r="U106" s="10"/>
      <c r="V106" s="16"/>
      <c r="W106" s="10"/>
      <c r="X106" s="10"/>
      <c r="Y106" s="7" t="s">
        <v>294</v>
      </c>
      <c r="Z106" s="500">
        <v>43465</v>
      </c>
    </row>
    <row r="107" spans="1:26">
      <c r="A107" s="13" t="s">
        <v>16</v>
      </c>
      <c r="B107" s="14">
        <v>4</v>
      </c>
      <c r="C107" s="13" t="s">
        <v>151</v>
      </c>
      <c r="D107" s="13" t="s">
        <v>6511</v>
      </c>
      <c r="E107" s="13" t="s">
        <v>295</v>
      </c>
      <c r="F107" s="432">
        <v>36.018912999999998</v>
      </c>
      <c r="G107" s="433">
        <v>6.5550550000000003</v>
      </c>
      <c r="H107" s="13" t="s">
        <v>296</v>
      </c>
      <c r="I107" s="15" t="s">
        <v>46</v>
      </c>
      <c r="J107" s="9" t="s">
        <v>46</v>
      </c>
      <c r="K107" s="10"/>
      <c r="M107">
        <v>2002</v>
      </c>
      <c r="N107" s="17">
        <v>66000</v>
      </c>
      <c r="O107" s="17">
        <v>66000</v>
      </c>
      <c r="P107" s="7" t="s">
        <v>22</v>
      </c>
      <c r="Q107" s="18">
        <v>4150</v>
      </c>
      <c r="R107" s="16" t="s">
        <v>19</v>
      </c>
      <c r="S107" s="13"/>
      <c r="T107" s="16"/>
      <c r="U107" s="10"/>
      <c r="V107" s="16"/>
      <c r="W107" s="10"/>
      <c r="X107" s="10"/>
      <c r="Y107" s="13" t="s">
        <v>296</v>
      </c>
      <c r="Z107" s="500">
        <v>43465</v>
      </c>
    </row>
    <row r="108" spans="1:26">
      <c r="A108" s="20" t="s">
        <v>16</v>
      </c>
      <c r="B108" s="8">
        <v>4</v>
      </c>
      <c r="C108" s="7" t="s">
        <v>151</v>
      </c>
      <c r="D108" s="7" t="s">
        <v>6511</v>
      </c>
      <c r="E108" s="7" t="s">
        <v>297</v>
      </c>
      <c r="F108" s="432">
        <v>36.068077000000002</v>
      </c>
      <c r="G108" s="433">
        <v>6.4837290000000003</v>
      </c>
      <c r="H108" s="7" t="s">
        <v>6801</v>
      </c>
      <c r="I108" s="9" t="s">
        <v>46</v>
      </c>
      <c r="J108" s="9" t="s">
        <v>46</v>
      </c>
      <c r="K108" s="10"/>
      <c r="M108">
        <v>2016</v>
      </c>
      <c r="N108" s="11" t="s">
        <v>298</v>
      </c>
      <c r="O108" s="11" t="s">
        <v>298</v>
      </c>
      <c r="P108" s="7" t="s">
        <v>22</v>
      </c>
      <c r="Q108" s="12">
        <v>195117</v>
      </c>
      <c r="R108" s="10" t="s">
        <v>6722</v>
      </c>
      <c r="S108" s="7" t="s">
        <v>299</v>
      </c>
      <c r="T108" s="10" t="s">
        <v>299</v>
      </c>
      <c r="U108" s="10"/>
      <c r="V108" s="10" t="s">
        <v>300</v>
      </c>
      <c r="W108" s="10"/>
      <c r="X108" s="10"/>
      <c r="Y108" s="7" t="s">
        <v>6803</v>
      </c>
      <c r="Z108" s="500">
        <v>43465</v>
      </c>
    </row>
    <row r="109" spans="1:26">
      <c r="A109" s="13" t="s">
        <v>16</v>
      </c>
      <c r="B109" s="14">
        <v>4</v>
      </c>
      <c r="C109" s="13" t="s">
        <v>151</v>
      </c>
      <c r="D109" s="13" t="s">
        <v>6511</v>
      </c>
      <c r="E109" s="13" t="s">
        <v>295</v>
      </c>
      <c r="F109" s="432">
        <v>36.018912999999998</v>
      </c>
      <c r="G109" s="433">
        <v>6.5550550000000003</v>
      </c>
      <c r="H109" s="13" t="s">
        <v>301</v>
      </c>
      <c r="I109" s="15" t="s">
        <v>21</v>
      </c>
      <c r="J109" s="9" t="s">
        <v>21</v>
      </c>
      <c r="K109" s="10"/>
      <c r="M109">
        <v>2015</v>
      </c>
      <c r="N109" s="17">
        <v>7700</v>
      </c>
      <c r="O109" s="17">
        <v>7700</v>
      </c>
      <c r="P109" s="7" t="s">
        <v>22</v>
      </c>
      <c r="Q109" s="18">
        <v>4906</v>
      </c>
      <c r="R109" s="16" t="s">
        <v>19</v>
      </c>
      <c r="S109" s="13"/>
      <c r="T109" s="16"/>
      <c r="U109" s="10"/>
      <c r="V109" s="16"/>
      <c r="W109" s="10"/>
      <c r="X109" s="10"/>
      <c r="Y109" s="13" t="s">
        <v>301</v>
      </c>
      <c r="Z109" s="500">
        <v>43465</v>
      </c>
    </row>
    <row r="110" spans="1:26">
      <c r="A110" s="20" t="s">
        <v>16</v>
      </c>
      <c r="B110" s="8">
        <v>4</v>
      </c>
      <c r="C110" s="7" t="s">
        <v>151</v>
      </c>
      <c r="D110" s="7" t="s">
        <v>6511</v>
      </c>
      <c r="E110" s="7" t="s">
        <v>302</v>
      </c>
      <c r="F110" s="432">
        <v>35.894818999999998</v>
      </c>
      <c r="G110" s="384">
        <v>6.2900580000000001</v>
      </c>
      <c r="H110" s="7" t="s">
        <v>303</v>
      </c>
      <c r="I110" s="9" t="s">
        <v>21</v>
      </c>
      <c r="J110" s="9" t="s">
        <v>21</v>
      </c>
      <c r="K110" s="10">
        <v>2012</v>
      </c>
      <c r="L110">
        <v>2012</v>
      </c>
      <c r="M110">
        <v>2012</v>
      </c>
      <c r="N110" s="11" t="s">
        <v>304</v>
      </c>
      <c r="O110" s="11" t="s">
        <v>304</v>
      </c>
      <c r="P110" s="7"/>
      <c r="Q110" s="12">
        <v>310000</v>
      </c>
      <c r="R110" s="10" t="s">
        <v>305</v>
      </c>
      <c r="S110" s="7" t="s">
        <v>306</v>
      </c>
      <c r="T110" s="16"/>
      <c r="U110" s="10"/>
      <c r="V110" s="10" t="s">
        <v>307</v>
      </c>
      <c r="W110" s="10"/>
      <c r="X110" s="10"/>
      <c r="Y110" s="7" t="s">
        <v>303</v>
      </c>
      <c r="Z110" s="500">
        <v>43465</v>
      </c>
    </row>
    <row r="111" spans="1:26">
      <c r="A111" s="13" t="s">
        <v>16</v>
      </c>
      <c r="B111" s="14">
        <v>4</v>
      </c>
      <c r="C111" s="13" t="s">
        <v>151</v>
      </c>
      <c r="D111" s="13" t="s">
        <v>6511</v>
      </c>
      <c r="E111" s="13" t="s">
        <v>308</v>
      </c>
      <c r="F111" s="432">
        <v>35.944848</v>
      </c>
      <c r="G111" s="433">
        <v>6.3840459999999997</v>
      </c>
      <c r="H111" s="13" t="s">
        <v>309</v>
      </c>
      <c r="I111" s="15" t="s">
        <v>21</v>
      </c>
      <c r="J111" s="9" t="s">
        <v>21</v>
      </c>
      <c r="K111" s="10"/>
      <c r="M111">
        <v>2008</v>
      </c>
      <c r="N111" s="17">
        <v>2420</v>
      </c>
      <c r="O111" s="17">
        <v>2420</v>
      </c>
      <c r="P111" s="7" t="s">
        <v>22</v>
      </c>
      <c r="Q111" s="18"/>
      <c r="R111" s="16" t="s">
        <v>19</v>
      </c>
      <c r="S111" s="13"/>
      <c r="T111" s="16"/>
      <c r="U111" s="10"/>
      <c r="V111" s="16"/>
      <c r="W111" s="10"/>
      <c r="X111" s="10"/>
      <c r="Y111" s="13" t="s">
        <v>309</v>
      </c>
      <c r="Z111" s="500">
        <v>43465</v>
      </c>
    </row>
    <row r="112" spans="1:26">
      <c r="A112" s="20" t="s">
        <v>16</v>
      </c>
      <c r="B112" s="8">
        <v>4</v>
      </c>
      <c r="C112" s="7" t="s">
        <v>151</v>
      </c>
      <c r="D112" s="7" t="s">
        <v>6511</v>
      </c>
      <c r="E112" s="7" t="s">
        <v>310</v>
      </c>
      <c r="F112" s="432">
        <v>35.944848</v>
      </c>
      <c r="G112" s="433">
        <v>6.3840459999999997</v>
      </c>
      <c r="H112" s="7" t="s">
        <v>311</v>
      </c>
      <c r="I112" s="9" t="s">
        <v>21</v>
      </c>
      <c r="J112" s="9" t="s">
        <v>21</v>
      </c>
      <c r="K112" s="10"/>
      <c r="M112">
        <v>2002</v>
      </c>
      <c r="N112" s="11">
        <v>55000</v>
      </c>
      <c r="O112" s="11">
        <v>55000</v>
      </c>
      <c r="P112" s="7" t="s">
        <v>22</v>
      </c>
      <c r="Q112" s="12">
        <v>10030</v>
      </c>
      <c r="R112" s="10" t="s">
        <v>19</v>
      </c>
      <c r="S112" s="13"/>
      <c r="T112" s="16"/>
      <c r="U112" s="10"/>
      <c r="V112" s="16"/>
      <c r="W112" s="10"/>
      <c r="X112" s="10"/>
      <c r="Y112" s="7" t="s">
        <v>311</v>
      </c>
      <c r="Z112" s="500">
        <v>43465</v>
      </c>
    </row>
    <row r="113" spans="1:26">
      <c r="A113" s="13" t="s">
        <v>16</v>
      </c>
      <c r="B113" s="14">
        <v>4</v>
      </c>
      <c r="C113" s="13" t="s">
        <v>151</v>
      </c>
      <c r="D113" s="13" t="s">
        <v>6511</v>
      </c>
      <c r="E113" s="13" t="s">
        <v>310</v>
      </c>
      <c r="F113" s="432">
        <v>35.944848</v>
      </c>
      <c r="G113" s="433">
        <v>6.3840459999999997</v>
      </c>
      <c r="H113" s="13" t="s">
        <v>312</v>
      </c>
      <c r="I113" s="15" t="s">
        <v>46</v>
      </c>
      <c r="J113" s="9" t="s">
        <v>46</v>
      </c>
      <c r="K113" s="10"/>
      <c r="M113">
        <v>2011</v>
      </c>
      <c r="N113" s="17">
        <v>82500</v>
      </c>
      <c r="O113" s="17">
        <v>82500</v>
      </c>
      <c r="P113" s="7" t="s">
        <v>22</v>
      </c>
      <c r="Q113" s="18">
        <v>251843</v>
      </c>
      <c r="R113" s="16" t="s">
        <v>19</v>
      </c>
      <c r="S113" s="13"/>
      <c r="T113" s="16"/>
      <c r="U113" s="10"/>
      <c r="V113" s="16"/>
      <c r="W113" s="10"/>
      <c r="X113" s="10"/>
      <c r="Y113" s="13" t="s">
        <v>312</v>
      </c>
      <c r="Z113" s="500">
        <v>43465</v>
      </c>
    </row>
    <row r="114" spans="1:26">
      <c r="A114" s="20" t="s">
        <v>16</v>
      </c>
      <c r="B114" s="8">
        <v>4</v>
      </c>
      <c r="C114" s="7" t="s">
        <v>151</v>
      </c>
      <c r="D114" s="7" t="s">
        <v>6511</v>
      </c>
      <c r="E114" s="7" t="s">
        <v>313</v>
      </c>
      <c r="F114" s="432">
        <v>35.944848</v>
      </c>
      <c r="G114" s="433">
        <v>6.3840459999999997</v>
      </c>
      <c r="H114" s="7" t="s">
        <v>314</v>
      </c>
      <c r="I114" s="9" t="s">
        <v>21</v>
      </c>
      <c r="J114" s="9" t="s">
        <v>21</v>
      </c>
      <c r="K114" s="10"/>
      <c r="M114">
        <v>2003</v>
      </c>
      <c r="N114" s="11">
        <v>45100</v>
      </c>
      <c r="O114" s="11">
        <v>45100</v>
      </c>
      <c r="P114" s="7" t="s">
        <v>22</v>
      </c>
      <c r="Q114" s="12">
        <v>37400</v>
      </c>
      <c r="R114" s="10" t="s">
        <v>19</v>
      </c>
      <c r="S114" s="13"/>
      <c r="T114" s="16"/>
      <c r="U114" s="10"/>
      <c r="V114" s="16"/>
      <c r="W114" s="10"/>
      <c r="X114" s="10"/>
      <c r="Y114" s="7" t="s">
        <v>314</v>
      </c>
      <c r="Z114" s="500">
        <v>43465</v>
      </c>
    </row>
    <row r="115" spans="1:26">
      <c r="A115" s="13" t="s">
        <v>16</v>
      </c>
      <c r="B115" s="14">
        <v>4</v>
      </c>
      <c r="C115" s="13" t="s">
        <v>151</v>
      </c>
      <c r="D115" s="13" t="s">
        <v>6511</v>
      </c>
      <c r="E115" s="13" t="s">
        <v>315</v>
      </c>
      <c r="F115" s="432">
        <v>35.632460999999999</v>
      </c>
      <c r="G115" s="433">
        <v>7.6711609999999997</v>
      </c>
      <c r="H115" s="13" t="s">
        <v>316</v>
      </c>
      <c r="I115" s="15" t="s">
        <v>21</v>
      </c>
      <c r="J115" s="9" t="s">
        <v>21</v>
      </c>
      <c r="K115" s="16">
        <v>2007</v>
      </c>
      <c r="L115">
        <v>2007</v>
      </c>
      <c r="M115">
        <v>2007</v>
      </c>
      <c r="N115" s="17">
        <v>5000</v>
      </c>
      <c r="O115" s="17">
        <v>5000</v>
      </c>
      <c r="P115" s="13" t="s">
        <v>191</v>
      </c>
      <c r="Q115" s="18">
        <v>4000</v>
      </c>
      <c r="R115" s="16" t="s">
        <v>317</v>
      </c>
      <c r="S115" s="13"/>
      <c r="T115" s="16"/>
      <c r="U115" s="10"/>
      <c r="V115" s="16"/>
      <c r="W115" s="10"/>
      <c r="X115" s="10"/>
      <c r="Y115" s="13" t="s">
        <v>316</v>
      </c>
      <c r="Z115" s="500">
        <v>43465</v>
      </c>
    </row>
    <row r="116" spans="1:26">
      <c r="A116" s="20" t="s">
        <v>16</v>
      </c>
      <c r="B116" s="8">
        <v>4</v>
      </c>
      <c r="C116" s="7" t="s">
        <v>151</v>
      </c>
      <c r="D116" s="7" t="s">
        <v>6511</v>
      </c>
      <c r="E116" s="7" t="s">
        <v>318</v>
      </c>
      <c r="F116" s="432">
        <v>35.632460999999999</v>
      </c>
      <c r="G116" s="433">
        <v>7.6711609999999997</v>
      </c>
      <c r="H116" s="7" t="s">
        <v>319</v>
      </c>
      <c r="I116" s="9" t="s">
        <v>21</v>
      </c>
      <c r="J116" s="9" t="s">
        <v>21</v>
      </c>
      <c r="K116" s="10"/>
      <c r="M116">
        <v>1998</v>
      </c>
      <c r="N116" s="11">
        <v>176000</v>
      </c>
      <c r="O116" s="11">
        <v>176000</v>
      </c>
      <c r="P116" s="7" t="s">
        <v>22</v>
      </c>
      <c r="Q116" s="18"/>
      <c r="R116" s="10" t="s">
        <v>19</v>
      </c>
      <c r="S116" s="13"/>
      <c r="T116" s="16"/>
      <c r="U116" s="10"/>
      <c r="V116" s="16"/>
      <c r="W116" s="10"/>
      <c r="X116" s="10"/>
      <c r="Y116" s="7" t="s">
        <v>319</v>
      </c>
      <c r="Z116" s="500">
        <v>43465</v>
      </c>
    </row>
    <row r="117" spans="1:26">
      <c r="A117" s="13" t="s">
        <v>16</v>
      </c>
      <c r="B117" s="14">
        <v>4</v>
      </c>
      <c r="C117" s="13" t="s">
        <v>151</v>
      </c>
      <c r="D117" s="13" t="s">
        <v>6511</v>
      </c>
      <c r="E117" s="13" t="s">
        <v>320</v>
      </c>
      <c r="F117" s="432">
        <v>35.799131000000003</v>
      </c>
      <c r="G117" s="433">
        <v>7.3944910000000004</v>
      </c>
      <c r="H117" s="13" t="s">
        <v>321</v>
      </c>
      <c r="I117" s="15" t="s">
        <v>21</v>
      </c>
      <c r="J117" s="9" t="s">
        <v>21</v>
      </c>
      <c r="K117" s="10"/>
      <c r="M117">
        <v>2012</v>
      </c>
      <c r="N117" s="17">
        <v>24200</v>
      </c>
      <c r="O117" s="17">
        <v>24200</v>
      </c>
      <c r="P117" s="7" t="s">
        <v>22</v>
      </c>
      <c r="Q117" s="18"/>
      <c r="R117" s="16" t="s">
        <v>19</v>
      </c>
      <c r="S117" s="13"/>
      <c r="T117" s="16"/>
      <c r="U117" s="10"/>
      <c r="V117" s="16"/>
      <c r="W117" s="10"/>
      <c r="X117" s="10"/>
      <c r="Y117" s="13" t="s">
        <v>321</v>
      </c>
      <c r="Z117" s="500">
        <v>43465</v>
      </c>
    </row>
    <row r="118" spans="1:26">
      <c r="A118" s="20" t="s">
        <v>16</v>
      </c>
      <c r="B118" s="8">
        <v>4</v>
      </c>
      <c r="C118" s="7" t="s">
        <v>151</v>
      </c>
      <c r="D118" s="7" t="s">
        <v>6511</v>
      </c>
      <c r="E118" s="7" t="s">
        <v>320</v>
      </c>
      <c r="F118" s="432">
        <v>35.799131000000003</v>
      </c>
      <c r="G118" s="433">
        <v>7.3944910000000004</v>
      </c>
      <c r="H118" s="7" t="s">
        <v>322</v>
      </c>
      <c r="I118" s="9" t="s">
        <v>46</v>
      </c>
      <c r="J118" s="9" t="s">
        <v>46</v>
      </c>
      <c r="K118" s="10">
        <v>1982</v>
      </c>
      <c r="L118">
        <v>1982</v>
      </c>
      <c r="M118">
        <v>1982</v>
      </c>
      <c r="N118" s="11">
        <v>3000</v>
      </c>
      <c r="O118" s="11">
        <v>3000</v>
      </c>
      <c r="P118" s="7"/>
      <c r="Q118" s="12">
        <v>1500</v>
      </c>
      <c r="R118" s="10" t="s">
        <v>323</v>
      </c>
      <c r="S118" s="7" t="s">
        <v>324</v>
      </c>
      <c r="T118" s="16"/>
      <c r="U118" s="10"/>
      <c r="V118" s="16"/>
      <c r="W118" s="10"/>
      <c r="X118" s="10"/>
      <c r="Y118" s="7" t="s">
        <v>322</v>
      </c>
      <c r="Z118" s="500">
        <v>43465</v>
      </c>
    </row>
    <row r="119" spans="1:26">
      <c r="A119" s="13" t="s">
        <v>16</v>
      </c>
      <c r="B119" s="14">
        <v>4</v>
      </c>
      <c r="C119" s="13" t="s">
        <v>151</v>
      </c>
      <c r="D119" s="13" t="s">
        <v>6511</v>
      </c>
      <c r="E119" s="13" t="s">
        <v>325</v>
      </c>
      <c r="F119" s="432">
        <v>35.799131000000003</v>
      </c>
      <c r="G119" s="433">
        <v>7.3944910000000004</v>
      </c>
      <c r="H119" s="13" t="s">
        <v>326</v>
      </c>
      <c r="I119" s="15" t="s">
        <v>21</v>
      </c>
      <c r="J119" s="9" t="s">
        <v>21</v>
      </c>
      <c r="K119" s="16">
        <v>2014</v>
      </c>
      <c r="L119">
        <v>2014</v>
      </c>
      <c r="M119">
        <v>2014</v>
      </c>
      <c r="N119" s="17">
        <v>20000</v>
      </c>
      <c r="O119" s="17">
        <v>20000</v>
      </c>
      <c r="P119" s="7"/>
      <c r="Q119" s="18">
        <v>12500</v>
      </c>
      <c r="R119" s="16" t="s">
        <v>323</v>
      </c>
      <c r="S119" s="13" t="s">
        <v>327</v>
      </c>
      <c r="T119" s="16"/>
      <c r="U119" s="10"/>
      <c r="V119" s="16"/>
      <c r="W119" s="10"/>
      <c r="X119" s="10"/>
      <c r="Y119" s="13" t="s">
        <v>326</v>
      </c>
      <c r="Z119" s="500">
        <v>43465</v>
      </c>
    </row>
    <row r="120" spans="1:26">
      <c r="A120" s="20" t="s">
        <v>16</v>
      </c>
      <c r="B120" s="8">
        <v>4</v>
      </c>
      <c r="C120" s="7" t="s">
        <v>151</v>
      </c>
      <c r="D120" s="7" t="s">
        <v>6511</v>
      </c>
      <c r="E120" s="7" t="s">
        <v>320</v>
      </c>
      <c r="F120" s="432">
        <v>35.799131000000003</v>
      </c>
      <c r="G120" s="433">
        <v>7.3944910000000004</v>
      </c>
      <c r="H120" s="7" t="s">
        <v>328</v>
      </c>
      <c r="I120" s="9"/>
      <c r="J120" s="9" t="s">
        <v>6883</v>
      </c>
      <c r="K120" s="10">
        <v>1994</v>
      </c>
      <c r="L120">
        <v>1994</v>
      </c>
      <c r="M120">
        <v>1994</v>
      </c>
      <c r="N120" s="11">
        <v>3000</v>
      </c>
      <c r="O120" s="11">
        <v>3000</v>
      </c>
      <c r="P120" s="7"/>
      <c r="Q120" s="12">
        <v>2250</v>
      </c>
      <c r="R120" s="10" t="s">
        <v>329</v>
      </c>
      <c r="S120" s="7" t="s">
        <v>330</v>
      </c>
      <c r="T120" s="16"/>
      <c r="U120" s="10"/>
      <c r="V120" s="16"/>
      <c r="W120" s="10"/>
      <c r="X120" s="10"/>
      <c r="Y120" s="7" t="s">
        <v>328</v>
      </c>
      <c r="Z120" s="500">
        <v>43465</v>
      </c>
    </row>
    <row r="121" spans="1:26">
      <c r="A121" s="13" t="s">
        <v>16</v>
      </c>
      <c r="B121" s="14">
        <v>4</v>
      </c>
      <c r="C121" s="13" t="s">
        <v>151</v>
      </c>
      <c r="D121" s="13" t="s">
        <v>6511</v>
      </c>
      <c r="E121" s="13" t="s">
        <v>320</v>
      </c>
      <c r="F121" s="432">
        <v>35.799131000000003</v>
      </c>
      <c r="G121" s="433">
        <v>7.3944910000000004</v>
      </c>
      <c r="H121" s="13" t="s">
        <v>331</v>
      </c>
      <c r="I121" s="9"/>
      <c r="J121" s="9" t="s">
        <v>6883</v>
      </c>
      <c r="K121" s="16">
        <v>1999</v>
      </c>
      <c r="L121">
        <v>1999</v>
      </c>
      <c r="M121">
        <v>1999</v>
      </c>
      <c r="N121" s="17">
        <v>2000</v>
      </c>
      <c r="O121" s="17">
        <v>2000</v>
      </c>
      <c r="P121" s="7"/>
      <c r="Q121" s="18">
        <v>1000</v>
      </c>
      <c r="R121" s="16" t="s">
        <v>243</v>
      </c>
      <c r="S121" s="13"/>
      <c r="T121" s="16"/>
      <c r="U121" s="10"/>
      <c r="V121" s="16"/>
      <c r="W121" s="10"/>
      <c r="X121" s="10"/>
      <c r="Y121" s="13" t="s">
        <v>331</v>
      </c>
      <c r="Z121" s="500">
        <v>43465</v>
      </c>
    </row>
    <row r="122" spans="1:26">
      <c r="A122" s="20" t="s">
        <v>16</v>
      </c>
      <c r="B122" s="8">
        <v>4</v>
      </c>
      <c r="C122" s="7" t="s">
        <v>151</v>
      </c>
      <c r="D122" s="7" t="s">
        <v>6511</v>
      </c>
      <c r="E122" s="7" t="s">
        <v>320</v>
      </c>
      <c r="F122" s="432">
        <v>35.799131000000003</v>
      </c>
      <c r="G122" s="433">
        <v>7.3944910000000004</v>
      </c>
      <c r="H122" s="7" t="s">
        <v>332</v>
      </c>
      <c r="I122" s="9"/>
      <c r="J122" s="9" t="s">
        <v>6883</v>
      </c>
      <c r="K122" s="10"/>
      <c r="M122">
        <v>2008</v>
      </c>
      <c r="N122" s="11">
        <v>44000</v>
      </c>
      <c r="O122" s="11">
        <v>44000</v>
      </c>
      <c r="P122" s="7" t="s">
        <v>22</v>
      </c>
      <c r="Q122" s="12">
        <v>24000</v>
      </c>
      <c r="R122" s="10" t="s">
        <v>19</v>
      </c>
      <c r="S122" s="13"/>
      <c r="T122" s="16"/>
      <c r="U122" s="10"/>
      <c r="V122" s="16"/>
      <c r="W122" s="10"/>
      <c r="X122" s="10"/>
      <c r="Y122" s="7" t="s">
        <v>332</v>
      </c>
      <c r="Z122" s="500">
        <v>43465</v>
      </c>
    </row>
    <row r="123" spans="1:26">
      <c r="A123" s="13" t="s">
        <v>16</v>
      </c>
      <c r="B123" s="14">
        <v>4</v>
      </c>
      <c r="C123" s="13" t="s">
        <v>151</v>
      </c>
      <c r="D123" s="13" t="s">
        <v>6511</v>
      </c>
      <c r="E123" s="13" t="s">
        <v>333</v>
      </c>
      <c r="F123" s="432">
        <v>35.799131000000003</v>
      </c>
      <c r="G123" s="433">
        <v>7.3944910000000004</v>
      </c>
      <c r="H123" s="13" t="s">
        <v>334</v>
      </c>
      <c r="I123" s="9"/>
      <c r="J123" s="9" t="s">
        <v>6883</v>
      </c>
      <c r="K123" s="10"/>
      <c r="M123">
        <v>2009</v>
      </c>
      <c r="N123" s="17">
        <v>33000</v>
      </c>
      <c r="O123" s="17">
        <v>33000</v>
      </c>
      <c r="P123" s="7" t="s">
        <v>22</v>
      </c>
      <c r="Q123" s="18">
        <v>37868</v>
      </c>
      <c r="R123" s="16" t="s">
        <v>19</v>
      </c>
      <c r="S123" s="13"/>
      <c r="T123" s="16"/>
      <c r="U123" s="10"/>
      <c r="V123" s="16"/>
      <c r="W123" s="10"/>
      <c r="X123" s="10"/>
      <c r="Y123" s="13" t="s">
        <v>334</v>
      </c>
      <c r="Z123" s="500">
        <v>43465</v>
      </c>
    </row>
    <row r="124" spans="1:26">
      <c r="A124" s="20" t="s">
        <v>16</v>
      </c>
      <c r="B124" s="8">
        <v>4</v>
      </c>
      <c r="C124" s="7" t="s">
        <v>151</v>
      </c>
      <c r="D124" s="7" t="s">
        <v>6511</v>
      </c>
      <c r="E124" s="7" t="s">
        <v>320</v>
      </c>
      <c r="F124" s="432">
        <v>35.799131000000003</v>
      </c>
      <c r="G124" s="433">
        <v>7.3944910000000004</v>
      </c>
      <c r="H124" s="7" t="s">
        <v>335</v>
      </c>
      <c r="I124" s="9" t="s">
        <v>21</v>
      </c>
      <c r="J124" s="9" t="s">
        <v>21</v>
      </c>
      <c r="K124" s="10">
        <v>2001</v>
      </c>
      <c r="L124">
        <v>2001</v>
      </c>
      <c r="M124">
        <v>2001</v>
      </c>
      <c r="N124" s="11">
        <v>11000</v>
      </c>
      <c r="O124" s="11">
        <v>11000</v>
      </c>
      <c r="P124" s="7" t="s">
        <v>22</v>
      </c>
      <c r="Q124" s="12">
        <v>2290</v>
      </c>
      <c r="R124" s="10" t="s">
        <v>243</v>
      </c>
      <c r="S124" s="13"/>
      <c r="T124" s="16"/>
      <c r="U124" s="10"/>
      <c r="V124" s="16"/>
      <c r="W124" s="10"/>
      <c r="X124" s="10"/>
      <c r="Y124" s="7" t="s">
        <v>335</v>
      </c>
      <c r="Z124" s="500">
        <v>43465</v>
      </c>
    </row>
    <row r="125" spans="1:26">
      <c r="A125" s="13" t="s">
        <v>16</v>
      </c>
      <c r="B125" s="14">
        <v>5</v>
      </c>
      <c r="C125" s="13" t="s">
        <v>336</v>
      </c>
      <c r="D125" s="13" t="s">
        <v>6512</v>
      </c>
      <c r="E125" s="13" t="s">
        <v>337</v>
      </c>
      <c r="F125" s="432">
        <v>35.299053000000001</v>
      </c>
      <c r="G125" s="433">
        <v>5.6222719999999997</v>
      </c>
      <c r="H125" s="13" t="s">
        <v>338</v>
      </c>
      <c r="I125" s="15" t="s">
        <v>46</v>
      </c>
      <c r="J125" s="9" t="s">
        <v>46</v>
      </c>
      <c r="K125" s="10"/>
      <c r="M125">
        <v>2010</v>
      </c>
      <c r="N125" s="17">
        <v>1560000</v>
      </c>
      <c r="O125" s="17">
        <v>1560000</v>
      </c>
      <c r="P125" s="7"/>
      <c r="Q125" s="18"/>
      <c r="R125" s="16" t="s">
        <v>339</v>
      </c>
      <c r="S125" s="13"/>
      <c r="T125" s="16"/>
      <c r="U125" s="10"/>
      <c r="V125" s="16"/>
      <c r="W125" s="10"/>
      <c r="X125" s="10"/>
      <c r="Y125" s="13" t="s">
        <v>338</v>
      </c>
      <c r="Z125" s="500">
        <v>43465</v>
      </c>
    </row>
    <row r="126" spans="1:26">
      <c r="A126" s="20" t="s">
        <v>16</v>
      </c>
      <c r="B126" s="8">
        <v>5</v>
      </c>
      <c r="C126" s="7" t="s">
        <v>336</v>
      </c>
      <c r="D126" s="7" t="s">
        <v>6512</v>
      </c>
      <c r="E126" s="7" t="s">
        <v>340</v>
      </c>
      <c r="F126" s="432">
        <v>35.299053000000001</v>
      </c>
      <c r="G126" s="433">
        <v>5.6222719999999997</v>
      </c>
      <c r="H126" s="7" t="s">
        <v>341</v>
      </c>
      <c r="I126" s="9" t="s">
        <v>46</v>
      </c>
      <c r="J126" s="9" t="s">
        <v>46</v>
      </c>
      <c r="K126" s="10" t="s">
        <v>342</v>
      </c>
      <c r="L126">
        <v>2016</v>
      </c>
      <c r="M126">
        <v>2016</v>
      </c>
      <c r="N126" s="11">
        <v>1560000</v>
      </c>
      <c r="O126" s="11">
        <v>1560000</v>
      </c>
      <c r="P126" s="7"/>
      <c r="Q126" s="18"/>
      <c r="R126" s="10" t="s">
        <v>343</v>
      </c>
      <c r="S126" s="13"/>
      <c r="T126" s="16"/>
      <c r="U126" s="10"/>
      <c r="V126" s="16"/>
      <c r="W126" s="10"/>
      <c r="X126" s="10"/>
      <c r="Y126" s="7" t="s">
        <v>341</v>
      </c>
      <c r="Z126" s="500">
        <v>43465</v>
      </c>
    </row>
    <row r="127" spans="1:26">
      <c r="A127" s="13" t="s">
        <v>16</v>
      </c>
      <c r="B127" s="14">
        <v>5</v>
      </c>
      <c r="C127" s="13" t="s">
        <v>336</v>
      </c>
      <c r="D127" s="13" t="s">
        <v>6512</v>
      </c>
      <c r="E127" s="13" t="s">
        <v>344</v>
      </c>
      <c r="F127" s="432">
        <v>35.299053000000001</v>
      </c>
      <c r="G127" s="433">
        <v>5.6222719999999997</v>
      </c>
      <c r="H127" s="13" t="s">
        <v>6488</v>
      </c>
      <c r="I127" s="15" t="s">
        <v>46</v>
      </c>
      <c r="J127" s="9" t="s">
        <v>46</v>
      </c>
      <c r="K127" s="16" t="s">
        <v>342</v>
      </c>
      <c r="L127">
        <v>2016</v>
      </c>
      <c r="M127">
        <v>2016</v>
      </c>
      <c r="N127" s="17">
        <v>1560000</v>
      </c>
      <c r="O127" s="17">
        <v>1560000</v>
      </c>
      <c r="P127" s="7"/>
      <c r="Q127" s="18"/>
      <c r="R127" s="16" t="s">
        <v>343</v>
      </c>
      <c r="S127" s="13"/>
      <c r="T127" s="16"/>
      <c r="U127" s="10"/>
      <c r="V127" s="16"/>
      <c r="W127" s="10"/>
      <c r="X127" s="10"/>
      <c r="Y127" s="13" t="s">
        <v>6804</v>
      </c>
      <c r="Z127" s="500">
        <v>43465</v>
      </c>
    </row>
    <row r="128" spans="1:26">
      <c r="A128" s="20" t="s">
        <v>16</v>
      </c>
      <c r="B128" s="8">
        <v>5</v>
      </c>
      <c r="C128" s="7" t="s">
        <v>336</v>
      </c>
      <c r="D128" s="7" t="s">
        <v>6512</v>
      </c>
      <c r="E128" s="7" t="s">
        <v>345</v>
      </c>
      <c r="F128" s="432">
        <v>35.407448000000002</v>
      </c>
      <c r="G128" s="384">
        <v>5.9179089999999999</v>
      </c>
      <c r="H128" s="7" t="s">
        <v>346</v>
      </c>
      <c r="I128" s="9" t="s">
        <v>46</v>
      </c>
      <c r="J128" s="9" t="s">
        <v>46</v>
      </c>
      <c r="K128" s="10"/>
      <c r="M128">
        <v>2008</v>
      </c>
      <c r="N128" s="11">
        <v>1560000</v>
      </c>
      <c r="O128" s="11">
        <v>1560000</v>
      </c>
      <c r="P128" s="7"/>
      <c r="Q128" s="18"/>
      <c r="R128" s="10" t="s">
        <v>347</v>
      </c>
      <c r="S128" s="13"/>
      <c r="T128" s="16"/>
      <c r="U128" s="10"/>
      <c r="V128" s="16"/>
      <c r="W128" s="10"/>
      <c r="X128" s="10"/>
      <c r="Y128" s="7" t="s">
        <v>346</v>
      </c>
      <c r="Z128" s="500">
        <v>43465</v>
      </c>
    </row>
    <row r="129" spans="1:26">
      <c r="A129" s="13" t="s">
        <v>16</v>
      </c>
      <c r="B129" s="14">
        <v>5</v>
      </c>
      <c r="C129" s="13" t="s">
        <v>336</v>
      </c>
      <c r="D129" s="13" t="s">
        <v>6512</v>
      </c>
      <c r="E129" s="13" t="s">
        <v>348</v>
      </c>
      <c r="F129" s="432">
        <v>35.399605000000001</v>
      </c>
      <c r="G129" s="433">
        <v>5.921335</v>
      </c>
      <c r="H129" s="13" t="s">
        <v>349</v>
      </c>
      <c r="I129" s="15" t="s">
        <v>46</v>
      </c>
      <c r="J129" s="9" t="s">
        <v>46</v>
      </c>
      <c r="K129" s="16" t="s">
        <v>350</v>
      </c>
      <c r="L129">
        <v>2015</v>
      </c>
      <c r="M129">
        <v>2015</v>
      </c>
      <c r="N129" s="17">
        <v>1560000</v>
      </c>
      <c r="O129" s="17">
        <v>1560000</v>
      </c>
      <c r="P129" s="7"/>
      <c r="Q129" s="18"/>
      <c r="R129" s="16" t="s">
        <v>347</v>
      </c>
      <c r="S129" s="13"/>
      <c r="T129" s="16"/>
      <c r="U129" s="10"/>
      <c r="V129" s="16"/>
      <c r="W129" s="10"/>
      <c r="X129" s="10"/>
      <c r="Y129" s="13" t="s">
        <v>349</v>
      </c>
      <c r="Z129" s="500">
        <v>43465</v>
      </c>
    </row>
    <row r="130" spans="1:26">
      <c r="A130" s="20" t="s">
        <v>16</v>
      </c>
      <c r="B130" s="8">
        <v>5</v>
      </c>
      <c r="C130" s="7" t="s">
        <v>336</v>
      </c>
      <c r="D130" s="7" t="s">
        <v>6512</v>
      </c>
      <c r="E130" s="7" t="s">
        <v>351</v>
      </c>
      <c r="F130" s="432">
        <v>35.399605000000001</v>
      </c>
      <c r="G130" s="433">
        <v>5.921335</v>
      </c>
      <c r="H130" s="7" t="s">
        <v>352</v>
      </c>
      <c r="I130" s="9" t="s">
        <v>46</v>
      </c>
      <c r="J130" s="9" t="s">
        <v>46</v>
      </c>
      <c r="K130" s="10" t="s">
        <v>350</v>
      </c>
      <c r="L130">
        <v>2015</v>
      </c>
      <c r="M130">
        <v>2015</v>
      </c>
      <c r="N130" s="11">
        <v>1560000</v>
      </c>
      <c r="O130" s="11">
        <v>1560000</v>
      </c>
      <c r="P130" s="7"/>
      <c r="Q130" s="18"/>
      <c r="R130" s="10" t="s">
        <v>347</v>
      </c>
      <c r="S130" s="13"/>
      <c r="T130" s="16"/>
      <c r="U130" s="10"/>
      <c r="V130" s="16"/>
      <c r="W130" s="10"/>
      <c r="X130" s="10"/>
      <c r="Y130" s="7" t="s">
        <v>352</v>
      </c>
      <c r="Z130" s="500">
        <v>43465</v>
      </c>
    </row>
    <row r="131" spans="1:26">
      <c r="A131" s="13" t="s">
        <v>16</v>
      </c>
      <c r="B131" s="14">
        <v>5</v>
      </c>
      <c r="C131" s="13" t="s">
        <v>336</v>
      </c>
      <c r="D131" s="13" t="s">
        <v>6512</v>
      </c>
      <c r="E131" s="13" t="s">
        <v>351</v>
      </c>
      <c r="F131" s="432">
        <v>35.399605000000001</v>
      </c>
      <c r="G131" s="433">
        <v>5.921335</v>
      </c>
      <c r="H131" s="13" t="s">
        <v>353</v>
      </c>
      <c r="I131" s="15" t="s">
        <v>46</v>
      </c>
      <c r="J131" s="9" t="s">
        <v>46</v>
      </c>
      <c r="K131" s="16" t="s">
        <v>350</v>
      </c>
      <c r="L131">
        <v>2015</v>
      </c>
      <c r="M131">
        <v>2015</v>
      </c>
      <c r="N131" s="17">
        <v>1560000</v>
      </c>
      <c r="O131" s="17">
        <v>1560000</v>
      </c>
      <c r="P131" s="7"/>
      <c r="Q131" s="18"/>
      <c r="R131" s="16" t="s">
        <v>347</v>
      </c>
      <c r="S131" s="13"/>
      <c r="T131" s="16"/>
      <c r="U131" s="10"/>
      <c r="V131" s="16"/>
      <c r="W131" s="10"/>
      <c r="X131" s="10"/>
      <c r="Y131" s="13" t="s">
        <v>353</v>
      </c>
      <c r="Z131" s="500">
        <v>43465</v>
      </c>
    </row>
    <row r="132" spans="1:26">
      <c r="A132" s="20" t="s">
        <v>16</v>
      </c>
      <c r="B132" s="8">
        <v>5</v>
      </c>
      <c r="C132" s="7" t="s">
        <v>336</v>
      </c>
      <c r="D132" s="7" t="s">
        <v>6512</v>
      </c>
      <c r="E132" s="7" t="s">
        <v>351</v>
      </c>
      <c r="F132" s="432">
        <v>35.399605000000001</v>
      </c>
      <c r="G132" s="433">
        <v>5.921335</v>
      </c>
      <c r="H132" s="7" t="s">
        <v>354</v>
      </c>
      <c r="I132" s="9" t="s">
        <v>46</v>
      </c>
      <c r="J132" s="9" t="s">
        <v>46</v>
      </c>
      <c r="K132" s="10">
        <v>2015</v>
      </c>
      <c r="L132">
        <v>2015</v>
      </c>
      <c r="M132">
        <v>2015</v>
      </c>
      <c r="N132" s="11">
        <v>1560000</v>
      </c>
      <c r="O132" s="11">
        <v>1560000</v>
      </c>
      <c r="P132" s="7"/>
      <c r="Q132" s="18"/>
      <c r="R132" s="10" t="s">
        <v>347</v>
      </c>
      <c r="S132" s="13"/>
      <c r="T132" s="16"/>
      <c r="U132" s="10"/>
      <c r="V132" s="16"/>
      <c r="W132" s="10"/>
      <c r="X132" s="10"/>
      <c r="Y132" s="7" t="s">
        <v>354</v>
      </c>
      <c r="Z132" s="500">
        <v>43465</v>
      </c>
    </row>
    <row r="133" spans="1:26">
      <c r="A133" s="13" t="s">
        <v>16</v>
      </c>
      <c r="B133" s="14">
        <v>5</v>
      </c>
      <c r="C133" s="13" t="s">
        <v>336</v>
      </c>
      <c r="D133" s="13" t="s">
        <v>6512</v>
      </c>
      <c r="E133" s="13" t="s">
        <v>351</v>
      </c>
      <c r="F133" s="432">
        <v>35.399605000000001</v>
      </c>
      <c r="G133" s="433">
        <v>5.921335</v>
      </c>
      <c r="H133" s="13" t="s">
        <v>355</v>
      </c>
      <c r="I133" s="15" t="s">
        <v>21</v>
      </c>
      <c r="J133" s="9" t="s">
        <v>21</v>
      </c>
      <c r="K133" s="16" t="s">
        <v>356</v>
      </c>
      <c r="L133">
        <v>2014</v>
      </c>
      <c r="M133">
        <v>2014</v>
      </c>
      <c r="N133" s="17">
        <v>1560000</v>
      </c>
      <c r="O133" s="17">
        <v>1560000</v>
      </c>
      <c r="P133" s="7"/>
      <c r="Q133" s="18"/>
      <c r="R133" s="16" t="s">
        <v>347</v>
      </c>
      <c r="S133" s="13" t="s">
        <v>357</v>
      </c>
      <c r="T133" s="16" t="s">
        <v>357</v>
      </c>
      <c r="U133" s="10"/>
      <c r="V133" s="16" t="s">
        <v>358</v>
      </c>
      <c r="W133" s="10"/>
      <c r="X133" s="10"/>
      <c r="Y133" s="13" t="s">
        <v>355</v>
      </c>
      <c r="Z133" s="500">
        <v>43465</v>
      </c>
    </row>
    <row r="134" spans="1:26">
      <c r="A134" s="20" t="s">
        <v>16</v>
      </c>
      <c r="B134" s="8">
        <v>5</v>
      </c>
      <c r="C134" s="7" t="s">
        <v>336</v>
      </c>
      <c r="D134" s="7" t="s">
        <v>6512</v>
      </c>
      <c r="E134" s="7" t="s">
        <v>359</v>
      </c>
      <c r="F134" s="432">
        <v>35.399605000000001</v>
      </c>
      <c r="G134" s="433">
        <v>5.921335</v>
      </c>
      <c r="H134" s="7" t="s">
        <v>360</v>
      </c>
      <c r="I134" s="9" t="s">
        <v>21</v>
      </c>
      <c r="J134" s="9" t="s">
        <v>21</v>
      </c>
      <c r="K134" s="10" t="s">
        <v>342</v>
      </c>
      <c r="L134">
        <v>2016</v>
      </c>
      <c r="M134">
        <v>2016</v>
      </c>
      <c r="N134" s="11">
        <v>1560000</v>
      </c>
      <c r="O134" s="11">
        <v>1560000</v>
      </c>
      <c r="P134" s="7"/>
      <c r="Q134" s="18"/>
      <c r="R134" s="10" t="s">
        <v>347</v>
      </c>
      <c r="S134" s="7" t="s">
        <v>361</v>
      </c>
      <c r="T134" s="10" t="s">
        <v>362</v>
      </c>
      <c r="U134" s="10"/>
      <c r="V134" s="16"/>
      <c r="W134" s="10"/>
      <c r="X134" s="10"/>
      <c r="Y134" s="7" t="s">
        <v>360</v>
      </c>
      <c r="Z134" s="500">
        <v>43465</v>
      </c>
    </row>
    <row r="135" spans="1:26">
      <c r="A135" s="13" t="s">
        <v>16</v>
      </c>
      <c r="B135" s="14">
        <v>5</v>
      </c>
      <c r="C135" s="13" t="s">
        <v>336</v>
      </c>
      <c r="D135" s="13" t="s">
        <v>6512</v>
      </c>
      <c r="E135" s="13" t="s">
        <v>351</v>
      </c>
      <c r="F135" s="432">
        <v>35.399605000000001</v>
      </c>
      <c r="G135" s="433">
        <v>5.921335</v>
      </c>
      <c r="H135" s="13" t="s">
        <v>363</v>
      </c>
      <c r="I135" s="15" t="s">
        <v>21</v>
      </c>
      <c r="J135" s="9" t="s">
        <v>21</v>
      </c>
      <c r="K135" s="16" t="s">
        <v>350</v>
      </c>
      <c r="L135">
        <v>2015</v>
      </c>
      <c r="M135">
        <v>2015</v>
      </c>
      <c r="N135" s="17">
        <v>1560000</v>
      </c>
      <c r="O135" s="17">
        <v>1560000</v>
      </c>
      <c r="P135" s="7"/>
      <c r="Q135" s="18"/>
      <c r="R135" s="16" t="s">
        <v>347</v>
      </c>
      <c r="S135" s="13"/>
      <c r="T135" s="16"/>
      <c r="U135" s="10"/>
      <c r="V135" s="16"/>
      <c r="W135" s="10"/>
      <c r="X135" s="10"/>
      <c r="Y135" s="13" t="s">
        <v>363</v>
      </c>
      <c r="Z135" s="500">
        <v>43465</v>
      </c>
    </row>
    <row r="136" spans="1:26">
      <c r="A136" s="20" t="s">
        <v>16</v>
      </c>
      <c r="B136" s="8">
        <v>5</v>
      </c>
      <c r="C136" s="7" t="s">
        <v>336</v>
      </c>
      <c r="D136" s="7" t="s">
        <v>6512</v>
      </c>
      <c r="E136" s="7" t="s">
        <v>364</v>
      </c>
      <c r="F136" s="432">
        <v>35.399605000000001</v>
      </c>
      <c r="G136" s="433">
        <v>5.921335</v>
      </c>
      <c r="H136" s="7" t="s">
        <v>365</v>
      </c>
      <c r="I136" s="9" t="s">
        <v>21</v>
      </c>
      <c r="J136" s="9" t="s">
        <v>21</v>
      </c>
      <c r="K136" s="10"/>
      <c r="M136">
        <v>2005</v>
      </c>
      <c r="N136" s="11">
        <v>1560000</v>
      </c>
      <c r="O136" s="11">
        <v>1560000</v>
      </c>
      <c r="P136" s="7"/>
      <c r="Q136" s="18"/>
      <c r="R136" s="10" t="s">
        <v>347</v>
      </c>
      <c r="S136" s="13"/>
      <c r="T136" s="16"/>
      <c r="U136" s="10"/>
      <c r="V136" s="16"/>
      <c r="W136" s="10"/>
      <c r="X136" s="10"/>
      <c r="Y136" s="7" t="s">
        <v>365</v>
      </c>
      <c r="Z136" s="500">
        <v>43465</v>
      </c>
    </row>
    <row r="137" spans="1:26">
      <c r="A137" s="13" t="s">
        <v>16</v>
      </c>
      <c r="B137" s="14">
        <v>5</v>
      </c>
      <c r="C137" s="13" t="s">
        <v>336</v>
      </c>
      <c r="D137" s="13" t="s">
        <v>6512</v>
      </c>
      <c r="E137" s="13" t="s">
        <v>351</v>
      </c>
      <c r="F137" s="432">
        <v>35.399605000000001</v>
      </c>
      <c r="G137" s="433">
        <v>5.921335</v>
      </c>
      <c r="H137" s="13" t="s">
        <v>366</v>
      </c>
      <c r="I137" s="15" t="s">
        <v>21</v>
      </c>
      <c r="J137" s="9" t="s">
        <v>21</v>
      </c>
      <c r="K137" s="10"/>
      <c r="M137">
        <v>2001</v>
      </c>
      <c r="N137" s="17">
        <v>1560000</v>
      </c>
      <c r="O137" s="17">
        <v>1560000</v>
      </c>
      <c r="P137" s="7"/>
      <c r="Q137" s="18"/>
      <c r="R137" s="16" t="s">
        <v>347</v>
      </c>
      <c r="S137" s="13"/>
      <c r="T137" s="16"/>
      <c r="U137" s="10"/>
      <c r="V137" s="16"/>
      <c r="W137" s="10"/>
      <c r="X137" s="10"/>
      <c r="Y137" s="13" t="s">
        <v>366</v>
      </c>
      <c r="Z137" s="500">
        <v>43465</v>
      </c>
    </row>
    <row r="138" spans="1:26">
      <c r="A138" s="20" t="s">
        <v>16</v>
      </c>
      <c r="B138" s="8">
        <v>5</v>
      </c>
      <c r="C138" s="7" t="s">
        <v>336</v>
      </c>
      <c r="D138" s="7" t="s">
        <v>6512</v>
      </c>
      <c r="E138" s="7" t="s">
        <v>367</v>
      </c>
      <c r="F138" s="432">
        <v>35.399605000000001</v>
      </c>
      <c r="G138" s="433">
        <v>5.921335</v>
      </c>
      <c r="H138" s="7" t="s">
        <v>368</v>
      </c>
      <c r="I138" s="9" t="s">
        <v>21</v>
      </c>
      <c r="J138" s="9" t="s">
        <v>21</v>
      </c>
      <c r="K138" s="10" t="s">
        <v>350</v>
      </c>
      <c r="L138">
        <v>2015</v>
      </c>
      <c r="M138">
        <v>2015</v>
      </c>
      <c r="N138" s="11">
        <v>1560000</v>
      </c>
      <c r="O138" s="11">
        <v>1560000</v>
      </c>
      <c r="P138" s="7"/>
      <c r="Q138" s="18"/>
      <c r="R138" s="10" t="s">
        <v>347</v>
      </c>
      <c r="S138" s="7" t="s">
        <v>369</v>
      </c>
      <c r="T138" s="10" t="s">
        <v>369</v>
      </c>
      <c r="U138" s="10"/>
      <c r="V138" s="10" t="s">
        <v>358</v>
      </c>
      <c r="W138" s="10"/>
      <c r="X138" s="10"/>
      <c r="Y138" s="7" t="s">
        <v>368</v>
      </c>
      <c r="Z138" s="500">
        <v>43465</v>
      </c>
    </row>
    <row r="139" spans="1:26">
      <c r="A139" s="13" t="s">
        <v>16</v>
      </c>
      <c r="B139" s="14">
        <v>5</v>
      </c>
      <c r="C139" s="13" t="s">
        <v>336</v>
      </c>
      <c r="D139" s="13" t="s">
        <v>6512</v>
      </c>
      <c r="E139" s="13" t="s">
        <v>364</v>
      </c>
      <c r="F139" s="432">
        <v>35.399605000000001</v>
      </c>
      <c r="G139" s="433">
        <v>5.921335</v>
      </c>
      <c r="H139" s="13" t="s">
        <v>6489</v>
      </c>
      <c r="I139" s="15" t="s">
        <v>21</v>
      </c>
      <c r="J139" s="9" t="s">
        <v>21</v>
      </c>
      <c r="K139" s="16">
        <v>2015</v>
      </c>
      <c r="L139">
        <v>2015</v>
      </c>
      <c r="M139">
        <v>2015</v>
      </c>
      <c r="N139" s="17">
        <v>1560000</v>
      </c>
      <c r="O139" s="17">
        <v>1560000</v>
      </c>
      <c r="P139" s="7"/>
      <c r="Q139" s="18"/>
      <c r="R139" s="16" t="s">
        <v>347</v>
      </c>
      <c r="S139" s="13" t="s">
        <v>369</v>
      </c>
      <c r="T139" s="16" t="s">
        <v>369</v>
      </c>
      <c r="U139" s="10"/>
      <c r="V139" s="16" t="s">
        <v>370</v>
      </c>
      <c r="W139" s="10"/>
      <c r="X139" s="10"/>
      <c r="Y139" s="13" t="s">
        <v>6805</v>
      </c>
      <c r="Z139" s="500">
        <v>43465</v>
      </c>
    </row>
    <row r="140" spans="1:26">
      <c r="A140" s="20" t="s">
        <v>16</v>
      </c>
      <c r="B140" s="8">
        <v>5</v>
      </c>
      <c r="C140" s="7" t="s">
        <v>336</v>
      </c>
      <c r="D140" s="7" t="s">
        <v>6512</v>
      </c>
      <c r="E140" s="7" t="s">
        <v>371</v>
      </c>
      <c r="F140" s="432">
        <v>35.141916000000002</v>
      </c>
      <c r="G140" s="384">
        <v>5.3516450000000004</v>
      </c>
      <c r="H140" s="7" t="s">
        <v>372</v>
      </c>
      <c r="I140" s="9" t="s">
        <v>46</v>
      </c>
      <c r="J140" s="9" t="s">
        <v>46</v>
      </c>
      <c r="K140" s="10"/>
      <c r="M140">
        <v>2002</v>
      </c>
      <c r="N140" s="11">
        <v>1560000</v>
      </c>
      <c r="O140" s="11">
        <v>1560000</v>
      </c>
      <c r="P140" s="7"/>
      <c r="Q140" s="18"/>
      <c r="R140" s="10" t="s">
        <v>347</v>
      </c>
      <c r="S140" s="13"/>
      <c r="T140" s="16"/>
      <c r="U140" s="10"/>
      <c r="V140" s="16"/>
      <c r="W140" s="10"/>
      <c r="X140" s="10"/>
      <c r="Y140" s="7" t="s">
        <v>372</v>
      </c>
      <c r="Z140" s="500">
        <v>43465</v>
      </c>
    </row>
    <row r="141" spans="1:26">
      <c r="A141" s="13" t="s">
        <v>16</v>
      </c>
      <c r="B141" s="14">
        <v>5</v>
      </c>
      <c r="C141" s="13" t="s">
        <v>336</v>
      </c>
      <c r="D141" s="13" t="s">
        <v>6512</v>
      </c>
      <c r="E141" s="13" t="s">
        <v>373</v>
      </c>
      <c r="F141" s="432">
        <v>35.371274</v>
      </c>
      <c r="G141" s="433">
        <v>6.4325910000000004</v>
      </c>
      <c r="H141" s="13" t="s">
        <v>374</v>
      </c>
      <c r="I141" s="15" t="s">
        <v>46</v>
      </c>
      <c r="J141" s="9" t="s">
        <v>46</v>
      </c>
      <c r="K141" s="16" t="s">
        <v>350</v>
      </c>
      <c r="L141">
        <v>2015</v>
      </c>
      <c r="M141">
        <v>2015</v>
      </c>
      <c r="N141" s="17">
        <v>1560000</v>
      </c>
      <c r="O141" s="17">
        <v>1560000</v>
      </c>
      <c r="P141" s="7"/>
      <c r="Q141" s="18"/>
      <c r="R141" s="16" t="s">
        <v>347</v>
      </c>
      <c r="S141" s="13"/>
      <c r="T141" s="16"/>
      <c r="U141" s="10"/>
      <c r="V141" s="16"/>
      <c r="W141" s="10"/>
      <c r="X141" s="10"/>
      <c r="Y141" s="13" t="s">
        <v>374</v>
      </c>
      <c r="Z141" s="500">
        <v>43465</v>
      </c>
    </row>
    <row r="142" spans="1:26">
      <c r="A142" s="20" t="s">
        <v>16</v>
      </c>
      <c r="B142" s="8">
        <v>5</v>
      </c>
      <c r="C142" s="7" t="s">
        <v>336</v>
      </c>
      <c r="D142" s="7" t="s">
        <v>6512</v>
      </c>
      <c r="E142" s="7" t="s">
        <v>375</v>
      </c>
      <c r="F142" s="432">
        <v>35.371274</v>
      </c>
      <c r="G142" s="433">
        <v>6.4325910000000004</v>
      </c>
      <c r="H142" s="7" t="s">
        <v>376</v>
      </c>
      <c r="I142" s="9" t="s">
        <v>21</v>
      </c>
      <c r="J142" s="9" t="s">
        <v>21</v>
      </c>
      <c r="K142" s="10"/>
      <c r="M142">
        <f ca="1">RANDBETWEEN(2012,2014)</f>
        <v>2013</v>
      </c>
      <c r="N142" s="11">
        <v>1560000</v>
      </c>
      <c r="O142" s="11">
        <v>1560000</v>
      </c>
      <c r="P142" s="7"/>
      <c r="Q142" s="18"/>
      <c r="R142" s="10" t="s">
        <v>347</v>
      </c>
      <c r="S142" s="13"/>
      <c r="T142" s="16"/>
      <c r="U142" s="10"/>
      <c r="V142" s="16"/>
      <c r="W142" s="10"/>
      <c r="X142" s="10"/>
      <c r="Y142" s="7" t="s">
        <v>376</v>
      </c>
      <c r="Z142" s="500">
        <v>43465</v>
      </c>
    </row>
    <row r="143" spans="1:26">
      <c r="A143" s="13" t="s">
        <v>16</v>
      </c>
      <c r="B143" s="14">
        <v>5</v>
      </c>
      <c r="C143" s="13" t="s">
        <v>336</v>
      </c>
      <c r="D143" s="13" t="s">
        <v>6512</v>
      </c>
      <c r="E143" s="13" t="s">
        <v>375</v>
      </c>
      <c r="F143" s="432">
        <v>35.371274</v>
      </c>
      <c r="G143" s="433">
        <v>6.4325910000000004</v>
      </c>
      <c r="H143" s="13" t="s">
        <v>377</v>
      </c>
      <c r="I143" s="15" t="s">
        <v>21</v>
      </c>
      <c r="J143" s="9" t="s">
        <v>21</v>
      </c>
      <c r="K143" s="16" t="s">
        <v>350</v>
      </c>
      <c r="L143">
        <v>2015</v>
      </c>
      <c r="M143">
        <v>2015</v>
      </c>
      <c r="N143" s="17">
        <v>1560000</v>
      </c>
      <c r="O143" s="17">
        <v>1560000</v>
      </c>
      <c r="P143" s="7"/>
      <c r="Q143" s="18"/>
      <c r="R143" s="16" t="s">
        <v>347</v>
      </c>
      <c r="S143" s="13"/>
      <c r="T143" s="16"/>
      <c r="U143" s="10"/>
      <c r="V143" s="16"/>
      <c r="W143" s="10"/>
      <c r="X143" s="10"/>
      <c r="Y143" s="13" t="s">
        <v>377</v>
      </c>
      <c r="Z143" s="500">
        <v>43465</v>
      </c>
    </row>
    <row r="144" spans="1:26">
      <c r="A144" s="20" t="s">
        <v>16</v>
      </c>
      <c r="B144" s="8">
        <v>5</v>
      </c>
      <c r="C144" s="7" t="s">
        <v>336</v>
      </c>
      <c r="D144" s="7" t="s">
        <v>6512</v>
      </c>
      <c r="E144" s="7" t="s">
        <v>378</v>
      </c>
      <c r="F144" s="432">
        <v>35.81015</v>
      </c>
      <c r="G144" s="384">
        <v>6.4276109999999997</v>
      </c>
      <c r="H144" s="7" t="s">
        <v>379</v>
      </c>
      <c r="I144" s="9" t="s">
        <v>21</v>
      </c>
      <c r="J144" s="9" t="s">
        <v>21</v>
      </c>
      <c r="K144" s="10" t="s">
        <v>380</v>
      </c>
      <c r="L144">
        <v>2010</v>
      </c>
      <c r="M144">
        <v>2010</v>
      </c>
      <c r="N144" s="11">
        <v>1560000</v>
      </c>
      <c r="O144" s="11">
        <v>1560000</v>
      </c>
      <c r="P144" s="7"/>
      <c r="Q144" s="18"/>
      <c r="R144" s="10" t="s">
        <v>347</v>
      </c>
      <c r="S144" s="13"/>
      <c r="T144" s="16"/>
      <c r="U144" s="10"/>
      <c r="V144" s="16"/>
      <c r="W144" s="10"/>
      <c r="X144" s="10"/>
      <c r="Y144" s="7" t="s">
        <v>379</v>
      </c>
      <c r="Z144" s="500">
        <v>43465</v>
      </c>
    </row>
    <row r="145" spans="1:26">
      <c r="A145" s="13" t="s">
        <v>16</v>
      </c>
      <c r="B145" s="14">
        <v>5</v>
      </c>
      <c r="C145" s="13" t="s">
        <v>336</v>
      </c>
      <c r="D145" s="13" t="s">
        <v>6512</v>
      </c>
      <c r="E145" s="13" t="s">
        <v>381</v>
      </c>
      <c r="F145" s="432">
        <v>35.81015</v>
      </c>
      <c r="G145" s="384">
        <v>6.4276109999999997</v>
      </c>
      <c r="H145" s="13" t="s">
        <v>382</v>
      </c>
      <c r="I145" s="15" t="s">
        <v>21</v>
      </c>
      <c r="J145" s="9" t="s">
        <v>21</v>
      </c>
      <c r="K145" s="16" t="s">
        <v>342</v>
      </c>
      <c r="L145">
        <v>2016</v>
      </c>
      <c r="M145">
        <v>2016</v>
      </c>
      <c r="N145" s="17">
        <v>1560000</v>
      </c>
      <c r="O145" s="17">
        <v>1560000</v>
      </c>
      <c r="P145" s="7"/>
      <c r="Q145" s="18"/>
      <c r="R145" s="16" t="s">
        <v>347</v>
      </c>
      <c r="S145" s="13"/>
      <c r="T145" s="16"/>
      <c r="U145" s="10"/>
      <c r="V145" s="16"/>
      <c r="W145" s="10"/>
      <c r="X145" s="10"/>
      <c r="Y145" s="13" t="s">
        <v>382</v>
      </c>
      <c r="Z145" s="500">
        <v>43465</v>
      </c>
    </row>
    <row r="146" spans="1:26">
      <c r="A146" s="20" t="s">
        <v>16</v>
      </c>
      <c r="B146" s="8">
        <v>5</v>
      </c>
      <c r="C146" s="7" t="s">
        <v>336</v>
      </c>
      <c r="D146" s="7" t="s">
        <v>6512</v>
      </c>
      <c r="E146" s="7" t="s">
        <v>383</v>
      </c>
      <c r="F146" s="432">
        <v>35.687323999999997</v>
      </c>
      <c r="G146" s="384">
        <v>6.2988799999999996</v>
      </c>
      <c r="H146" s="7" t="s">
        <v>384</v>
      </c>
      <c r="I146" s="9" t="s">
        <v>21</v>
      </c>
      <c r="J146" s="9" t="s">
        <v>21</v>
      </c>
      <c r="K146" s="10" t="s">
        <v>350</v>
      </c>
      <c r="L146">
        <v>2015</v>
      </c>
      <c r="M146">
        <v>2015</v>
      </c>
      <c r="N146" s="11">
        <v>1560000</v>
      </c>
      <c r="O146" s="11">
        <v>1560000</v>
      </c>
      <c r="P146" s="7"/>
      <c r="Q146" s="18"/>
      <c r="R146" s="10" t="s">
        <v>347</v>
      </c>
      <c r="S146" s="7" t="s">
        <v>385</v>
      </c>
      <c r="T146" s="10" t="s">
        <v>386</v>
      </c>
      <c r="U146" s="10"/>
      <c r="V146" s="10" t="s">
        <v>387</v>
      </c>
      <c r="W146" s="10"/>
      <c r="X146" s="10"/>
      <c r="Y146" s="7" t="s">
        <v>384</v>
      </c>
      <c r="Z146" s="500">
        <v>43465</v>
      </c>
    </row>
    <row r="147" spans="1:26">
      <c r="A147" s="13" t="s">
        <v>16</v>
      </c>
      <c r="B147" s="14">
        <v>5</v>
      </c>
      <c r="C147" s="13" t="s">
        <v>336</v>
      </c>
      <c r="D147" s="13" t="s">
        <v>6512</v>
      </c>
      <c r="E147" s="13" t="s">
        <v>388</v>
      </c>
      <c r="F147" s="432">
        <v>35.525855999999997</v>
      </c>
      <c r="G147" s="433">
        <v>6.0473939999999997</v>
      </c>
      <c r="H147" s="13" t="s">
        <v>389</v>
      </c>
      <c r="I147" s="15" t="s">
        <v>46</v>
      </c>
      <c r="J147" s="9" t="s">
        <v>46</v>
      </c>
      <c r="K147" s="10"/>
      <c r="M147">
        <v>2006</v>
      </c>
      <c r="N147" s="17">
        <v>1560000</v>
      </c>
      <c r="O147" s="17">
        <v>1560000</v>
      </c>
      <c r="P147" s="7"/>
      <c r="Q147" s="18"/>
      <c r="R147" s="16" t="s">
        <v>347</v>
      </c>
      <c r="S147" s="13"/>
      <c r="T147" s="16"/>
      <c r="U147" s="10"/>
      <c r="V147" s="16"/>
      <c r="W147" s="10"/>
      <c r="X147" s="10"/>
      <c r="Y147" s="13" t="s">
        <v>389</v>
      </c>
      <c r="Z147" s="500">
        <v>43465</v>
      </c>
    </row>
    <row r="148" spans="1:26">
      <c r="A148" s="20" t="s">
        <v>16</v>
      </c>
      <c r="B148" s="8">
        <v>5</v>
      </c>
      <c r="C148" s="7" t="s">
        <v>336</v>
      </c>
      <c r="D148" s="7" t="s">
        <v>6512</v>
      </c>
      <c r="E148" s="7" t="s">
        <v>390</v>
      </c>
      <c r="F148" s="432">
        <v>35.525855999999997</v>
      </c>
      <c r="G148" s="433">
        <v>6.0473939999999997</v>
      </c>
      <c r="H148" s="7" t="s">
        <v>391</v>
      </c>
      <c r="I148" s="9" t="s">
        <v>21</v>
      </c>
      <c r="J148" s="9" t="s">
        <v>21</v>
      </c>
      <c r="K148" s="10" t="s">
        <v>350</v>
      </c>
      <c r="L148">
        <v>2015</v>
      </c>
      <c r="M148">
        <v>2015</v>
      </c>
      <c r="N148" s="11">
        <v>1560000</v>
      </c>
      <c r="O148" s="11">
        <v>1560000</v>
      </c>
      <c r="P148" s="7"/>
      <c r="Q148" s="18"/>
      <c r="R148" s="10" t="s">
        <v>347</v>
      </c>
      <c r="S148" s="7" t="s">
        <v>392</v>
      </c>
      <c r="T148" s="10" t="s">
        <v>393</v>
      </c>
      <c r="U148" s="10"/>
      <c r="V148" s="10" t="s">
        <v>394</v>
      </c>
      <c r="W148" s="10"/>
      <c r="X148" s="10"/>
      <c r="Y148" s="7" t="s">
        <v>391</v>
      </c>
      <c r="Z148" s="500">
        <v>43465</v>
      </c>
    </row>
    <row r="149" spans="1:26">
      <c r="A149" s="13" t="s">
        <v>16</v>
      </c>
      <c r="B149" s="14">
        <v>5</v>
      </c>
      <c r="C149" s="13" t="s">
        <v>336</v>
      </c>
      <c r="D149" s="13" t="s">
        <v>6512</v>
      </c>
      <c r="E149" s="13" t="s">
        <v>388</v>
      </c>
      <c r="F149" s="432">
        <v>35.525855999999997</v>
      </c>
      <c r="G149" s="433">
        <v>6.0473939999999997</v>
      </c>
      <c r="H149" s="13" t="s">
        <v>395</v>
      </c>
      <c r="I149" s="15" t="s">
        <v>21</v>
      </c>
      <c r="J149" s="9" t="s">
        <v>21</v>
      </c>
      <c r="K149" s="16" t="s">
        <v>350</v>
      </c>
      <c r="L149">
        <v>2015</v>
      </c>
      <c r="M149">
        <v>2015</v>
      </c>
      <c r="N149" s="17">
        <v>1560000</v>
      </c>
      <c r="O149" s="17">
        <v>1560000</v>
      </c>
      <c r="P149" s="7"/>
      <c r="Q149" s="18"/>
      <c r="R149" s="16" t="s">
        <v>347</v>
      </c>
      <c r="S149" s="13" t="s">
        <v>396</v>
      </c>
      <c r="T149" s="16" t="s">
        <v>397</v>
      </c>
      <c r="U149" s="10"/>
      <c r="V149" s="16"/>
      <c r="W149" s="10"/>
      <c r="X149" s="10"/>
      <c r="Y149" s="13" t="s">
        <v>395</v>
      </c>
      <c r="Z149" s="500">
        <v>43465</v>
      </c>
    </row>
    <row r="150" spans="1:26">
      <c r="A150" s="20" t="s">
        <v>16</v>
      </c>
      <c r="B150" s="8">
        <v>5</v>
      </c>
      <c r="C150" s="7" t="s">
        <v>336</v>
      </c>
      <c r="D150" s="7" t="s">
        <v>6512</v>
      </c>
      <c r="E150" s="7" t="s">
        <v>398</v>
      </c>
      <c r="F150" s="432">
        <v>35.525855999999997</v>
      </c>
      <c r="G150" s="433">
        <v>6.0473939999999997</v>
      </c>
      <c r="H150" s="7" t="s">
        <v>399</v>
      </c>
      <c r="I150" s="9" t="s">
        <v>21</v>
      </c>
      <c r="J150" s="9" t="s">
        <v>21</v>
      </c>
      <c r="K150" s="10" t="s">
        <v>400</v>
      </c>
      <c r="L150">
        <v>2011</v>
      </c>
      <c r="M150">
        <v>2011</v>
      </c>
      <c r="N150" s="11">
        <v>1560000</v>
      </c>
      <c r="O150" s="11">
        <v>1560000</v>
      </c>
      <c r="P150" s="7"/>
      <c r="Q150" s="18"/>
      <c r="R150" s="10" t="s">
        <v>347</v>
      </c>
      <c r="S150" s="13"/>
      <c r="T150" s="16"/>
      <c r="U150" s="10"/>
      <c r="V150" s="16"/>
      <c r="W150" s="10"/>
      <c r="X150" s="10"/>
      <c r="Y150" s="7" t="s">
        <v>399</v>
      </c>
      <c r="Z150" s="500">
        <v>43465</v>
      </c>
    </row>
    <row r="151" spans="1:26">
      <c r="A151" s="13" t="s">
        <v>16</v>
      </c>
      <c r="B151" s="14">
        <v>5</v>
      </c>
      <c r="C151" s="13" t="s">
        <v>336</v>
      </c>
      <c r="D151" s="13" t="s">
        <v>6512</v>
      </c>
      <c r="E151" s="13" t="s">
        <v>401</v>
      </c>
      <c r="F151" s="432">
        <v>35.525855999999997</v>
      </c>
      <c r="G151" s="433">
        <v>6.0473939999999997</v>
      </c>
      <c r="H151" s="13" t="s">
        <v>402</v>
      </c>
      <c r="I151" s="15" t="s">
        <v>21</v>
      </c>
      <c r="J151" s="9" t="s">
        <v>21</v>
      </c>
      <c r="K151" s="16" t="s">
        <v>350</v>
      </c>
      <c r="L151">
        <v>2015</v>
      </c>
      <c r="M151">
        <v>2015</v>
      </c>
      <c r="N151" s="17">
        <v>1560000</v>
      </c>
      <c r="O151" s="17">
        <v>1560000</v>
      </c>
      <c r="P151" s="7"/>
      <c r="Q151" s="18"/>
      <c r="R151" s="16" t="s">
        <v>347</v>
      </c>
      <c r="S151" s="13" t="s">
        <v>403</v>
      </c>
      <c r="T151" s="16" t="s">
        <v>404</v>
      </c>
      <c r="U151" s="10"/>
      <c r="V151" s="16"/>
      <c r="W151" s="10"/>
      <c r="X151" s="10"/>
      <c r="Y151" s="13" t="s">
        <v>402</v>
      </c>
      <c r="Z151" s="500">
        <v>43465</v>
      </c>
    </row>
    <row r="152" spans="1:26">
      <c r="A152" s="20" t="s">
        <v>16</v>
      </c>
      <c r="B152" s="8">
        <v>5</v>
      </c>
      <c r="C152" s="7" t="s">
        <v>336</v>
      </c>
      <c r="D152" s="7" t="s">
        <v>6512</v>
      </c>
      <c r="E152" s="7" t="s">
        <v>405</v>
      </c>
      <c r="F152" s="432">
        <v>35.525855999999997</v>
      </c>
      <c r="G152" s="433">
        <v>6.0473939999999997</v>
      </c>
      <c r="H152" s="7" t="s">
        <v>406</v>
      </c>
      <c r="I152" s="9" t="s">
        <v>21</v>
      </c>
      <c r="J152" s="9" t="s">
        <v>21</v>
      </c>
      <c r="K152" s="10" t="s">
        <v>407</v>
      </c>
      <c r="L152">
        <v>2013</v>
      </c>
      <c r="M152">
        <v>2013</v>
      </c>
      <c r="N152" s="11">
        <v>1560000</v>
      </c>
      <c r="O152" s="11">
        <v>1560000</v>
      </c>
      <c r="P152" s="7"/>
      <c r="Q152" s="18"/>
      <c r="R152" s="10" t="s">
        <v>347</v>
      </c>
      <c r="S152" s="13"/>
      <c r="T152" s="16"/>
      <c r="U152" s="10"/>
      <c r="V152" s="16"/>
      <c r="W152" s="10"/>
      <c r="X152" s="10"/>
      <c r="Y152" s="7" t="s">
        <v>406</v>
      </c>
      <c r="Z152" s="500">
        <v>43465</v>
      </c>
    </row>
    <row r="153" spans="1:26">
      <c r="A153" s="13" t="s">
        <v>16</v>
      </c>
      <c r="B153" s="14">
        <v>5</v>
      </c>
      <c r="C153" s="13" t="s">
        <v>336</v>
      </c>
      <c r="D153" s="13" t="s">
        <v>6512</v>
      </c>
      <c r="E153" s="13" t="s">
        <v>408</v>
      </c>
      <c r="F153" s="432">
        <v>35.525855999999997</v>
      </c>
      <c r="G153" s="433">
        <v>6.0473939999999997</v>
      </c>
      <c r="H153" s="13" t="s">
        <v>409</v>
      </c>
      <c r="I153" s="15" t="s">
        <v>21</v>
      </c>
      <c r="J153" s="9" t="s">
        <v>21</v>
      </c>
      <c r="K153" s="16" t="s">
        <v>350</v>
      </c>
      <c r="L153">
        <v>2015</v>
      </c>
      <c r="M153">
        <v>2015</v>
      </c>
      <c r="N153" s="17">
        <v>1560000</v>
      </c>
      <c r="O153" s="17">
        <v>1560000</v>
      </c>
      <c r="P153" s="7"/>
      <c r="Q153" s="18"/>
      <c r="R153" s="16" t="s">
        <v>347</v>
      </c>
      <c r="S153" s="13"/>
      <c r="T153" s="16"/>
      <c r="U153" s="10"/>
      <c r="V153" s="16"/>
      <c r="W153" s="10"/>
      <c r="X153" s="10"/>
      <c r="Y153" s="13" t="s">
        <v>409</v>
      </c>
      <c r="Z153" s="500">
        <v>43465</v>
      </c>
    </row>
    <row r="154" spans="1:26">
      <c r="A154" s="20" t="s">
        <v>16</v>
      </c>
      <c r="B154" s="8">
        <v>5</v>
      </c>
      <c r="C154" s="7" t="s">
        <v>336</v>
      </c>
      <c r="D154" s="7" t="s">
        <v>6512</v>
      </c>
      <c r="E154" s="7" t="s">
        <v>388</v>
      </c>
      <c r="F154" s="432">
        <v>35.525855999999997</v>
      </c>
      <c r="G154" s="433">
        <v>6.0473939999999997</v>
      </c>
      <c r="H154" s="7" t="s">
        <v>410</v>
      </c>
      <c r="I154" s="9" t="s">
        <v>21</v>
      </c>
      <c r="J154" s="9" t="s">
        <v>21</v>
      </c>
      <c r="K154" s="10"/>
      <c r="M154">
        <v>1999</v>
      </c>
      <c r="N154" s="11">
        <v>1560000</v>
      </c>
      <c r="O154" s="11">
        <v>1560000</v>
      </c>
      <c r="P154" s="7"/>
      <c r="Q154" s="18"/>
      <c r="R154" s="10" t="s">
        <v>347</v>
      </c>
      <c r="S154" s="13"/>
      <c r="T154" s="16"/>
      <c r="U154" s="10"/>
      <c r="V154" s="16"/>
      <c r="W154" s="10"/>
      <c r="X154" s="10"/>
      <c r="Y154" s="7" t="s">
        <v>410</v>
      </c>
      <c r="Z154" s="500">
        <v>43465</v>
      </c>
    </row>
    <row r="155" spans="1:26">
      <c r="A155" s="13" t="s">
        <v>16</v>
      </c>
      <c r="B155" s="14">
        <v>5</v>
      </c>
      <c r="C155" s="13" t="s">
        <v>336</v>
      </c>
      <c r="D155" s="13" t="s">
        <v>6512</v>
      </c>
      <c r="E155" s="13" t="s">
        <v>411</v>
      </c>
      <c r="F155" s="432">
        <v>35.525855999999997</v>
      </c>
      <c r="G155" s="433">
        <v>6.0473939999999997</v>
      </c>
      <c r="H155" s="13" t="s">
        <v>412</v>
      </c>
      <c r="I155" s="15" t="s">
        <v>21</v>
      </c>
      <c r="J155" s="9" t="s">
        <v>21</v>
      </c>
      <c r="K155" s="16" t="s">
        <v>350</v>
      </c>
      <c r="L155">
        <v>2015</v>
      </c>
      <c r="M155">
        <v>2015</v>
      </c>
      <c r="N155" s="17">
        <v>1560000</v>
      </c>
      <c r="O155" s="17">
        <v>1560000</v>
      </c>
      <c r="P155" s="7"/>
      <c r="Q155" s="18"/>
      <c r="R155" s="16" t="s">
        <v>347</v>
      </c>
      <c r="S155" s="13"/>
      <c r="T155" s="16"/>
      <c r="U155" s="10"/>
      <c r="V155" s="16"/>
      <c r="W155" s="10"/>
      <c r="X155" s="10"/>
      <c r="Y155" s="13" t="s">
        <v>412</v>
      </c>
      <c r="Z155" s="500">
        <v>43465</v>
      </c>
    </row>
    <row r="156" spans="1:26">
      <c r="A156" s="20" t="s">
        <v>16</v>
      </c>
      <c r="B156" s="8">
        <v>5</v>
      </c>
      <c r="C156" s="7" t="s">
        <v>336</v>
      </c>
      <c r="D156" s="7" t="s">
        <v>6512</v>
      </c>
      <c r="E156" s="7" t="s">
        <v>413</v>
      </c>
      <c r="F156" s="432">
        <v>35.525855999999997</v>
      </c>
      <c r="G156" s="433">
        <v>6.0473939999999997</v>
      </c>
      <c r="H156" s="7" t="s">
        <v>414</v>
      </c>
      <c r="I156" s="9" t="s">
        <v>21</v>
      </c>
      <c r="J156" s="9" t="s">
        <v>21</v>
      </c>
      <c r="K156" s="10" t="s">
        <v>350</v>
      </c>
      <c r="L156">
        <v>2015</v>
      </c>
      <c r="M156">
        <v>2015</v>
      </c>
      <c r="N156" s="11">
        <v>1560000</v>
      </c>
      <c r="O156" s="11">
        <v>1560000</v>
      </c>
      <c r="P156" s="7"/>
      <c r="Q156" s="18"/>
      <c r="R156" s="10" t="s">
        <v>347</v>
      </c>
      <c r="S156" s="13"/>
      <c r="T156" s="16"/>
      <c r="U156" s="10"/>
      <c r="V156" s="16"/>
      <c r="W156" s="10"/>
      <c r="X156" s="10"/>
      <c r="Y156" s="7" t="s">
        <v>414</v>
      </c>
      <c r="Z156" s="500">
        <v>43465</v>
      </c>
    </row>
    <row r="157" spans="1:26">
      <c r="A157" s="13" t="s">
        <v>16</v>
      </c>
      <c r="B157" s="14">
        <v>5</v>
      </c>
      <c r="C157" s="13" t="s">
        <v>336</v>
      </c>
      <c r="D157" s="13" t="s">
        <v>6512</v>
      </c>
      <c r="E157" s="13" t="s">
        <v>408</v>
      </c>
      <c r="F157" s="432">
        <v>35.525855999999997</v>
      </c>
      <c r="G157" s="433">
        <v>6.0473939999999997</v>
      </c>
      <c r="H157" s="13" t="s">
        <v>415</v>
      </c>
      <c r="I157" s="15" t="s">
        <v>21</v>
      </c>
      <c r="J157" s="9" t="s">
        <v>21</v>
      </c>
      <c r="K157" s="16" t="s">
        <v>342</v>
      </c>
      <c r="L157">
        <v>2016</v>
      </c>
      <c r="M157">
        <v>2016</v>
      </c>
      <c r="N157" s="17">
        <v>1560000</v>
      </c>
      <c r="O157" s="17">
        <v>1560000</v>
      </c>
      <c r="P157" s="7"/>
      <c r="Q157" s="18"/>
      <c r="R157" s="16" t="s">
        <v>347</v>
      </c>
      <c r="S157" s="13" t="s">
        <v>416</v>
      </c>
      <c r="T157" s="16" t="s">
        <v>417</v>
      </c>
      <c r="U157" s="10"/>
      <c r="V157" s="16"/>
      <c r="W157" s="10"/>
      <c r="X157" s="10"/>
      <c r="Y157" s="13" t="s">
        <v>415</v>
      </c>
      <c r="Z157" s="500">
        <v>43465</v>
      </c>
    </row>
    <row r="158" spans="1:26">
      <c r="A158" s="20" t="s">
        <v>16</v>
      </c>
      <c r="B158" s="8">
        <v>5</v>
      </c>
      <c r="C158" s="7" t="s">
        <v>336</v>
      </c>
      <c r="D158" s="7" t="s">
        <v>6512</v>
      </c>
      <c r="E158" s="7" t="s">
        <v>388</v>
      </c>
      <c r="F158" s="432">
        <v>35.525855999999997</v>
      </c>
      <c r="G158" s="433">
        <v>6.0473939999999997</v>
      </c>
      <c r="H158" s="7" t="s">
        <v>418</v>
      </c>
      <c r="I158" s="9" t="s">
        <v>21</v>
      </c>
      <c r="J158" s="9" t="s">
        <v>21</v>
      </c>
      <c r="K158" s="10" t="s">
        <v>342</v>
      </c>
      <c r="L158">
        <v>2016</v>
      </c>
      <c r="M158">
        <v>2016</v>
      </c>
      <c r="N158" s="11">
        <v>1560000</v>
      </c>
      <c r="O158" s="11">
        <v>1560000</v>
      </c>
      <c r="P158" s="7"/>
      <c r="Q158" s="18"/>
      <c r="R158" s="10" t="s">
        <v>347</v>
      </c>
      <c r="S158" s="7" t="s">
        <v>419</v>
      </c>
      <c r="T158" s="16"/>
      <c r="U158" s="10"/>
      <c r="V158" s="16"/>
      <c r="W158" s="10"/>
      <c r="X158" s="10"/>
      <c r="Y158" s="7" t="s">
        <v>418</v>
      </c>
      <c r="Z158" s="500">
        <v>43465</v>
      </c>
    </row>
    <row r="159" spans="1:26">
      <c r="A159" s="13" t="s">
        <v>16</v>
      </c>
      <c r="B159" s="14">
        <v>5</v>
      </c>
      <c r="C159" s="13" t="s">
        <v>336</v>
      </c>
      <c r="D159" s="13" t="s">
        <v>6512</v>
      </c>
      <c r="E159" s="13" t="s">
        <v>420</v>
      </c>
      <c r="F159" s="432">
        <v>35.780544999999996</v>
      </c>
      <c r="G159" s="433">
        <v>6.3028219999999999</v>
      </c>
      <c r="H159" s="13" t="s">
        <v>421</v>
      </c>
      <c r="I159" s="15" t="s">
        <v>21</v>
      </c>
      <c r="J159" s="9" t="s">
        <v>21</v>
      </c>
      <c r="K159" s="10"/>
      <c r="M159">
        <v>2011</v>
      </c>
      <c r="N159" s="17">
        <v>1560000</v>
      </c>
      <c r="O159" s="17">
        <v>1560000</v>
      </c>
      <c r="P159" s="7"/>
      <c r="Q159" s="18"/>
      <c r="R159" s="16" t="s">
        <v>347</v>
      </c>
      <c r="S159" s="13"/>
      <c r="T159" s="16"/>
      <c r="U159" s="10"/>
      <c r="V159" s="16"/>
      <c r="W159" s="10"/>
      <c r="X159" s="10"/>
      <c r="Y159" s="13" t="s">
        <v>421</v>
      </c>
      <c r="Z159" s="500">
        <v>43465</v>
      </c>
    </row>
    <row r="160" spans="1:26">
      <c r="A160" s="20" t="s">
        <v>16</v>
      </c>
      <c r="B160" s="8">
        <v>5</v>
      </c>
      <c r="C160" s="7" t="s">
        <v>336</v>
      </c>
      <c r="D160" s="7" t="s">
        <v>6512</v>
      </c>
      <c r="E160" s="7" t="s">
        <v>422</v>
      </c>
      <c r="F160" s="432">
        <v>35.806716999999999</v>
      </c>
      <c r="G160" s="384">
        <v>6.1052359999999997</v>
      </c>
      <c r="H160" s="7" t="s">
        <v>423</v>
      </c>
      <c r="I160" s="9" t="s">
        <v>21</v>
      </c>
      <c r="J160" s="9" t="s">
        <v>21</v>
      </c>
      <c r="K160" s="10" t="s">
        <v>350</v>
      </c>
      <c r="L160">
        <v>2015</v>
      </c>
      <c r="M160">
        <v>2015</v>
      </c>
      <c r="N160" s="11">
        <v>1560000</v>
      </c>
      <c r="O160" s="11">
        <v>1560000</v>
      </c>
      <c r="P160" s="7"/>
      <c r="Q160" s="18"/>
      <c r="R160" s="10" t="s">
        <v>347</v>
      </c>
      <c r="S160" s="13"/>
      <c r="T160" s="16"/>
      <c r="U160" s="10"/>
      <c r="V160" s="16"/>
      <c r="W160" s="10"/>
      <c r="X160" s="10"/>
      <c r="Y160" s="7" t="s">
        <v>423</v>
      </c>
      <c r="Z160" s="500">
        <v>43465</v>
      </c>
    </row>
    <row r="161" spans="1:26">
      <c r="A161" s="13" t="s">
        <v>16</v>
      </c>
      <c r="B161" s="14">
        <v>5</v>
      </c>
      <c r="C161" s="13" t="s">
        <v>336</v>
      </c>
      <c r="D161" s="13" t="s">
        <v>6512</v>
      </c>
      <c r="E161" s="13" t="s">
        <v>424</v>
      </c>
      <c r="F161" s="432">
        <v>35.780544999999996</v>
      </c>
      <c r="G161" s="433">
        <v>6.3028219999999999</v>
      </c>
      <c r="H161" s="13" t="s">
        <v>425</v>
      </c>
      <c r="I161" s="15" t="s">
        <v>21</v>
      </c>
      <c r="J161" s="9" t="s">
        <v>21</v>
      </c>
      <c r="K161" s="16" t="s">
        <v>350</v>
      </c>
      <c r="L161">
        <v>2015</v>
      </c>
      <c r="M161">
        <v>2015</v>
      </c>
      <c r="N161" s="17">
        <v>1560000</v>
      </c>
      <c r="O161" s="17">
        <v>1560000</v>
      </c>
      <c r="P161" s="7"/>
      <c r="Q161" s="18"/>
      <c r="R161" s="16" t="s">
        <v>347</v>
      </c>
      <c r="S161" s="13"/>
      <c r="T161" s="16"/>
      <c r="U161" s="10"/>
      <c r="V161" s="16"/>
      <c r="W161" s="10"/>
      <c r="X161" s="10"/>
      <c r="Y161" s="13" t="s">
        <v>425</v>
      </c>
      <c r="Z161" s="500">
        <v>43465</v>
      </c>
    </row>
    <row r="162" spans="1:26">
      <c r="A162" s="20" t="s">
        <v>16</v>
      </c>
      <c r="B162" s="8">
        <v>5</v>
      </c>
      <c r="C162" s="7" t="s">
        <v>336</v>
      </c>
      <c r="D162" s="7" t="s">
        <v>6512</v>
      </c>
      <c r="E162" s="7" t="s">
        <v>426</v>
      </c>
      <c r="F162" s="436">
        <v>35.422288999999999</v>
      </c>
      <c r="G162" s="384">
        <v>6.3388960000000001</v>
      </c>
      <c r="H162" s="7" t="s">
        <v>427</v>
      </c>
      <c r="I162" s="9" t="s">
        <v>21</v>
      </c>
      <c r="J162" s="9" t="s">
        <v>21</v>
      </c>
      <c r="K162" s="10" t="s">
        <v>342</v>
      </c>
      <c r="L162">
        <v>2016</v>
      </c>
      <c r="M162">
        <v>2016</v>
      </c>
      <c r="N162" s="11">
        <v>1560000</v>
      </c>
      <c r="O162" s="11">
        <v>1560000</v>
      </c>
      <c r="P162" s="7"/>
      <c r="Q162" s="18"/>
      <c r="R162" s="10" t="s">
        <v>347</v>
      </c>
      <c r="S162" s="7" t="s">
        <v>428</v>
      </c>
      <c r="T162" s="16"/>
      <c r="U162" s="10"/>
      <c r="V162" s="16"/>
      <c r="W162" s="10"/>
      <c r="X162" s="10"/>
      <c r="Y162" s="7" t="s">
        <v>427</v>
      </c>
      <c r="Z162" s="500">
        <v>43465</v>
      </c>
    </row>
    <row r="163" spans="1:26">
      <c r="A163" s="13" t="s">
        <v>16</v>
      </c>
      <c r="B163" s="14">
        <v>5</v>
      </c>
      <c r="C163" s="13" t="s">
        <v>336</v>
      </c>
      <c r="D163" s="13" t="s">
        <v>6512</v>
      </c>
      <c r="E163" s="13" t="s">
        <v>429</v>
      </c>
      <c r="F163" s="436">
        <v>35.422288999999999</v>
      </c>
      <c r="G163" s="384">
        <v>6.3388960000000001</v>
      </c>
      <c r="H163" s="13" t="s">
        <v>430</v>
      </c>
      <c r="I163" s="15" t="s">
        <v>21</v>
      </c>
      <c r="J163" s="9" t="s">
        <v>21</v>
      </c>
      <c r="K163" s="10"/>
      <c r="M163">
        <v>2003</v>
      </c>
      <c r="N163" s="17">
        <v>1560000</v>
      </c>
      <c r="O163" s="17">
        <v>1560000</v>
      </c>
      <c r="P163" s="7"/>
      <c r="Q163" s="18"/>
      <c r="R163" s="16" t="s">
        <v>347</v>
      </c>
      <c r="S163" s="13"/>
      <c r="T163" s="16"/>
      <c r="U163" s="10"/>
      <c r="V163" s="16"/>
      <c r="W163" s="10"/>
      <c r="X163" s="10"/>
      <c r="Y163" s="13" t="s">
        <v>430</v>
      </c>
      <c r="Z163" s="500">
        <v>43465</v>
      </c>
    </row>
    <row r="164" spans="1:26">
      <c r="A164" s="20" t="s">
        <v>16</v>
      </c>
      <c r="B164" s="8">
        <v>5</v>
      </c>
      <c r="C164" s="7" t="s">
        <v>336</v>
      </c>
      <c r="D164" s="7" t="s">
        <v>6512</v>
      </c>
      <c r="E164" s="7" t="s">
        <v>431</v>
      </c>
      <c r="F164" s="432">
        <v>35.277227000000003</v>
      </c>
      <c r="G164" s="384">
        <v>6.1016170000000001</v>
      </c>
      <c r="H164" s="7" t="s">
        <v>432</v>
      </c>
      <c r="I164" s="9" t="s">
        <v>21</v>
      </c>
      <c r="J164" s="9" t="s">
        <v>21</v>
      </c>
      <c r="K164" s="10" t="s">
        <v>342</v>
      </c>
      <c r="L164">
        <v>2016</v>
      </c>
      <c r="M164">
        <v>2016</v>
      </c>
      <c r="N164" s="11">
        <v>1560000</v>
      </c>
      <c r="O164" s="11">
        <v>1560000</v>
      </c>
      <c r="P164" s="7"/>
      <c r="Q164" s="18"/>
      <c r="R164" s="10" t="s">
        <v>347</v>
      </c>
      <c r="S164" s="13"/>
      <c r="T164" s="16"/>
      <c r="U164" s="10"/>
      <c r="V164" s="16"/>
      <c r="W164" s="10"/>
      <c r="X164" s="10"/>
      <c r="Y164" s="7" t="s">
        <v>432</v>
      </c>
      <c r="Z164" s="500">
        <v>43465</v>
      </c>
    </row>
    <row r="165" spans="1:26">
      <c r="A165" s="13" t="s">
        <v>16</v>
      </c>
      <c r="B165" s="14">
        <v>5</v>
      </c>
      <c r="C165" s="13" t="s">
        <v>336</v>
      </c>
      <c r="D165" s="13" t="s">
        <v>6512</v>
      </c>
      <c r="E165" s="13" t="s">
        <v>433</v>
      </c>
      <c r="F165" s="432">
        <v>35.277227000000003</v>
      </c>
      <c r="G165" s="384">
        <v>6.1016170000000001</v>
      </c>
      <c r="H165" s="13" t="s">
        <v>434</v>
      </c>
      <c r="I165" s="15" t="s">
        <v>21</v>
      </c>
      <c r="J165" s="9" t="s">
        <v>21</v>
      </c>
      <c r="K165" s="16" t="s">
        <v>407</v>
      </c>
      <c r="L165">
        <v>2013</v>
      </c>
      <c r="M165">
        <v>2013</v>
      </c>
      <c r="N165" s="17">
        <v>1560000</v>
      </c>
      <c r="O165" s="17">
        <v>1560000</v>
      </c>
      <c r="P165" s="7"/>
      <c r="Q165" s="18"/>
      <c r="R165" s="16" t="s">
        <v>347</v>
      </c>
      <c r="S165" s="13"/>
      <c r="T165" s="16"/>
      <c r="U165" s="10"/>
      <c r="V165" s="16"/>
      <c r="W165" s="10"/>
      <c r="X165" s="10"/>
      <c r="Y165" s="13" t="s">
        <v>434</v>
      </c>
      <c r="Z165" s="500">
        <v>43465</v>
      </c>
    </row>
    <row r="166" spans="1:26">
      <c r="A166" s="20" t="s">
        <v>16</v>
      </c>
      <c r="B166" s="8">
        <v>5</v>
      </c>
      <c r="C166" s="7" t="s">
        <v>336</v>
      </c>
      <c r="D166" s="7" t="s">
        <v>6512</v>
      </c>
      <c r="E166" s="7" t="s">
        <v>435</v>
      </c>
      <c r="F166" s="432">
        <v>35.754188999999997</v>
      </c>
      <c r="G166" s="384">
        <v>6.6421900000000003</v>
      </c>
      <c r="H166" s="7" t="s">
        <v>436</v>
      </c>
      <c r="I166" s="9" t="s">
        <v>21</v>
      </c>
      <c r="J166" s="9" t="s">
        <v>21</v>
      </c>
      <c r="K166" s="10" t="s">
        <v>350</v>
      </c>
      <c r="L166">
        <v>2015</v>
      </c>
      <c r="M166">
        <v>2015</v>
      </c>
      <c r="N166" s="11">
        <v>1560000</v>
      </c>
      <c r="O166" s="11">
        <v>1560000</v>
      </c>
      <c r="P166" s="7"/>
      <c r="Q166" s="18"/>
      <c r="R166" s="10" t="s">
        <v>347</v>
      </c>
      <c r="S166" s="7" t="s">
        <v>437</v>
      </c>
      <c r="T166" s="16"/>
      <c r="U166" s="10"/>
      <c r="V166" s="16"/>
      <c r="W166" s="10"/>
      <c r="X166" s="10"/>
      <c r="Y166" s="7" t="s">
        <v>436</v>
      </c>
      <c r="Z166" s="500">
        <v>43465</v>
      </c>
    </row>
    <row r="167" spans="1:26">
      <c r="A167" s="13" t="s">
        <v>16</v>
      </c>
      <c r="B167" s="14">
        <v>5</v>
      </c>
      <c r="C167" s="13" t="s">
        <v>336</v>
      </c>
      <c r="D167" s="13" t="s">
        <v>6512</v>
      </c>
      <c r="E167" s="13" t="s">
        <v>438</v>
      </c>
      <c r="F167" s="432">
        <v>35.667375</v>
      </c>
      <c r="G167" s="433">
        <v>6.6016750000000002</v>
      </c>
      <c r="H167" s="13" t="s">
        <v>439</v>
      </c>
      <c r="I167" s="15" t="s">
        <v>21</v>
      </c>
      <c r="J167" s="9" t="s">
        <v>21</v>
      </c>
      <c r="K167" s="16" t="s">
        <v>350</v>
      </c>
      <c r="L167">
        <v>2015</v>
      </c>
      <c r="M167">
        <v>2015</v>
      </c>
      <c r="N167" s="17">
        <v>1560000</v>
      </c>
      <c r="O167" s="17">
        <v>1560000</v>
      </c>
      <c r="P167" s="7"/>
      <c r="Q167" s="18"/>
      <c r="R167" s="16" t="s">
        <v>347</v>
      </c>
      <c r="S167" s="13"/>
      <c r="T167" s="16"/>
      <c r="U167" s="10"/>
      <c r="V167" s="16"/>
      <c r="W167" s="10"/>
      <c r="X167" s="10"/>
      <c r="Y167" s="13" t="s">
        <v>439</v>
      </c>
      <c r="Z167" s="500">
        <v>43465</v>
      </c>
    </row>
    <row r="168" spans="1:26">
      <c r="A168" s="20" t="s">
        <v>16</v>
      </c>
      <c r="B168" s="8">
        <v>5</v>
      </c>
      <c r="C168" s="7" t="s">
        <v>336</v>
      </c>
      <c r="D168" s="7" t="s">
        <v>6512</v>
      </c>
      <c r="E168" s="7" t="s">
        <v>440</v>
      </c>
      <c r="F168" s="432">
        <v>35.667375</v>
      </c>
      <c r="G168" s="433">
        <v>6.6016750000000002</v>
      </c>
      <c r="H168" s="7" t="s">
        <v>441</v>
      </c>
      <c r="I168" s="9" t="s">
        <v>21</v>
      </c>
      <c r="J168" s="9" t="s">
        <v>21</v>
      </c>
      <c r="K168" s="10">
        <v>2015</v>
      </c>
      <c r="L168">
        <v>2015</v>
      </c>
      <c r="M168">
        <v>2015</v>
      </c>
      <c r="N168" s="11">
        <v>1560000</v>
      </c>
      <c r="O168" s="11">
        <v>1560000</v>
      </c>
      <c r="P168" s="7"/>
      <c r="Q168" s="18"/>
      <c r="R168" s="10" t="s">
        <v>347</v>
      </c>
      <c r="S168" s="13"/>
      <c r="T168" s="16"/>
      <c r="U168" s="10"/>
      <c r="V168" s="16"/>
      <c r="W168" s="10"/>
      <c r="X168" s="10"/>
      <c r="Y168" s="7" t="s">
        <v>441</v>
      </c>
      <c r="Z168" s="500">
        <v>43465</v>
      </c>
    </row>
    <row r="169" spans="1:26">
      <c r="A169" s="13" t="s">
        <v>16</v>
      </c>
      <c r="B169" s="14">
        <v>5</v>
      </c>
      <c r="C169" s="13" t="s">
        <v>336</v>
      </c>
      <c r="D169" s="13" t="s">
        <v>6512</v>
      </c>
      <c r="E169" s="13" t="s">
        <v>442</v>
      </c>
      <c r="F169" s="432">
        <v>35.663013999999997</v>
      </c>
      <c r="G169" s="433">
        <v>5.9110579999999997</v>
      </c>
      <c r="H169" s="13" t="s">
        <v>443</v>
      </c>
      <c r="I169" s="15" t="s">
        <v>21</v>
      </c>
      <c r="J169" s="9" t="s">
        <v>21</v>
      </c>
      <c r="K169" s="16" t="s">
        <v>342</v>
      </c>
      <c r="L169">
        <v>2016</v>
      </c>
      <c r="M169">
        <v>2016</v>
      </c>
      <c r="N169" s="17">
        <v>1560000</v>
      </c>
      <c r="O169" s="17">
        <v>1560000</v>
      </c>
      <c r="P169" s="7"/>
      <c r="Q169" s="18"/>
      <c r="R169" s="16" t="s">
        <v>347</v>
      </c>
      <c r="S169" s="13"/>
      <c r="T169" s="16"/>
      <c r="U169" s="10"/>
      <c r="V169" s="16"/>
      <c r="W169" s="10"/>
      <c r="X169" s="10"/>
      <c r="Y169" s="13" t="s">
        <v>443</v>
      </c>
      <c r="Z169" s="500">
        <v>43465</v>
      </c>
    </row>
    <row r="170" spans="1:26">
      <c r="A170" s="20" t="s">
        <v>16</v>
      </c>
      <c r="B170" s="8">
        <v>5</v>
      </c>
      <c r="C170" s="7" t="s">
        <v>336</v>
      </c>
      <c r="D170" s="7" t="s">
        <v>6512</v>
      </c>
      <c r="E170" s="7" t="s">
        <v>444</v>
      </c>
      <c r="F170" s="432">
        <v>35.663013999999997</v>
      </c>
      <c r="G170" s="433">
        <v>5.9110579999999997</v>
      </c>
      <c r="H170" s="7" t="s">
        <v>445</v>
      </c>
      <c r="I170" s="9" t="s">
        <v>21</v>
      </c>
      <c r="J170" s="9" t="s">
        <v>21</v>
      </c>
      <c r="K170" s="10" t="s">
        <v>342</v>
      </c>
      <c r="L170">
        <v>2016</v>
      </c>
      <c r="M170">
        <v>2016</v>
      </c>
      <c r="N170" s="11">
        <v>1560000</v>
      </c>
      <c r="O170" s="11">
        <v>1560000</v>
      </c>
      <c r="P170" s="7"/>
      <c r="Q170" s="18"/>
      <c r="R170" s="10" t="s">
        <v>347</v>
      </c>
      <c r="S170" s="13"/>
      <c r="T170" s="16"/>
      <c r="U170" s="10"/>
      <c r="V170" s="16"/>
      <c r="W170" s="10"/>
      <c r="X170" s="10"/>
      <c r="Y170" s="7" t="s">
        <v>445</v>
      </c>
      <c r="Z170" s="500">
        <v>43465</v>
      </c>
    </row>
    <row r="171" spans="1:26">
      <c r="A171" s="13" t="s">
        <v>16</v>
      </c>
      <c r="B171" s="14">
        <v>5</v>
      </c>
      <c r="C171" s="13" t="s">
        <v>336</v>
      </c>
      <c r="D171" s="13" t="s">
        <v>6512</v>
      </c>
      <c r="E171" s="13" t="s">
        <v>446</v>
      </c>
      <c r="F171" s="432">
        <v>35.309429000000002</v>
      </c>
      <c r="G171" s="433">
        <v>6.3562890000000003</v>
      </c>
      <c r="H171" s="13" t="s">
        <v>447</v>
      </c>
      <c r="I171" s="15" t="s">
        <v>21</v>
      </c>
      <c r="J171" s="9" t="s">
        <v>21</v>
      </c>
      <c r="K171" s="16" t="s">
        <v>350</v>
      </c>
      <c r="L171">
        <v>2015</v>
      </c>
      <c r="M171">
        <v>2015</v>
      </c>
      <c r="N171" s="17">
        <v>1560000</v>
      </c>
      <c r="O171" s="17">
        <v>1560000</v>
      </c>
      <c r="P171" s="7"/>
      <c r="Q171" s="18"/>
      <c r="R171" s="16" t="s">
        <v>347</v>
      </c>
      <c r="S171" s="13"/>
      <c r="T171" s="16"/>
      <c r="U171" s="10"/>
      <c r="V171" s="16"/>
      <c r="W171" s="10"/>
      <c r="X171" s="10"/>
      <c r="Y171" s="13" t="s">
        <v>447</v>
      </c>
      <c r="Z171" s="500">
        <v>43465</v>
      </c>
    </row>
    <row r="172" spans="1:26">
      <c r="A172" s="20" t="s">
        <v>16</v>
      </c>
      <c r="B172" s="8">
        <v>5</v>
      </c>
      <c r="C172" s="7" t="s">
        <v>336</v>
      </c>
      <c r="D172" s="7" t="s">
        <v>6512</v>
      </c>
      <c r="E172" s="7" t="s">
        <v>448</v>
      </c>
      <c r="F172" s="432">
        <v>35.563051000000002</v>
      </c>
      <c r="G172" s="384">
        <v>6.1732199999999997</v>
      </c>
      <c r="H172" s="7" t="s">
        <v>449</v>
      </c>
      <c r="I172" s="9" t="s">
        <v>21</v>
      </c>
      <c r="J172" s="9" t="s">
        <v>21</v>
      </c>
      <c r="K172" s="10"/>
      <c r="M172">
        <v>2005</v>
      </c>
      <c r="N172" s="11"/>
      <c r="O172" s="11"/>
      <c r="P172" s="7"/>
      <c r="Q172" s="18"/>
      <c r="R172" s="10" t="s">
        <v>347</v>
      </c>
      <c r="S172" s="7" t="s">
        <v>450</v>
      </c>
      <c r="T172" s="16"/>
      <c r="U172" s="10"/>
      <c r="V172" s="10" t="s">
        <v>451</v>
      </c>
      <c r="W172" s="10"/>
      <c r="X172" s="10"/>
      <c r="Y172" s="7" t="s">
        <v>449</v>
      </c>
      <c r="Z172" s="500">
        <v>43465</v>
      </c>
    </row>
    <row r="173" spans="1:26">
      <c r="A173" s="13" t="s">
        <v>16</v>
      </c>
      <c r="B173" s="14">
        <v>5</v>
      </c>
      <c r="C173" s="13" t="s">
        <v>336</v>
      </c>
      <c r="D173" s="13" t="s">
        <v>6512</v>
      </c>
      <c r="E173" s="13" t="s">
        <v>446</v>
      </c>
      <c r="F173" s="432">
        <v>35.309429000000002</v>
      </c>
      <c r="G173" s="433">
        <v>6.3562890000000003</v>
      </c>
      <c r="H173" s="13" t="s">
        <v>452</v>
      </c>
      <c r="I173" s="15" t="s">
        <v>21</v>
      </c>
      <c r="J173" s="9" t="s">
        <v>21</v>
      </c>
      <c r="K173" s="16" t="s">
        <v>350</v>
      </c>
      <c r="L173">
        <v>2015</v>
      </c>
      <c r="M173">
        <v>2015</v>
      </c>
      <c r="N173" s="17">
        <v>1560000</v>
      </c>
      <c r="O173" s="17">
        <v>1560000</v>
      </c>
      <c r="P173" s="7"/>
      <c r="Q173" s="18"/>
      <c r="R173" s="16" t="s">
        <v>347</v>
      </c>
      <c r="S173" s="13"/>
      <c r="T173" s="16"/>
      <c r="U173" s="10"/>
      <c r="V173" s="16"/>
      <c r="W173" s="10"/>
      <c r="X173" s="10"/>
      <c r="Y173" s="13" t="s">
        <v>452</v>
      </c>
      <c r="Z173" s="500">
        <v>43465</v>
      </c>
    </row>
    <row r="174" spans="1:26">
      <c r="A174" s="20" t="s">
        <v>16</v>
      </c>
      <c r="B174" s="8">
        <v>6</v>
      </c>
      <c r="C174" s="7" t="s">
        <v>453</v>
      </c>
      <c r="D174" s="7" t="s">
        <v>6513</v>
      </c>
      <c r="E174" s="7" t="s">
        <v>454</v>
      </c>
      <c r="F174" s="7"/>
      <c r="G174" s="7"/>
      <c r="H174" s="7" t="s">
        <v>455</v>
      </c>
      <c r="I174" s="9" t="s">
        <v>46</v>
      </c>
      <c r="J174" s="9" t="s">
        <v>46</v>
      </c>
      <c r="K174" s="10">
        <v>1984</v>
      </c>
      <c r="L174">
        <v>1984</v>
      </c>
      <c r="M174">
        <v>1984</v>
      </c>
      <c r="N174" s="11">
        <v>50000</v>
      </c>
      <c r="O174" s="11">
        <v>50000</v>
      </c>
      <c r="P174" s="7"/>
      <c r="Q174" s="12">
        <v>63390</v>
      </c>
      <c r="R174" s="10" t="s">
        <v>456</v>
      </c>
      <c r="S174" s="7" t="s">
        <v>457</v>
      </c>
      <c r="T174" s="10" t="s">
        <v>458</v>
      </c>
      <c r="U174" s="10"/>
      <c r="V174" s="16"/>
      <c r="W174" s="10"/>
      <c r="X174" s="10"/>
      <c r="Y174" s="7" t="s">
        <v>455</v>
      </c>
      <c r="Z174" s="500">
        <v>43465</v>
      </c>
    </row>
    <row r="175" spans="1:26">
      <c r="A175" s="13" t="s">
        <v>16</v>
      </c>
      <c r="B175" s="14">
        <v>6</v>
      </c>
      <c r="C175" s="13" t="s">
        <v>453</v>
      </c>
      <c r="D175" s="13" t="s">
        <v>6513</v>
      </c>
      <c r="E175" s="13" t="s">
        <v>459</v>
      </c>
      <c r="F175" s="7"/>
      <c r="G175" s="7"/>
      <c r="H175" s="13" t="s">
        <v>460</v>
      </c>
      <c r="I175" s="15" t="s">
        <v>46</v>
      </c>
      <c r="J175" s="9" t="s">
        <v>46</v>
      </c>
      <c r="K175" s="16">
        <v>1979</v>
      </c>
      <c r="L175">
        <v>1979</v>
      </c>
      <c r="M175">
        <v>1979</v>
      </c>
      <c r="N175" s="17">
        <v>200000</v>
      </c>
      <c r="O175" s="17">
        <v>200000</v>
      </c>
      <c r="P175" s="7"/>
      <c r="Q175" s="18">
        <v>273579</v>
      </c>
      <c r="R175" s="16" t="s">
        <v>6721</v>
      </c>
      <c r="S175" s="13" t="s">
        <v>461</v>
      </c>
      <c r="T175" s="16" t="s">
        <v>462</v>
      </c>
      <c r="U175" s="16" t="s">
        <v>463</v>
      </c>
      <c r="V175" s="16"/>
      <c r="W175" s="10"/>
      <c r="X175" s="10"/>
      <c r="Y175" s="13" t="s">
        <v>460</v>
      </c>
      <c r="Z175" s="500">
        <v>43465</v>
      </c>
    </row>
    <row r="176" spans="1:26">
      <c r="A176" s="20" t="s">
        <v>16</v>
      </c>
      <c r="B176" s="8">
        <v>6</v>
      </c>
      <c r="C176" s="7" t="s">
        <v>453</v>
      </c>
      <c r="D176" s="7" t="s">
        <v>6513</v>
      </c>
      <c r="E176" s="7" t="s">
        <v>464</v>
      </c>
      <c r="F176" s="7"/>
      <c r="G176" s="7"/>
      <c r="H176" s="7" t="s">
        <v>465</v>
      </c>
      <c r="I176" s="9" t="s">
        <v>46</v>
      </c>
      <c r="J176" s="9" t="s">
        <v>46</v>
      </c>
      <c r="K176" s="10">
        <v>1982</v>
      </c>
      <c r="L176">
        <v>1982</v>
      </c>
      <c r="M176">
        <v>1982</v>
      </c>
      <c r="N176" s="11">
        <v>50000</v>
      </c>
      <c r="O176" s="11">
        <v>50000</v>
      </c>
      <c r="P176" s="7"/>
      <c r="Q176" s="12">
        <v>19073</v>
      </c>
      <c r="R176" s="10" t="s">
        <v>456</v>
      </c>
      <c r="S176" s="13"/>
      <c r="T176" s="16"/>
      <c r="U176" s="10"/>
      <c r="V176" s="16"/>
      <c r="W176" s="10"/>
      <c r="X176" s="10"/>
      <c r="Y176" s="7" t="s">
        <v>465</v>
      </c>
      <c r="Z176" s="500">
        <v>43465</v>
      </c>
    </row>
    <row r="177" spans="1:26">
      <c r="A177" s="13" t="s">
        <v>16</v>
      </c>
      <c r="B177" s="14">
        <v>6</v>
      </c>
      <c r="C177" s="13" t="s">
        <v>453</v>
      </c>
      <c r="D177" s="13" t="s">
        <v>6513</v>
      </c>
      <c r="E177" s="13" t="s">
        <v>466</v>
      </c>
      <c r="F177" s="7"/>
      <c r="G177" s="7"/>
      <c r="H177" s="13" t="s">
        <v>467</v>
      </c>
      <c r="I177" s="15" t="s">
        <v>21</v>
      </c>
      <c r="J177" s="9" t="s">
        <v>21</v>
      </c>
      <c r="K177" s="16">
        <v>1994</v>
      </c>
      <c r="L177">
        <v>1994</v>
      </c>
      <c r="M177">
        <v>1994</v>
      </c>
      <c r="N177" s="17">
        <v>70000</v>
      </c>
      <c r="O177" s="17">
        <v>70000</v>
      </c>
      <c r="P177" s="7"/>
      <c r="Q177" s="18">
        <v>34545</v>
      </c>
      <c r="R177" s="16" t="s">
        <v>456</v>
      </c>
      <c r="S177" s="13" t="s">
        <v>468</v>
      </c>
      <c r="T177" s="16"/>
      <c r="U177" s="10"/>
      <c r="V177" s="16"/>
      <c r="W177" s="10"/>
      <c r="X177" s="10"/>
      <c r="Y177" s="13" t="s">
        <v>467</v>
      </c>
      <c r="Z177" s="500">
        <v>43465</v>
      </c>
    </row>
    <row r="178" spans="1:26">
      <c r="A178" s="20" t="s">
        <v>16</v>
      </c>
      <c r="B178" s="8">
        <v>6</v>
      </c>
      <c r="C178" s="7" t="s">
        <v>453</v>
      </c>
      <c r="D178" s="7" t="s">
        <v>6513</v>
      </c>
      <c r="E178" s="7" t="s">
        <v>469</v>
      </c>
      <c r="F178" s="7"/>
      <c r="G178" s="7"/>
      <c r="H178" s="7" t="s">
        <v>470</v>
      </c>
      <c r="I178" s="9" t="s">
        <v>46</v>
      </c>
      <c r="J178" s="9" t="s">
        <v>46</v>
      </c>
      <c r="K178" s="10">
        <v>1984</v>
      </c>
      <c r="L178">
        <v>1984</v>
      </c>
      <c r="M178">
        <v>1984</v>
      </c>
      <c r="N178" s="11">
        <v>50000</v>
      </c>
      <c r="O178" s="11">
        <v>50000</v>
      </c>
      <c r="P178" s="7"/>
      <c r="Q178" s="12">
        <v>30055</v>
      </c>
      <c r="R178" s="10" t="s">
        <v>456</v>
      </c>
      <c r="S178" s="7" t="s">
        <v>471</v>
      </c>
      <c r="T178" s="10" t="s">
        <v>472</v>
      </c>
      <c r="U178" s="10"/>
      <c r="V178" s="16"/>
      <c r="W178" s="10"/>
      <c r="X178" s="10"/>
      <c r="Y178" s="7" t="s">
        <v>470</v>
      </c>
      <c r="Z178" s="500">
        <v>43465</v>
      </c>
    </row>
    <row r="179" spans="1:26">
      <c r="A179" s="13" t="s">
        <v>16</v>
      </c>
      <c r="B179" s="14">
        <v>6</v>
      </c>
      <c r="C179" s="13" t="s">
        <v>453</v>
      </c>
      <c r="D179" s="13" t="s">
        <v>6513</v>
      </c>
      <c r="E179" s="13" t="s">
        <v>473</v>
      </c>
      <c r="F179" s="7"/>
      <c r="G179" s="7"/>
      <c r="H179" s="13" t="s">
        <v>474</v>
      </c>
      <c r="I179" s="15" t="s">
        <v>21</v>
      </c>
      <c r="J179" s="9" t="s">
        <v>21</v>
      </c>
      <c r="K179" s="16">
        <v>1992</v>
      </c>
      <c r="L179">
        <v>1992</v>
      </c>
      <c r="M179">
        <v>1992</v>
      </c>
      <c r="N179" s="17">
        <v>100000</v>
      </c>
      <c r="O179" s="17">
        <v>100000</v>
      </c>
      <c r="P179" s="7"/>
      <c r="Q179" s="18">
        <v>26562</v>
      </c>
      <c r="R179" s="16" t="s">
        <v>456</v>
      </c>
      <c r="S179" s="13"/>
      <c r="T179" s="16"/>
      <c r="U179" s="10"/>
      <c r="V179" s="16"/>
      <c r="W179" s="10"/>
      <c r="X179" s="10"/>
      <c r="Y179" s="13" t="s">
        <v>474</v>
      </c>
      <c r="Z179" s="500">
        <v>43465</v>
      </c>
    </row>
    <row r="180" spans="1:26">
      <c r="A180" s="20" t="s">
        <v>16</v>
      </c>
      <c r="B180" s="8">
        <v>6</v>
      </c>
      <c r="C180" s="7" t="s">
        <v>453</v>
      </c>
      <c r="D180" s="7" t="s">
        <v>6513</v>
      </c>
      <c r="E180" s="7" t="s">
        <v>454</v>
      </c>
      <c r="F180" s="7"/>
      <c r="G180" s="7"/>
      <c r="H180" s="7" t="s">
        <v>475</v>
      </c>
      <c r="I180" s="9" t="s">
        <v>21</v>
      </c>
      <c r="J180" s="9" t="s">
        <v>21</v>
      </c>
      <c r="K180" s="10">
        <v>2010</v>
      </c>
      <c r="L180">
        <v>2010</v>
      </c>
      <c r="M180">
        <v>2010</v>
      </c>
      <c r="N180" s="11">
        <v>100000</v>
      </c>
      <c r="O180" s="11">
        <v>100000</v>
      </c>
      <c r="P180" s="7"/>
      <c r="Q180" s="12">
        <v>37069</v>
      </c>
      <c r="R180" s="10" t="s">
        <v>456</v>
      </c>
      <c r="S180" s="7" t="s">
        <v>476</v>
      </c>
      <c r="T180" s="16"/>
      <c r="U180" s="10"/>
      <c r="V180" s="16"/>
      <c r="W180" s="10"/>
      <c r="X180" s="10"/>
      <c r="Y180" s="7" t="s">
        <v>475</v>
      </c>
      <c r="Z180" s="500">
        <v>43465</v>
      </c>
    </row>
    <row r="181" spans="1:26">
      <c r="A181" s="13" t="s">
        <v>16</v>
      </c>
      <c r="B181" s="14">
        <v>6</v>
      </c>
      <c r="C181" s="13" t="s">
        <v>453</v>
      </c>
      <c r="D181" s="13" t="s">
        <v>6513</v>
      </c>
      <c r="E181" s="13" t="s">
        <v>454</v>
      </c>
      <c r="F181" s="7"/>
      <c r="G181" s="7"/>
      <c r="H181" s="13" t="s">
        <v>477</v>
      </c>
      <c r="I181" s="15" t="s">
        <v>21</v>
      </c>
      <c r="J181" s="9" t="s">
        <v>21</v>
      </c>
      <c r="K181" s="16">
        <v>2013</v>
      </c>
      <c r="L181">
        <v>2013</v>
      </c>
      <c r="M181">
        <v>2013</v>
      </c>
      <c r="N181" s="17">
        <v>100000</v>
      </c>
      <c r="O181" s="17">
        <v>100000</v>
      </c>
      <c r="P181" s="7"/>
      <c r="Q181" s="18">
        <v>77358</v>
      </c>
      <c r="R181" s="16" t="s">
        <v>456</v>
      </c>
      <c r="S181" s="13" t="s">
        <v>478</v>
      </c>
      <c r="T181" s="16"/>
      <c r="U181" s="10"/>
      <c r="V181" s="16"/>
      <c r="W181" s="10"/>
      <c r="X181" s="10"/>
      <c r="Y181" s="13" t="s">
        <v>477</v>
      </c>
      <c r="Z181" s="500">
        <v>43465</v>
      </c>
    </row>
    <row r="182" spans="1:26">
      <c r="A182" s="20" t="s">
        <v>16</v>
      </c>
      <c r="B182" s="8">
        <v>6</v>
      </c>
      <c r="C182" s="7" t="s">
        <v>453</v>
      </c>
      <c r="D182" s="7" t="s">
        <v>6513</v>
      </c>
      <c r="E182" s="7" t="s">
        <v>454</v>
      </c>
      <c r="F182" s="7"/>
      <c r="G182" s="7"/>
      <c r="H182" s="7" t="s">
        <v>479</v>
      </c>
      <c r="I182" s="9" t="s">
        <v>21</v>
      </c>
      <c r="J182" s="9" t="s">
        <v>21</v>
      </c>
      <c r="K182" s="10">
        <v>1976</v>
      </c>
      <c r="L182">
        <v>1976</v>
      </c>
      <c r="M182">
        <v>1976</v>
      </c>
      <c r="N182" s="11">
        <v>96000</v>
      </c>
      <c r="O182" s="11">
        <v>96000</v>
      </c>
      <c r="P182" s="7"/>
      <c r="Q182" s="12">
        <v>68704</v>
      </c>
      <c r="R182" s="10" t="s">
        <v>456</v>
      </c>
      <c r="S182" s="13"/>
      <c r="T182" s="16"/>
      <c r="U182" s="10"/>
      <c r="V182" s="16"/>
      <c r="W182" s="10"/>
      <c r="X182" s="10"/>
      <c r="Y182" s="7" t="s">
        <v>479</v>
      </c>
      <c r="Z182" s="500">
        <v>43465</v>
      </c>
    </row>
    <row r="183" spans="1:26">
      <c r="A183" s="13" t="s">
        <v>16</v>
      </c>
      <c r="B183" s="14">
        <v>6</v>
      </c>
      <c r="C183" s="13" t="s">
        <v>453</v>
      </c>
      <c r="D183" s="13" t="s">
        <v>6513</v>
      </c>
      <c r="E183" s="13" t="s">
        <v>480</v>
      </c>
      <c r="F183" s="7"/>
      <c r="G183" s="7"/>
      <c r="H183" s="13" t="s">
        <v>481</v>
      </c>
      <c r="I183" s="15" t="s">
        <v>21</v>
      </c>
      <c r="J183" s="9" t="s">
        <v>21</v>
      </c>
      <c r="K183" s="16">
        <v>2014</v>
      </c>
      <c r="L183">
        <v>2014</v>
      </c>
      <c r="M183">
        <v>2014</v>
      </c>
      <c r="N183" s="17">
        <v>500000</v>
      </c>
      <c r="O183" s="17">
        <v>500000</v>
      </c>
      <c r="P183" s="7"/>
      <c r="Q183" s="18">
        <v>151124</v>
      </c>
      <c r="R183" s="16" t="s">
        <v>456</v>
      </c>
      <c r="S183" s="13"/>
      <c r="T183" s="16"/>
      <c r="U183" s="10"/>
      <c r="V183" s="16"/>
      <c r="W183" s="10"/>
      <c r="X183" s="10"/>
      <c r="Y183" s="13" t="s">
        <v>481</v>
      </c>
      <c r="Z183" s="500">
        <v>43465</v>
      </c>
    </row>
    <row r="184" spans="1:26">
      <c r="A184" s="20" t="s">
        <v>16</v>
      </c>
      <c r="B184" s="8">
        <v>7</v>
      </c>
      <c r="C184" s="7" t="s">
        <v>482</v>
      </c>
      <c r="D184" s="7" t="s">
        <v>6514</v>
      </c>
      <c r="E184" s="7" t="s">
        <v>483</v>
      </c>
      <c r="F184" s="7"/>
      <c r="G184" s="7"/>
      <c r="H184" s="7" t="s">
        <v>483</v>
      </c>
      <c r="I184" s="9" t="s">
        <v>46</v>
      </c>
      <c r="J184" s="9" t="s">
        <v>46</v>
      </c>
      <c r="K184" s="10">
        <v>2009</v>
      </c>
      <c r="L184">
        <v>2009</v>
      </c>
      <c r="M184">
        <v>2009</v>
      </c>
      <c r="N184" s="11">
        <v>1235000</v>
      </c>
      <c r="O184" s="11">
        <v>1235000</v>
      </c>
      <c r="P184" s="7"/>
      <c r="Q184" s="18"/>
      <c r="R184" s="10" t="s">
        <v>484</v>
      </c>
      <c r="S184" s="13"/>
      <c r="T184" s="16"/>
      <c r="U184" s="10"/>
      <c r="V184" s="16"/>
      <c r="W184" s="10" t="s">
        <v>27</v>
      </c>
      <c r="X184" s="10" t="s">
        <v>27</v>
      </c>
      <c r="Y184" s="7" t="s">
        <v>483</v>
      </c>
      <c r="Z184" s="500">
        <v>43465</v>
      </c>
    </row>
    <row r="185" spans="1:26">
      <c r="A185" s="13" t="s">
        <v>16</v>
      </c>
      <c r="B185" s="14">
        <v>7</v>
      </c>
      <c r="C185" s="13" t="s">
        <v>482</v>
      </c>
      <c r="D185" s="13" t="s">
        <v>6514</v>
      </c>
      <c r="E185" s="13" t="s">
        <v>485</v>
      </c>
      <c r="F185" s="7"/>
      <c r="G185" s="7"/>
      <c r="H185" s="13" t="s">
        <v>485</v>
      </c>
      <c r="I185" s="15" t="s">
        <v>21</v>
      </c>
      <c r="J185" s="9" t="s">
        <v>21</v>
      </c>
      <c r="K185" s="16">
        <v>2008</v>
      </c>
      <c r="L185">
        <v>2008</v>
      </c>
      <c r="M185">
        <v>2008</v>
      </c>
      <c r="N185" s="17">
        <v>920600</v>
      </c>
      <c r="O185" s="17">
        <v>920600</v>
      </c>
      <c r="P185" s="7"/>
      <c r="Q185" s="18"/>
      <c r="R185" s="16" t="s">
        <v>484</v>
      </c>
      <c r="S185" s="13"/>
      <c r="T185" s="16"/>
      <c r="U185" s="10"/>
      <c r="V185" s="16"/>
      <c r="W185" s="16" t="s">
        <v>27</v>
      </c>
      <c r="X185" s="10" t="s">
        <v>27</v>
      </c>
      <c r="Y185" s="13" t="s">
        <v>485</v>
      </c>
      <c r="Z185" s="500">
        <v>43465</v>
      </c>
    </row>
    <row r="186" spans="1:26">
      <c r="A186" s="20" t="s">
        <v>16</v>
      </c>
      <c r="B186" s="8">
        <v>7</v>
      </c>
      <c r="C186" s="7" t="s">
        <v>482</v>
      </c>
      <c r="D186" s="7" t="s">
        <v>6514</v>
      </c>
      <c r="E186" s="7" t="s">
        <v>486</v>
      </c>
      <c r="F186" s="7"/>
      <c r="G186" s="7"/>
      <c r="H186" s="7" t="s">
        <v>486</v>
      </c>
      <c r="I186" s="9" t="s">
        <v>46</v>
      </c>
      <c r="J186" s="9" t="s">
        <v>46</v>
      </c>
      <c r="K186" s="10">
        <v>2008</v>
      </c>
      <c r="L186">
        <v>2008</v>
      </c>
      <c r="M186">
        <v>2008</v>
      </c>
      <c r="N186" s="11">
        <v>591800</v>
      </c>
      <c r="O186" s="11">
        <v>591800</v>
      </c>
      <c r="P186" s="7"/>
      <c r="Q186" s="18"/>
      <c r="R186" s="10" t="s">
        <v>484</v>
      </c>
      <c r="S186" s="13"/>
      <c r="T186" s="16"/>
      <c r="U186" s="10"/>
      <c r="V186" s="16"/>
      <c r="W186" s="10" t="s">
        <v>27</v>
      </c>
      <c r="X186" s="10" t="s">
        <v>27</v>
      </c>
      <c r="Y186" s="7" t="s">
        <v>486</v>
      </c>
      <c r="Z186" s="500">
        <v>43465</v>
      </c>
    </row>
    <row r="187" spans="1:26">
      <c r="A187" s="13" t="s">
        <v>16</v>
      </c>
      <c r="B187" s="14">
        <v>7</v>
      </c>
      <c r="C187" s="13" t="s">
        <v>482</v>
      </c>
      <c r="D187" s="13" t="s">
        <v>6514</v>
      </c>
      <c r="E187" s="13" t="s">
        <v>487</v>
      </c>
      <c r="F187" s="7"/>
      <c r="G187" s="7"/>
      <c r="H187" s="13" t="s">
        <v>487</v>
      </c>
      <c r="I187" s="15" t="s">
        <v>21</v>
      </c>
      <c r="J187" s="9" t="s">
        <v>21</v>
      </c>
      <c r="K187" s="16">
        <v>2003</v>
      </c>
      <c r="L187">
        <v>2003</v>
      </c>
      <c r="M187">
        <v>2003</v>
      </c>
      <c r="N187" s="17">
        <v>575000</v>
      </c>
      <c r="O187" s="17">
        <v>575000</v>
      </c>
      <c r="P187" s="7"/>
      <c r="Q187" s="18"/>
      <c r="R187" s="16" t="s">
        <v>484</v>
      </c>
      <c r="S187" s="13"/>
      <c r="T187" s="16"/>
      <c r="U187" s="10"/>
      <c r="V187" s="16"/>
      <c r="W187" s="16" t="s">
        <v>27</v>
      </c>
      <c r="X187" s="10" t="s">
        <v>27</v>
      </c>
      <c r="Y187" s="13" t="s">
        <v>487</v>
      </c>
      <c r="Z187" s="500">
        <v>43465</v>
      </c>
    </row>
    <row r="188" spans="1:26">
      <c r="A188" s="20" t="s">
        <v>16</v>
      </c>
      <c r="B188" s="8">
        <v>7</v>
      </c>
      <c r="C188" s="7" t="s">
        <v>482</v>
      </c>
      <c r="D188" s="7" t="s">
        <v>6514</v>
      </c>
      <c r="E188" s="7" t="s">
        <v>488</v>
      </c>
      <c r="F188" s="7"/>
      <c r="G188" s="7"/>
      <c r="H188" s="7" t="s">
        <v>488</v>
      </c>
      <c r="I188" s="9" t="s">
        <v>21</v>
      </c>
      <c r="J188" s="9" t="s">
        <v>21</v>
      </c>
      <c r="K188" s="10">
        <v>2003</v>
      </c>
      <c r="L188">
        <v>2003</v>
      </c>
      <c r="M188">
        <v>2003</v>
      </c>
      <c r="N188" s="11">
        <v>575000</v>
      </c>
      <c r="O188" s="11">
        <v>575000</v>
      </c>
      <c r="P188" s="7"/>
      <c r="Q188" s="18"/>
      <c r="R188" s="10" t="s">
        <v>484</v>
      </c>
      <c r="S188" s="13"/>
      <c r="T188" s="16"/>
      <c r="U188" s="10"/>
      <c r="V188" s="16"/>
      <c r="W188" s="10" t="s">
        <v>27</v>
      </c>
      <c r="X188" s="10" t="s">
        <v>27</v>
      </c>
      <c r="Y188" s="7" t="s">
        <v>488</v>
      </c>
      <c r="Z188" s="500">
        <v>43465</v>
      </c>
    </row>
    <row r="189" spans="1:26">
      <c r="A189" s="13" t="s">
        <v>16</v>
      </c>
      <c r="B189" s="14">
        <v>7</v>
      </c>
      <c r="C189" s="13" t="s">
        <v>482</v>
      </c>
      <c r="D189" s="13" t="s">
        <v>6514</v>
      </c>
      <c r="E189" s="13" t="s">
        <v>489</v>
      </c>
      <c r="F189" s="7"/>
      <c r="G189" s="7"/>
      <c r="H189" s="13" t="s">
        <v>489</v>
      </c>
      <c r="I189" s="15" t="s">
        <v>21</v>
      </c>
      <c r="J189" s="9" t="s">
        <v>21</v>
      </c>
      <c r="K189" s="16">
        <v>2003</v>
      </c>
      <c r="L189">
        <v>2003</v>
      </c>
      <c r="M189">
        <v>2003</v>
      </c>
      <c r="N189" s="17">
        <v>575000</v>
      </c>
      <c r="O189" s="17">
        <v>575000</v>
      </c>
      <c r="P189" s="7"/>
      <c r="Q189" s="18">
        <v>39184</v>
      </c>
      <c r="R189" s="16" t="s">
        <v>484</v>
      </c>
      <c r="S189" s="13"/>
      <c r="T189" s="16"/>
      <c r="U189" s="10"/>
      <c r="V189" s="16"/>
      <c r="W189" s="16" t="s">
        <v>27</v>
      </c>
      <c r="X189" s="10" t="s">
        <v>27</v>
      </c>
      <c r="Y189" s="13" t="s">
        <v>489</v>
      </c>
      <c r="Z189" s="500">
        <v>43465</v>
      </c>
    </row>
    <row r="190" spans="1:26">
      <c r="A190" s="20" t="s">
        <v>16</v>
      </c>
      <c r="B190" s="8">
        <v>7</v>
      </c>
      <c r="C190" s="7" t="s">
        <v>482</v>
      </c>
      <c r="D190" s="7" t="s">
        <v>6514</v>
      </c>
      <c r="E190" s="7" t="s">
        <v>490</v>
      </c>
      <c r="F190" s="7"/>
      <c r="G190" s="7"/>
      <c r="H190" s="7" t="s">
        <v>490</v>
      </c>
      <c r="I190" s="9" t="s">
        <v>21</v>
      </c>
      <c r="J190" s="9" t="s">
        <v>21</v>
      </c>
      <c r="K190" s="10">
        <v>1999</v>
      </c>
      <c r="L190">
        <v>1999</v>
      </c>
      <c r="M190">
        <v>1999</v>
      </c>
      <c r="N190" s="11">
        <v>949400</v>
      </c>
      <c r="O190" s="11">
        <v>949400</v>
      </c>
      <c r="P190" s="7"/>
      <c r="Q190" s="18"/>
      <c r="R190" s="10" t="s">
        <v>484</v>
      </c>
      <c r="S190" s="13"/>
      <c r="T190" s="16"/>
      <c r="U190" s="10"/>
      <c r="V190" s="16"/>
      <c r="W190" s="10" t="s">
        <v>491</v>
      </c>
      <c r="X190" s="10" t="s">
        <v>27</v>
      </c>
      <c r="Y190" s="7" t="s">
        <v>490</v>
      </c>
      <c r="Z190" s="500">
        <v>43465</v>
      </c>
    </row>
    <row r="191" spans="1:26">
      <c r="A191" s="13" t="s">
        <v>16</v>
      </c>
      <c r="B191" s="14">
        <v>7</v>
      </c>
      <c r="C191" s="13" t="s">
        <v>482</v>
      </c>
      <c r="D191" s="13" t="s">
        <v>6514</v>
      </c>
      <c r="E191" s="13" t="s">
        <v>492</v>
      </c>
      <c r="F191" s="7"/>
      <c r="G191" s="7"/>
      <c r="H191" s="13" t="s">
        <v>492</v>
      </c>
      <c r="I191" s="15" t="s">
        <v>21</v>
      </c>
      <c r="J191" s="9" t="s">
        <v>21</v>
      </c>
      <c r="K191" s="16">
        <v>2003</v>
      </c>
      <c r="L191">
        <v>2003</v>
      </c>
      <c r="M191">
        <v>2003</v>
      </c>
      <c r="N191" s="17">
        <v>570200</v>
      </c>
      <c r="O191" s="17">
        <v>570200</v>
      </c>
      <c r="P191" s="7"/>
      <c r="Q191" s="18"/>
      <c r="R191" s="16" t="s">
        <v>484</v>
      </c>
      <c r="S191" s="13"/>
      <c r="T191" s="16"/>
      <c r="U191" s="10"/>
      <c r="V191" s="16"/>
      <c r="W191" s="16" t="s">
        <v>491</v>
      </c>
      <c r="X191" s="16" t="s">
        <v>27</v>
      </c>
      <c r="Y191" s="13" t="s">
        <v>492</v>
      </c>
      <c r="Z191" s="500">
        <v>43465</v>
      </c>
    </row>
    <row r="192" spans="1:26">
      <c r="A192" s="20" t="s">
        <v>16</v>
      </c>
      <c r="B192" s="8">
        <v>7</v>
      </c>
      <c r="C192" s="7" t="s">
        <v>482</v>
      </c>
      <c r="D192" s="7" t="s">
        <v>6514</v>
      </c>
      <c r="E192" s="7" t="s">
        <v>493</v>
      </c>
      <c r="F192" s="7"/>
      <c r="G192" s="7"/>
      <c r="H192" s="7" t="s">
        <v>493</v>
      </c>
      <c r="I192" s="9" t="s">
        <v>21</v>
      </c>
      <c r="J192" s="9" t="s">
        <v>21</v>
      </c>
      <c r="K192" s="10">
        <v>2004</v>
      </c>
      <c r="L192">
        <v>2004</v>
      </c>
      <c r="M192">
        <v>2004</v>
      </c>
      <c r="N192" s="11">
        <v>575000</v>
      </c>
      <c r="O192" s="11">
        <v>575000</v>
      </c>
      <c r="P192" s="7"/>
      <c r="Q192" s="18"/>
      <c r="R192" s="10" t="s">
        <v>484</v>
      </c>
      <c r="S192" s="13"/>
      <c r="T192" s="16"/>
      <c r="U192" s="10"/>
      <c r="V192" s="16"/>
      <c r="W192" s="10" t="s">
        <v>491</v>
      </c>
      <c r="X192" s="10" t="s">
        <v>27</v>
      </c>
      <c r="Y192" s="7" t="s">
        <v>493</v>
      </c>
      <c r="Z192" s="500">
        <v>43465</v>
      </c>
    </row>
    <row r="193" spans="1:26">
      <c r="A193" s="13" t="s">
        <v>16</v>
      </c>
      <c r="B193" s="14">
        <v>7</v>
      </c>
      <c r="C193" s="13" t="s">
        <v>482</v>
      </c>
      <c r="D193" s="13" t="s">
        <v>6514</v>
      </c>
      <c r="E193" s="13" t="s">
        <v>494</v>
      </c>
      <c r="F193" s="7"/>
      <c r="G193" s="7"/>
      <c r="H193" s="13" t="s">
        <v>494</v>
      </c>
      <c r="I193" s="15" t="s">
        <v>21</v>
      </c>
      <c r="J193" s="9" t="s">
        <v>21</v>
      </c>
      <c r="K193" s="16">
        <v>2013</v>
      </c>
      <c r="L193">
        <v>2013</v>
      </c>
      <c r="M193">
        <v>2013</v>
      </c>
      <c r="N193" s="17">
        <v>1535000</v>
      </c>
      <c r="O193" s="17">
        <v>1535000</v>
      </c>
      <c r="P193" s="7"/>
      <c r="Q193" s="18">
        <v>30058</v>
      </c>
      <c r="R193" s="16" t="s">
        <v>484</v>
      </c>
      <c r="S193" s="13"/>
      <c r="T193" s="16"/>
      <c r="U193" s="10"/>
      <c r="V193" s="16"/>
      <c r="W193" s="16" t="s">
        <v>27</v>
      </c>
      <c r="X193" s="10" t="s">
        <v>27</v>
      </c>
      <c r="Y193" s="13" t="s">
        <v>494</v>
      </c>
      <c r="Z193" s="500">
        <v>43465</v>
      </c>
    </row>
    <row r="194" spans="1:26">
      <c r="A194" s="20" t="s">
        <v>16</v>
      </c>
      <c r="B194" s="8">
        <v>7</v>
      </c>
      <c r="C194" s="7" t="s">
        <v>482</v>
      </c>
      <c r="D194" s="7" t="s">
        <v>6514</v>
      </c>
      <c r="E194" s="7" t="s">
        <v>495</v>
      </c>
      <c r="F194" s="7"/>
      <c r="G194" s="7"/>
      <c r="H194" s="7" t="s">
        <v>495</v>
      </c>
      <c r="I194" s="9" t="s">
        <v>21</v>
      </c>
      <c r="J194" s="9" t="s">
        <v>21</v>
      </c>
      <c r="K194" s="10">
        <v>2013</v>
      </c>
      <c r="L194">
        <v>2013</v>
      </c>
      <c r="M194">
        <v>2013</v>
      </c>
      <c r="N194" s="11">
        <v>575000</v>
      </c>
      <c r="O194" s="11">
        <v>575000</v>
      </c>
      <c r="P194" s="7"/>
      <c r="Q194" s="12">
        <v>1848</v>
      </c>
      <c r="R194" s="10" t="s">
        <v>484</v>
      </c>
      <c r="S194" s="13"/>
      <c r="T194" s="16"/>
      <c r="U194" s="10"/>
      <c r="V194" s="16"/>
      <c r="W194" s="10" t="s">
        <v>27</v>
      </c>
      <c r="X194" s="10" t="s">
        <v>27</v>
      </c>
      <c r="Y194" s="7" t="s">
        <v>495</v>
      </c>
      <c r="Z194" s="500">
        <v>43465</v>
      </c>
    </row>
    <row r="195" spans="1:26">
      <c r="A195" s="13" t="s">
        <v>16</v>
      </c>
      <c r="B195" s="14">
        <v>7</v>
      </c>
      <c r="C195" s="13" t="s">
        <v>482</v>
      </c>
      <c r="D195" s="13" t="s">
        <v>6514</v>
      </c>
      <c r="E195" s="13" t="s">
        <v>496</v>
      </c>
      <c r="F195" s="7"/>
      <c r="G195" s="7"/>
      <c r="H195" s="13" t="s">
        <v>496</v>
      </c>
      <c r="I195" s="15" t="s">
        <v>46</v>
      </c>
      <c r="J195" s="9" t="s">
        <v>46</v>
      </c>
      <c r="K195" s="16">
        <v>2007</v>
      </c>
      <c r="L195">
        <v>2007</v>
      </c>
      <c r="M195">
        <v>2007</v>
      </c>
      <c r="N195" s="17">
        <v>959000</v>
      </c>
      <c r="O195" s="17">
        <v>959000</v>
      </c>
      <c r="P195" s="7"/>
      <c r="Q195" s="18">
        <v>189067.32</v>
      </c>
      <c r="R195" s="16" t="s">
        <v>484</v>
      </c>
      <c r="S195" s="13"/>
      <c r="T195" s="16"/>
      <c r="U195" s="10"/>
      <c r="V195" s="16"/>
      <c r="W195" s="16" t="s">
        <v>27</v>
      </c>
      <c r="X195" s="10" t="s">
        <v>27</v>
      </c>
      <c r="Y195" s="13" t="s">
        <v>496</v>
      </c>
      <c r="Z195" s="500">
        <v>43465</v>
      </c>
    </row>
    <row r="196" spans="1:26">
      <c r="A196" s="20" t="s">
        <v>16</v>
      </c>
      <c r="B196" s="8">
        <v>7</v>
      </c>
      <c r="C196" s="7" t="s">
        <v>482</v>
      </c>
      <c r="D196" s="7" t="s">
        <v>6514</v>
      </c>
      <c r="E196" s="7" t="s">
        <v>497</v>
      </c>
      <c r="F196" s="7"/>
      <c r="G196" s="7"/>
      <c r="H196" s="7" t="s">
        <v>497</v>
      </c>
      <c r="I196" s="9" t="s">
        <v>21</v>
      </c>
      <c r="J196" s="9" t="s">
        <v>21</v>
      </c>
      <c r="K196" s="10">
        <v>2006</v>
      </c>
      <c r="L196">
        <v>2006</v>
      </c>
      <c r="M196">
        <v>2006</v>
      </c>
      <c r="N196" s="11">
        <v>18719000</v>
      </c>
      <c r="O196" s="11">
        <v>18719000</v>
      </c>
      <c r="P196" s="7"/>
      <c r="Q196" s="12">
        <v>24115</v>
      </c>
      <c r="R196" s="10" t="s">
        <v>484</v>
      </c>
      <c r="S196" s="13"/>
      <c r="T196" s="16"/>
      <c r="U196" s="10"/>
      <c r="V196" s="16"/>
      <c r="W196" s="10" t="s">
        <v>27</v>
      </c>
      <c r="X196" s="10" t="s">
        <v>27</v>
      </c>
      <c r="Y196" s="7" t="s">
        <v>497</v>
      </c>
      <c r="Z196" s="500">
        <v>43465</v>
      </c>
    </row>
    <row r="197" spans="1:26">
      <c r="A197" s="13" t="s">
        <v>16</v>
      </c>
      <c r="B197" s="14">
        <v>7</v>
      </c>
      <c r="C197" s="13" t="s">
        <v>482</v>
      </c>
      <c r="D197" s="13" t="s">
        <v>6514</v>
      </c>
      <c r="E197" s="13" t="s">
        <v>498</v>
      </c>
      <c r="F197" s="7"/>
      <c r="G197" s="7"/>
      <c r="H197" s="13" t="s">
        <v>498</v>
      </c>
      <c r="I197" s="15" t="s">
        <v>21</v>
      </c>
      <c r="J197" s="9" t="s">
        <v>21</v>
      </c>
      <c r="K197" s="16">
        <v>2008</v>
      </c>
      <c r="L197">
        <v>2008</v>
      </c>
      <c r="M197">
        <v>2008</v>
      </c>
      <c r="N197" s="17">
        <v>575000</v>
      </c>
      <c r="O197" s="17">
        <v>575000</v>
      </c>
      <c r="P197" s="7"/>
      <c r="Q197" s="18">
        <v>39627</v>
      </c>
      <c r="R197" s="16" t="s">
        <v>484</v>
      </c>
      <c r="S197" s="13"/>
      <c r="T197" s="16"/>
      <c r="U197" s="10"/>
      <c r="V197" s="16"/>
      <c r="W197" s="16" t="s">
        <v>27</v>
      </c>
      <c r="X197" s="10" t="s">
        <v>27</v>
      </c>
      <c r="Y197" s="13" t="s">
        <v>498</v>
      </c>
      <c r="Z197" s="500">
        <v>43465</v>
      </c>
    </row>
    <row r="198" spans="1:26">
      <c r="A198" s="20" t="s">
        <v>16</v>
      </c>
      <c r="B198" s="8">
        <v>7</v>
      </c>
      <c r="C198" s="7" t="s">
        <v>482</v>
      </c>
      <c r="D198" s="7" t="s">
        <v>6514</v>
      </c>
      <c r="E198" s="7" t="s">
        <v>499</v>
      </c>
      <c r="F198" s="7"/>
      <c r="G198" s="7"/>
      <c r="H198" s="7" t="s">
        <v>499</v>
      </c>
      <c r="I198" s="9" t="s">
        <v>21</v>
      </c>
      <c r="J198" s="9" t="s">
        <v>21</v>
      </c>
      <c r="K198" s="10">
        <v>2013</v>
      </c>
      <c r="L198">
        <v>2013</v>
      </c>
      <c r="M198">
        <v>2013</v>
      </c>
      <c r="N198" s="11">
        <v>575000</v>
      </c>
      <c r="O198" s="11">
        <v>575000</v>
      </c>
      <c r="P198" s="7"/>
      <c r="Q198" s="12">
        <v>19320</v>
      </c>
      <c r="R198" s="10" t="s">
        <v>484</v>
      </c>
      <c r="S198" s="13"/>
      <c r="T198" s="16"/>
      <c r="U198" s="10"/>
      <c r="V198" s="16"/>
      <c r="W198" s="10" t="s">
        <v>27</v>
      </c>
      <c r="X198" s="10" t="s">
        <v>27</v>
      </c>
      <c r="Y198" s="7" t="s">
        <v>499</v>
      </c>
      <c r="Z198" s="500">
        <v>43465</v>
      </c>
    </row>
    <row r="199" spans="1:26">
      <c r="A199" s="13" t="s">
        <v>16</v>
      </c>
      <c r="B199" s="14">
        <v>7</v>
      </c>
      <c r="C199" s="13" t="s">
        <v>482</v>
      </c>
      <c r="D199" s="13" t="s">
        <v>6514</v>
      </c>
      <c r="E199" s="13" t="s">
        <v>500</v>
      </c>
      <c r="F199" s="7"/>
      <c r="G199" s="7"/>
      <c r="H199" s="13" t="s">
        <v>500</v>
      </c>
      <c r="I199" s="15" t="s">
        <v>21</v>
      </c>
      <c r="J199" s="9" t="s">
        <v>21</v>
      </c>
      <c r="K199" s="16">
        <v>2014</v>
      </c>
      <c r="L199">
        <v>2014</v>
      </c>
      <c r="M199">
        <v>2014</v>
      </c>
      <c r="N199" s="17">
        <v>575000</v>
      </c>
      <c r="O199" s="17">
        <v>575000</v>
      </c>
      <c r="P199" s="7"/>
      <c r="Q199" s="18">
        <v>87624.6</v>
      </c>
      <c r="R199" s="16" t="s">
        <v>484</v>
      </c>
      <c r="S199" s="13"/>
      <c r="T199" s="16"/>
      <c r="U199" s="10"/>
      <c r="V199" s="16"/>
      <c r="W199" s="16" t="s">
        <v>27</v>
      </c>
      <c r="X199" s="10" t="s">
        <v>27</v>
      </c>
      <c r="Y199" s="13" t="s">
        <v>500</v>
      </c>
      <c r="Z199" s="500">
        <v>43465</v>
      </c>
    </row>
    <row r="200" spans="1:26">
      <c r="A200" s="20" t="s">
        <v>16</v>
      </c>
      <c r="B200" s="8">
        <v>7</v>
      </c>
      <c r="C200" s="7" t="s">
        <v>482</v>
      </c>
      <c r="D200" s="7" t="s">
        <v>6514</v>
      </c>
      <c r="E200" s="7" t="s">
        <v>501</v>
      </c>
      <c r="F200" s="7"/>
      <c r="G200" s="7"/>
      <c r="H200" s="7" t="s">
        <v>501</v>
      </c>
      <c r="I200" s="9" t="s">
        <v>21</v>
      </c>
      <c r="J200" s="9" t="s">
        <v>21</v>
      </c>
      <c r="K200" s="10">
        <v>2009</v>
      </c>
      <c r="L200">
        <v>2009</v>
      </c>
      <c r="M200">
        <v>2009</v>
      </c>
      <c r="N200" s="11">
        <v>575000</v>
      </c>
      <c r="O200" s="11">
        <v>575000</v>
      </c>
      <c r="P200" s="7"/>
      <c r="Q200" s="12">
        <v>21539</v>
      </c>
      <c r="R200" s="10" t="s">
        <v>484</v>
      </c>
      <c r="S200" s="13"/>
      <c r="T200" s="16"/>
      <c r="U200" s="10"/>
      <c r="V200" s="16"/>
      <c r="W200" s="10" t="s">
        <v>27</v>
      </c>
      <c r="X200" s="10" t="s">
        <v>27</v>
      </c>
      <c r="Y200" s="7" t="s">
        <v>501</v>
      </c>
      <c r="Z200" s="500">
        <v>43465</v>
      </c>
    </row>
    <row r="201" spans="1:26">
      <c r="A201" s="13" t="s">
        <v>16</v>
      </c>
      <c r="B201" s="14">
        <v>7</v>
      </c>
      <c r="C201" s="13" t="s">
        <v>482</v>
      </c>
      <c r="D201" s="13" t="s">
        <v>6514</v>
      </c>
      <c r="E201" s="13" t="s">
        <v>502</v>
      </c>
      <c r="F201" s="7"/>
      <c r="G201" s="7"/>
      <c r="H201" s="13" t="s">
        <v>502</v>
      </c>
      <c r="I201" s="15" t="s">
        <v>21</v>
      </c>
      <c r="J201" s="9" t="s">
        <v>21</v>
      </c>
      <c r="K201" s="16">
        <v>2009</v>
      </c>
      <c r="L201">
        <v>2009</v>
      </c>
      <c r="M201">
        <v>2009</v>
      </c>
      <c r="N201" s="17">
        <v>2519000</v>
      </c>
      <c r="O201" s="17">
        <v>2519000</v>
      </c>
      <c r="P201" s="7"/>
      <c r="Q201" s="18">
        <v>39620</v>
      </c>
      <c r="R201" s="16" t="s">
        <v>484</v>
      </c>
      <c r="S201" s="13"/>
      <c r="T201" s="16"/>
      <c r="U201" s="10"/>
      <c r="V201" s="16"/>
      <c r="W201" s="16" t="s">
        <v>27</v>
      </c>
      <c r="X201" s="10" t="s">
        <v>27</v>
      </c>
      <c r="Y201" s="13" t="s">
        <v>502</v>
      </c>
      <c r="Z201" s="500">
        <v>43465</v>
      </c>
    </row>
    <row r="202" spans="1:26">
      <c r="A202" s="20" t="s">
        <v>16</v>
      </c>
      <c r="B202" s="8">
        <v>7</v>
      </c>
      <c r="C202" s="7" t="s">
        <v>482</v>
      </c>
      <c r="D202" s="7" t="s">
        <v>6514</v>
      </c>
      <c r="E202" s="7" t="s">
        <v>503</v>
      </c>
      <c r="F202" s="7"/>
      <c r="G202" s="7"/>
      <c r="H202" s="7" t="s">
        <v>503</v>
      </c>
      <c r="I202" s="9" t="s">
        <v>21</v>
      </c>
      <c r="J202" s="9" t="s">
        <v>21</v>
      </c>
      <c r="K202" s="10">
        <v>2010</v>
      </c>
      <c r="L202">
        <v>2010</v>
      </c>
      <c r="M202">
        <v>2010</v>
      </c>
      <c r="N202" s="11">
        <v>575000</v>
      </c>
      <c r="O202" s="11">
        <v>575000</v>
      </c>
      <c r="P202" s="7"/>
      <c r="Q202" s="12">
        <v>10941</v>
      </c>
      <c r="R202" s="10" t="s">
        <v>484</v>
      </c>
      <c r="S202" s="13"/>
      <c r="T202" s="16"/>
      <c r="U202" s="10"/>
      <c r="V202" s="16"/>
      <c r="W202" s="10" t="s">
        <v>27</v>
      </c>
      <c r="X202" s="10" t="s">
        <v>27</v>
      </c>
      <c r="Y202" s="7" t="s">
        <v>503</v>
      </c>
      <c r="Z202" s="500">
        <v>43465</v>
      </c>
    </row>
    <row r="203" spans="1:26">
      <c r="A203" s="13" t="s">
        <v>16</v>
      </c>
      <c r="B203" s="14">
        <v>7</v>
      </c>
      <c r="C203" s="13" t="s">
        <v>482</v>
      </c>
      <c r="D203" s="13" t="s">
        <v>6514</v>
      </c>
      <c r="E203" s="13" t="s">
        <v>504</v>
      </c>
      <c r="F203" s="7"/>
      <c r="G203" s="7"/>
      <c r="H203" s="13" t="s">
        <v>505</v>
      </c>
      <c r="I203" s="15" t="s">
        <v>21</v>
      </c>
      <c r="J203" s="9" t="s">
        <v>21</v>
      </c>
      <c r="K203" s="16">
        <v>2007</v>
      </c>
      <c r="L203">
        <v>2007</v>
      </c>
      <c r="M203">
        <v>2007</v>
      </c>
      <c r="N203" s="17">
        <v>575000</v>
      </c>
      <c r="O203" s="17">
        <v>575000</v>
      </c>
      <c r="P203" s="7"/>
      <c r="Q203" s="18"/>
      <c r="R203" s="16" t="s">
        <v>484</v>
      </c>
      <c r="S203" s="13"/>
      <c r="T203" s="16"/>
      <c r="U203" s="10"/>
      <c r="V203" s="16"/>
      <c r="W203" s="16" t="s">
        <v>27</v>
      </c>
      <c r="X203" s="10" t="s">
        <v>27</v>
      </c>
      <c r="Y203" s="13" t="s">
        <v>505</v>
      </c>
      <c r="Z203" s="500">
        <v>43465</v>
      </c>
    </row>
    <row r="204" spans="1:26">
      <c r="A204" s="20" t="s">
        <v>16</v>
      </c>
      <c r="B204" s="8">
        <v>7</v>
      </c>
      <c r="C204" s="7" t="s">
        <v>482</v>
      </c>
      <c r="D204" s="7" t="s">
        <v>6514</v>
      </c>
      <c r="E204" s="7" t="s">
        <v>504</v>
      </c>
      <c r="F204" s="7"/>
      <c r="G204" s="7"/>
      <c r="H204" s="7" t="s">
        <v>506</v>
      </c>
      <c r="I204" s="9" t="s">
        <v>21</v>
      </c>
      <c r="J204" s="9" t="s">
        <v>21</v>
      </c>
      <c r="K204" s="10">
        <v>2009</v>
      </c>
      <c r="L204">
        <v>2009</v>
      </c>
      <c r="M204">
        <v>2009</v>
      </c>
      <c r="N204" s="11">
        <v>359000</v>
      </c>
      <c r="O204" s="11">
        <v>359000</v>
      </c>
      <c r="P204" s="7"/>
      <c r="Q204" s="12">
        <v>41661.300000000003</v>
      </c>
      <c r="R204" s="10" t="s">
        <v>484</v>
      </c>
      <c r="S204" s="13"/>
      <c r="T204" s="16"/>
      <c r="U204" s="10"/>
      <c r="V204" s="16"/>
      <c r="W204" s="10" t="s">
        <v>27</v>
      </c>
      <c r="X204" s="10" t="s">
        <v>27</v>
      </c>
      <c r="Y204" s="7" t="s">
        <v>506</v>
      </c>
      <c r="Z204" s="500">
        <v>43465</v>
      </c>
    </row>
    <row r="205" spans="1:26">
      <c r="A205" s="13" t="s">
        <v>16</v>
      </c>
      <c r="B205" s="14">
        <v>7</v>
      </c>
      <c r="C205" s="13" t="s">
        <v>482</v>
      </c>
      <c r="D205" s="13" t="s">
        <v>6514</v>
      </c>
      <c r="E205" s="13" t="s">
        <v>504</v>
      </c>
      <c r="F205" s="7"/>
      <c r="G205" s="7"/>
      <c r="H205" s="13" t="s">
        <v>507</v>
      </c>
      <c r="I205" s="15" t="s">
        <v>21</v>
      </c>
      <c r="J205" s="9" t="s">
        <v>21</v>
      </c>
      <c r="K205" s="16">
        <v>2009</v>
      </c>
      <c r="L205">
        <v>2009</v>
      </c>
      <c r="M205">
        <v>2009</v>
      </c>
      <c r="N205" s="17">
        <v>359000</v>
      </c>
      <c r="O205" s="17">
        <v>359000</v>
      </c>
      <c r="P205" s="7"/>
      <c r="Q205" s="18">
        <v>38108</v>
      </c>
      <c r="R205" s="16" t="s">
        <v>484</v>
      </c>
      <c r="S205" s="13"/>
      <c r="T205" s="16"/>
      <c r="U205" s="10"/>
      <c r="V205" s="16"/>
      <c r="W205" s="16" t="s">
        <v>27</v>
      </c>
      <c r="X205" s="10" t="s">
        <v>27</v>
      </c>
      <c r="Y205" s="13" t="s">
        <v>507</v>
      </c>
      <c r="Z205" s="500">
        <v>43465</v>
      </c>
    </row>
    <row r="206" spans="1:26">
      <c r="A206" s="20" t="s">
        <v>16</v>
      </c>
      <c r="B206" s="8">
        <v>7</v>
      </c>
      <c r="C206" s="7" t="s">
        <v>482</v>
      </c>
      <c r="D206" s="7" t="s">
        <v>6514</v>
      </c>
      <c r="E206" s="7" t="s">
        <v>508</v>
      </c>
      <c r="F206" s="7"/>
      <c r="G206" s="7"/>
      <c r="H206" s="7" t="s">
        <v>508</v>
      </c>
      <c r="I206" s="9" t="s">
        <v>21</v>
      </c>
      <c r="J206" s="9" t="s">
        <v>21</v>
      </c>
      <c r="K206" s="10">
        <v>2010</v>
      </c>
      <c r="L206">
        <v>2010</v>
      </c>
      <c r="M206">
        <v>2010</v>
      </c>
      <c r="N206" s="11">
        <v>575000</v>
      </c>
      <c r="O206" s="11">
        <v>575000</v>
      </c>
      <c r="P206" s="7"/>
      <c r="Q206" s="12">
        <v>29400</v>
      </c>
      <c r="R206" s="10" t="s">
        <v>484</v>
      </c>
      <c r="S206" s="13"/>
      <c r="T206" s="16"/>
      <c r="U206" s="10"/>
      <c r="V206" s="16"/>
      <c r="W206" s="10" t="s">
        <v>27</v>
      </c>
      <c r="X206" s="10" t="s">
        <v>27</v>
      </c>
      <c r="Y206" s="7" t="s">
        <v>508</v>
      </c>
      <c r="Z206" s="500">
        <v>43465</v>
      </c>
    </row>
    <row r="207" spans="1:26">
      <c r="A207" s="13" t="s">
        <v>16</v>
      </c>
      <c r="B207" s="14">
        <v>7</v>
      </c>
      <c r="C207" s="13" t="s">
        <v>482</v>
      </c>
      <c r="D207" s="13" t="s">
        <v>6514</v>
      </c>
      <c r="E207" s="13" t="s">
        <v>509</v>
      </c>
      <c r="F207" s="7"/>
      <c r="G207" s="7"/>
      <c r="H207" s="13" t="s">
        <v>510</v>
      </c>
      <c r="I207" s="15" t="s">
        <v>21</v>
      </c>
      <c r="J207" s="9" t="s">
        <v>21</v>
      </c>
      <c r="K207" s="16">
        <v>2014</v>
      </c>
      <c r="L207">
        <v>2014</v>
      </c>
      <c r="M207">
        <v>2014</v>
      </c>
      <c r="N207" s="17">
        <v>359000</v>
      </c>
      <c r="O207" s="17">
        <v>359000</v>
      </c>
      <c r="P207" s="7"/>
      <c r="Q207" s="18">
        <v>43624</v>
      </c>
      <c r="R207" s="16" t="s">
        <v>484</v>
      </c>
      <c r="S207" s="13"/>
      <c r="T207" s="16"/>
      <c r="U207" s="10"/>
      <c r="V207" s="16"/>
      <c r="W207" s="16" t="s">
        <v>27</v>
      </c>
      <c r="X207" s="10" t="s">
        <v>27</v>
      </c>
      <c r="Y207" s="13" t="s">
        <v>510</v>
      </c>
      <c r="Z207" s="500">
        <v>43465</v>
      </c>
    </row>
    <row r="208" spans="1:26">
      <c r="A208" s="20" t="s">
        <v>16</v>
      </c>
      <c r="B208" s="8">
        <v>8</v>
      </c>
      <c r="C208" s="7" t="s">
        <v>511</v>
      </c>
      <c r="D208" s="7" t="s">
        <v>6515</v>
      </c>
      <c r="E208" s="7" t="s">
        <v>512</v>
      </c>
      <c r="F208" s="7"/>
      <c r="G208" s="7"/>
      <c r="H208" s="7" t="s">
        <v>513</v>
      </c>
      <c r="I208" s="9" t="s">
        <v>21</v>
      </c>
      <c r="J208" s="9" t="s">
        <v>21</v>
      </c>
      <c r="K208" s="10">
        <v>2008</v>
      </c>
      <c r="L208">
        <v>2008</v>
      </c>
      <c r="M208">
        <v>2008</v>
      </c>
      <c r="N208" s="11">
        <v>183040</v>
      </c>
      <c r="O208" s="11">
        <v>183040</v>
      </c>
      <c r="P208" s="7"/>
      <c r="Q208" s="12">
        <v>23107</v>
      </c>
      <c r="R208" s="10" t="s">
        <v>317</v>
      </c>
      <c r="S208" s="13"/>
      <c r="T208" s="16"/>
      <c r="U208" s="10"/>
      <c r="V208" s="16"/>
      <c r="W208" s="10" t="s">
        <v>514</v>
      </c>
      <c r="X208" s="10" t="s">
        <v>27</v>
      </c>
      <c r="Y208" s="7" t="s">
        <v>513</v>
      </c>
      <c r="Z208" s="500">
        <v>43465</v>
      </c>
    </row>
    <row r="209" spans="1:26">
      <c r="A209" s="13" t="s">
        <v>16</v>
      </c>
      <c r="B209" s="14">
        <v>8</v>
      </c>
      <c r="C209" s="13" t="s">
        <v>511</v>
      </c>
      <c r="D209" s="13" t="s">
        <v>6515</v>
      </c>
      <c r="E209" s="13" t="s">
        <v>515</v>
      </c>
      <c r="F209" s="7"/>
      <c r="G209" s="7"/>
      <c r="H209" s="13" t="s">
        <v>516</v>
      </c>
      <c r="I209" s="15" t="s">
        <v>21</v>
      </c>
      <c r="J209" s="9" t="s">
        <v>21</v>
      </c>
      <c r="K209" s="16">
        <v>2005</v>
      </c>
      <c r="L209">
        <v>2005</v>
      </c>
      <c r="M209">
        <v>2005</v>
      </c>
      <c r="N209" s="17">
        <v>560</v>
      </c>
      <c r="O209" s="17">
        <v>560</v>
      </c>
      <c r="P209" s="7"/>
      <c r="Q209" s="18">
        <v>4639</v>
      </c>
      <c r="R209" s="16" t="s">
        <v>517</v>
      </c>
      <c r="S209" s="13"/>
      <c r="T209" s="16"/>
      <c r="U209" s="10"/>
      <c r="V209" s="16"/>
      <c r="W209" s="16" t="s">
        <v>514</v>
      </c>
      <c r="X209" s="10" t="s">
        <v>27</v>
      </c>
      <c r="Y209" s="13" t="s">
        <v>516</v>
      </c>
      <c r="Z209" s="500">
        <v>43465</v>
      </c>
    </row>
    <row r="210" spans="1:26">
      <c r="A210" s="20" t="s">
        <v>16</v>
      </c>
      <c r="B210" s="8">
        <v>8</v>
      </c>
      <c r="C210" s="7" t="s">
        <v>511</v>
      </c>
      <c r="D210" s="7" t="s">
        <v>6515</v>
      </c>
      <c r="E210" s="7" t="s">
        <v>518</v>
      </c>
      <c r="F210" s="7"/>
      <c r="G210" s="7"/>
      <c r="H210" s="7" t="s">
        <v>519</v>
      </c>
      <c r="I210" s="9" t="s">
        <v>21</v>
      </c>
      <c r="J210" s="9" t="s">
        <v>21</v>
      </c>
      <c r="K210" s="10">
        <v>2007</v>
      </c>
      <c r="L210">
        <v>2007</v>
      </c>
      <c r="M210">
        <v>2007</v>
      </c>
      <c r="N210" s="11">
        <v>183040</v>
      </c>
      <c r="O210" s="11">
        <v>183040</v>
      </c>
      <c r="P210" s="7"/>
      <c r="Q210" s="12">
        <v>36200</v>
      </c>
      <c r="R210" s="10" t="s">
        <v>317</v>
      </c>
      <c r="S210" s="13"/>
      <c r="T210" s="16"/>
      <c r="U210" s="10"/>
      <c r="V210" s="16"/>
      <c r="W210" s="10" t="s">
        <v>514</v>
      </c>
      <c r="X210" s="10" t="s">
        <v>27</v>
      </c>
      <c r="Y210" s="7" t="s">
        <v>519</v>
      </c>
      <c r="Z210" s="500">
        <v>43465</v>
      </c>
    </row>
    <row r="211" spans="1:26">
      <c r="A211" s="13" t="s">
        <v>16</v>
      </c>
      <c r="B211" s="14">
        <v>8</v>
      </c>
      <c r="C211" s="13" t="s">
        <v>511</v>
      </c>
      <c r="D211" s="13" t="s">
        <v>6515</v>
      </c>
      <c r="E211" s="13" t="s">
        <v>520</v>
      </c>
      <c r="F211" s="7"/>
      <c r="G211" s="7"/>
      <c r="H211" s="13" t="s">
        <v>521</v>
      </c>
      <c r="I211" s="15" t="s">
        <v>21</v>
      </c>
      <c r="J211" s="9" t="s">
        <v>21</v>
      </c>
      <c r="K211" s="16">
        <v>2007</v>
      </c>
      <c r="L211">
        <v>2007</v>
      </c>
      <c r="M211">
        <v>2007</v>
      </c>
      <c r="N211" s="17">
        <v>183040</v>
      </c>
      <c r="O211" s="17">
        <v>183040</v>
      </c>
      <c r="P211" s="7"/>
      <c r="Q211" s="18">
        <v>24480</v>
      </c>
      <c r="R211" s="16" t="s">
        <v>317</v>
      </c>
      <c r="S211" s="13"/>
      <c r="T211" s="16"/>
      <c r="U211" s="10"/>
      <c r="V211" s="16"/>
      <c r="W211" s="16" t="s">
        <v>514</v>
      </c>
      <c r="X211" s="10" t="s">
        <v>27</v>
      </c>
      <c r="Y211" s="13" t="s">
        <v>521</v>
      </c>
      <c r="Z211" s="500">
        <v>43465</v>
      </c>
    </row>
    <row r="212" spans="1:26">
      <c r="A212" s="20" t="s">
        <v>16</v>
      </c>
      <c r="B212" s="8">
        <v>8</v>
      </c>
      <c r="C212" s="7" t="s">
        <v>511</v>
      </c>
      <c r="D212" s="7" t="s">
        <v>6515</v>
      </c>
      <c r="E212" s="7" t="s">
        <v>522</v>
      </c>
      <c r="F212" s="7"/>
      <c r="G212" s="7"/>
      <c r="H212" s="7" t="s">
        <v>523</v>
      </c>
      <c r="I212" s="9" t="s">
        <v>21</v>
      </c>
      <c r="J212" s="9" t="s">
        <v>21</v>
      </c>
      <c r="K212" s="10">
        <v>2014</v>
      </c>
      <c r="L212">
        <v>2014</v>
      </c>
      <c r="M212">
        <v>2014</v>
      </c>
      <c r="N212" s="11">
        <v>183040</v>
      </c>
      <c r="O212" s="11">
        <v>183040</v>
      </c>
      <c r="P212" s="7"/>
      <c r="Q212" s="12">
        <v>58350</v>
      </c>
      <c r="R212" s="10" t="s">
        <v>317</v>
      </c>
      <c r="S212" s="13"/>
      <c r="T212" s="16"/>
      <c r="U212" s="10"/>
      <c r="V212" s="16"/>
      <c r="W212" s="10" t="s">
        <v>514</v>
      </c>
      <c r="X212" s="10" t="s">
        <v>27</v>
      </c>
      <c r="Y212" s="7" t="s">
        <v>523</v>
      </c>
      <c r="Z212" s="500">
        <v>43465</v>
      </c>
    </row>
    <row r="213" spans="1:26">
      <c r="A213" s="13" t="s">
        <v>16</v>
      </c>
      <c r="B213" s="14">
        <v>8</v>
      </c>
      <c r="C213" s="13" t="s">
        <v>511</v>
      </c>
      <c r="D213" s="13" t="s">
        <v>6515</v>
      </c>
      <c r="E213" s="13" t="s">
        <v>524</v>
      </c>
      <c r="F213" s="7"/>
      <c r="G213" s="7"/>
      <c r="H213" s="13" t="s">
        <v>525</v>
      </c>
      <c r="I213" s="15" t="s">
        <v>21</v>
      </c>
      <c r="J213" s="9" t="s">
        <v>21</v>
      </c>
      <c r="K213" s="16">
        <v>2010</v>
      </c>
      <c r="L213">
        <v>2010</v>
      </c>
      <c r="M213">
        <v>2010</v>
      </c>
      <c r="N213" s="17">
        <v>183040</v>
      </c>
      <c r="O213" s="17">
        <v>183040</v>
      </c>
      <c r="P213" s="7"/>
      <c r="Q213" s="18">
        <v>20340</v>
      </c>
      <c r="R213" s="16" t="s">
        <v>317</v>
      </c>
      <c r="S213" s="13"/>
      <c r="T213" s="16"/>
      <c r="U213" s="10"/>
      <c r="V213" s="16"/>
      <c r="W213" s="16" t="s">
        <v>514</v>
      </c>
      <c r="X213" s="10" t="s">
        <v>27</v>
      </c>
      <c r="Y213" s="13" t="s">
        <v>525</v>
      </c>
      <c r="Z213" s="500">
        <v>43465</v>
      </c>
    </row>
    <row r="214" spans="1:26">
      <c r="A214" s="20" t="s">
        <v>16</v>
      </c>
      <c r="B214" s="8">
        <v>8</v>
      </c>
      <c r="C214" s="7" t="s">
        <v>511</v>
      </c>
      <c r="D214" s="7" t="s">
        <v>6515</v>
      </c>
      <c r="E214" s="7" t="s">
        <v>526</v>
      </c>
      <c r="F214" s="7"/>
      <c r="G214" s="7"/>
      <c r="H214" s="7" t="s">
        <v>527</v>
      </c>
      <c r="I214" s="9" t="s">
        <v>21</v>
      </c>
      <c r="J214" s="9" t="s">
        <v>21</v>
      </c>
      <c r="K214" s="10">
        <v>2007</v>
      </c>
      <c r="L214">
        <v>2007</v>
      </c>
      <c r="M214">
        <v>2007</v>
      </c>
      <c r="N214" s="11">
        <v>38400</v>
      </c>
      <c r="O214" s="11">
        <v>38400</v>
      </c>
      <c r="P214" s="7"/>
      <c r="Q214" s="18"/>
      <c r="R214" s="10" t="s">
        <v>19</v>
      </c>
      <c r="S214" s="13"/>
      <c r="T214" s="16"/>
      <c r="U214" s="10"/>
      <c r="V214" s="16"/>
      <c r="W214" s="10" t="s">
        <v>514</v>
      </c>
      <c r="X214" s="10" t="s">
        <v>27</v>
      </c>
      <c r="Y214" s="7" t="s">
        <v>527</v>
      </c>
      <c r="Z214" s="500">
        <v>43465</v>
      </c>
    </row>
    <row r="215" spans="1:26">
      <c r="A215" s="13" t="s">
        <v>16</v>
      </c>
      <c r="B215" s="14">
        <v>8</v>
      </c>
      <c r="C215" s="13" t="s">
        <v>511</v>
      </c>
      <c r="D215" s="13" t="s">
        <v>6515</v>
      </c>
      <c r="E215" s="13" t="s">
        <v>528</v>
      </c>
      <c r="F215" s="7"/>
      <c r="G215" s="7"/>
      <c r="H215" s="13" t="s">
        <v>529</v>
      </c>
      <c r="I215" s="15" t="s">
        <v>21</v>
      </c>
      <c r="J215" s="9" t="s">
        <v>21</v>
      </c>
      <c r="K215" s="16">
        <v>2005</v>
      </c>
      <c r="L215">
        <v>2005</v>
      </c>
      <c r="M215">
        <v>2005</v>
      </c>
      <c r="N215" s="11"/>
      <c r="O215" s="11"/>
      <c r="P215" s="7"/>
      <c r="Q215" s="18"/>
      <c r="R215" s="16" t="s">
        <v>19</v>
      </c>
      <c r="S215" s="13"/>
      <c r="T215" s="16"/>
      <c r="U215" s="10"/>
      <c r="V215" s="16"/>
      <c r="W215" s="16" t="s">
        <v>514</v>
      </c>
      <c r="X215" s="10" t="s">
        <v>27</v>
      </c>
      <c r="Y215" s="13" t="s">
        <v>529</v>
      </c>
      <c r="Z215" s="500">
        <v>43465</v>
      </c>
    </row>
    <row r="216" spans="1:26">
      <c r="A216" s="20" t="s">
        <v>16</v>
      </c>
      <c r="B216" s="8">
        <v>8</v>
      </c>
      <c r="C216" s="7" t="s">
        <v>511</v>
      </c>
      <c r="D216" s="7" t="s">
        <v>6515</v>
      </c>
      <c r="E216" s="7" t="s">
        <v>530</v>
      </c>
      <c r="F216" s="7"/>
      <c r="G216" s="7"/>
      <c r="H216" s="7" t="s">
        <v>531</v>
      </c>
      <c r="I216" s="9" t="s">
        <v>21</v>
      </c>
      <c r="J216" s="9" t="s">
        <v>21</v>
      </c>
      <c r="K216" s="10">
        <v>2009</v>
      </c>
      <c r="L216">
        <v>2009</v>
      </c>
      <c r="M216">
        <v>2009</v>
      </c>
      <c r="N216" s="11">
        <v>171154</v>
      </c>
      <c r="O216" s="11">
        <v>171154</v>
      </c>
      <c r="P216" s="7"/>
      <c r="Q216" s="12">
        <v>16764</v>
      </c>
      <c r="R216" s="10" t="s">
        <v>317</v>
      </c>
      <c r="S216" s="13"/>
      <c r="T216" s="16"/>
      <c r="U216" s="10"/>
      <c r="V216" s="16"/>
      <c r="W216" s="10" t="s">
        <v>514</v>
      </c>
      <c r="X216" s="10" t="s">
        <v>27</v>
      </c>
      <c r="Y216" s="7" t="s">
        <v>531</v>
      </c>
      <c r="Z216" s="500">
        <v>43465</v>
      </c>
    </row>
    <row r="217" spans="1:26">
      <c r="A217" s="13" t="s">
        <v>16</v>
      </c>
      <c r="B217" s="14">
        <v>8</v>
      </c>
      <c r="C217" s="13" t="s">
        <v>511</v>
      </c>
      <c r="D217" s="13" t="s">
        <v>6515</v>
      </c>
      <c r="E217" s="13" t="s">
        <v>532</v>
      </c>
      <c r="F217" s="7"/>
      <c r="G217" s="7"/>
      <c r="H217" s="13" t="s">
        <v>533</v>
      </c>
      <c r="I217" s="15" t="s">
        <v>21</v>
      </c>
      <c r="J217" s="9" t="s">
        <v>21</v>
      </c>
      <c r="K217" s="16">
        <v>2009</v>
      </c>
      <c r="L217">
        <v>2009</v>
      </c>
      <c r="M217">
        <v>2009</v>
      </c>
      <c r="N217" s="17">
        <v>274560</v>
      </c>
      <c r="O217" s="17">
        <v>274560</v>
      </c>
      <c r="P217" s="7"/>
      <c r="Q217" s="18">
        <v>117208</v>
      </c>
      <c r="R217" s="16" t="s">
        <v>534</v>
      </c>
      <c r="S217" s="13"/>
      <c r="T217" s="16"/>
      <c r="U217" s="10"/>
      <c r="V217" s="16"/>
      <c r="W217" s="16" t="s">
        <v>514</v>
      </c>
      <c r="X217" s="10" t="s">
        <v>27</v>
      </c>
      <c r="Y217" s="13" t="s">
        <v>533</v>
      </c>
      <c r="Z217" s="500">
        <v>43465</v>
      </c>
    </row>
    <row r="218" spans="1:26">
      <c r="A218" s="20" t="s">
        <v>16</v>
      </c>
      <c r="B218" s="8">
        <v>8</v>
      </c>
      <c r="C218" s="7" t="s">
        <v>511</v>
      </c>
      <c r="D218" s="7" t="s">
        <v>6515</v>
      </c>
      <c r="E218" s="7" t="s">
        <v>535</v>
      </c>
      <c r="F218" s="7"/>
      <c r="G218" s="7"/>
      <c r="H218" s="7" t="s">
        <v>536</v>
      </c>
      <c r="I218" s="9" t="s">
        <v>21</v>
      </c>
      <c r="J218" s="9" t="s">
        <v>21</v>
      </c>
      <c r="K218" s="10">
        <v>2009</v>
      </c>
      <c r="L218">
        <v>2009</v>
      </c>
      <c r="M218">
        <v>2009</v>
      </c>
      <c r="N218" s="11">
        <v>32500</v>
      </c>
      <c r="O218" s="11">
        <v>32500</v>
      </c>
      <c r="P218" s="7"/>
      <c r="Q218" s="12">
        <v>7983</v>
      </c>
      <c r="R218" s="10" t="s">
        <v>517</v>
      </c>
      <c r="S218" s="13"/>
      <c r="T218" s="16"/>
      <c r="U218" s="10"/>
      <c r="V218" s="16"/>
      <c r="W218" s="10" t="s">
        <v>514</v>
      </c>
      <c r="X218" s="10" t="s">
        <v>27</v>
      </c>
      <c r="Y218" s="7" t="s">
        <v>536</v>
      </c>
      <c r="Z218" s="500">
        <v>43465</v>
      </c>
    </row>
    <row r="219" spans="1:26">
      <c r="A219" s="13" t="s">
        <v>16</v>
      </c>
      <c r="B219" s="14">
        <v>8</v>
      </c>
      <c r="C219" s="13" t="s">
        <v>511</v>
      </c>
      <c r="D219" s="13" t="s">
        <v>6515</v>
      </c>
      <c r="E219" s="13" t="s">
        <v>537</v>
      </c>
      <c r="F219" s="7"/>
      <c r="G219" s="7"/>
      <c r="H219" s="13" t="s">
        <v>538</v>
      </c>
      <c r="I219" s="15" t="s">
        <v>21</v>
      </c>
      <c r="J219" s="9" t="s">
        <v>21</v>
      </c>
      <c r="K219" s="16">
        <v>2010</v>
      </c>
      <c r="L219">
        <v>2010</v>
      </c>
      <c r="M219">
        <v>2010</v>
      </c>
      <c r="N219" s="17">
        <v>183040</v>
      </c>
      <c r="O219" s="17">
        <v>183040</v>
      </c>
      <c r="P219" s="7"/>
      <c r="Q219" s="18">
        <v>48806</v>
      </c>
      <c r="R219" s="16" t="s">
        <v>317</v>
      </c>
      <c r="S219" s="13"/>
      <c r="T219" s="16"/>
      <c r="U219" s="10"/>
      <c r="V219" s="16"/>
      <c r="W219" s="16" t="s">
        <v>514</v>
      </c>
      <c r="X219" s="10" t="s">
        <v>27</v>
      </c>
      <c r="Y219" s="13" t="s">
        <v>538</v>
      </c>
      <c r="Z219" s="500">
        <v>43465</v>
      </c>
    </row>
    <row r="220" spans="1:26">
      <c r="A220" s="20" t="s">
        <v>16</v>
      </c>
      <c r="B220" s="8">
        <v>9</v>
      </c>
      <c r="C220" s="7" t="s">
        <v>539</v>
      </c>
      <c r="D220" s="7" t="s">
        <v>6516</v>
      </c>
      <c r="E220" s="7" t="s">
        <v>540</v>
      </c>
      <c r="F220" s="7"/>
      <c r="G220" s="7"/>
      <c r="H220" s="7" t="s">
        <v>541</v>
      </c>
      <c r="I220" s="9" t="s">
        <v>114</v>
      </c>
      <c r="J220" s="9" t="s">
        <v>21</v>
      </c>
      <c r="K220" s="10">
        <v>2007</v>
      </c>
      <c r="L220">
        <v>2007</v>
      </c>
      <c r="M220">
        <v>2007</v>
      </c>
      <c r="N220" s="11" t="s">
        <v>542</v>
      </c>
      <c r="O220" s="11" t="s">
        <v>542</v>
      </c>
      <c r="P220" s="7" t="s">
        <v>22</v>
      </c>
      <c r="Q220" s="12" t="s">
        <v>543</v>
      </c>
      <c r="R220" s="10" t="s">
        <v>544</v>
      </c>
      <c r="S220" s="13"/>
      <c r="T220" s="16"/>
      <c r="U220" s="10"/>
      <c r="V220" s="10" t="s">
        <v>545</v>
      </c>
      <c r="W220" s="16" t="s">
        <v>514</v>
      </c>
      <c r="X220" s="10" t="s">
        <v>27</v>
      </c>
      <c r="Y220" s="7" t="s">
        <v>541</v>
      </c>
      <c r="Z220" s="500">
        <v>43465</v>
      </c>
    </row>
    <row r="221" spans="1:26">
      <c r="A221" s="13" t="s">
        <v>16</v>
      </c>
      <c r="B221" s="14">
        <v>9</v>
      </c>
      <c r="C221" s="13" t="s">
        <v>539</v>
      </c>
      <c r="D221" s="13" t="s">
        <v>6516</v>
      </c>
      <c r="E221" s="13" t="s">
        <v>546</v>
      </c>
      <c r="F221" s="7"/>
      <c r="G221" s="7"/>
      <c r="H221" s="13" t="s">
        <v>547</v>
      </c>
      <c r="I221" s="15" t="s">
        <v>548</v>
      </c>
      <c r="J221" s="9" t="s">
        <v>21</v>
      </c>
      <c r="K221" s="16">
        <v>2007</v>
      </c>
      <c r="L221">
        <v>2007</v>
      </c>
      <c r="M221">
        <v>2007</v>
      </c>
      <c r="N221" s="17">
        <v>76500</v>
      </c>
      <c r="O221" s="17">
        <v>76500</v>
      </c>
      <c r="P221" s="7"/>
      <c r="Q221" s="18">
        <v>36000</v>
      </c>
      <c r="R221" s="16" t="s">
        <v>549</v>
      </c>
      <c r="S221" s="13" t="s">
        <v>550</v>
      </c>
      <c r="T221" s="16" t="s">
        <v>551</v>
      </c>
      <c r="U221" s="10"/>
      <c r="V221" s="16" t="s">
        <v>552</v>
      </c>
      <c r="W221" s="10"/>
      <c r="X221" s="10"/>
      <c r="Y221" s="13" t="s">
        <v>547</v>
      </c>
      <c r="Z221" s="500">
        <v>43465</v>
      </c>
    </row>
    <row r="222" spans="1:26">
      <c r="A222" s="20" t="s">
        <v>16</v>
      </c>
      <c r="B222" s="8">
        <v>10</v>
      </c>
      <c r="C222" s="7" t="s">
        <v>553</v>
      </c>
      <c r="D222" s="7" t="s">
        <v>6517</v>
      </c>
      <c r="E222" s="7" t="s">
        <v>554</v>
      </c>
      <c r="F222" s="7"/>
      <c r="G222" s="7"/>
      <c r="H222" s="7" t="s">
        <v>555</v>
      </c>
      <c r="I222" s="9" t="s">
        <v>46</v>
      </c>
      <c r="J222" s="9" t="s">
        <v>46</v>
      </c>
      <c r="K222" s="10">
        <v>1987</v>
      </c>
      <c r="L222">
        <v>1987</v>
      </c>
      <c r="M222">
        <v>1987</v>
      </c>
      <c r="N222" s="11">
        <v>1320000</v>
      </c>
      <c r="O222" s="11">
        <v>1320000</v>
      </c>
      <c r="P222" s="7" t="s">
        <v>22</v>
      </c>
      <c r="Q222" s="12">
        <v>65000</v>
      </c>
      <c r="R222" s="10" t="s">
        <v>556</v>
      </c>
      <c r="S222" s="13"/>
      <c r="T222" s="16"/>
      <c r="U222" s="10"/>
      <c r="V222" s="16"/>
      <c r="W222" s="10"/>
      <c r="X222" s="10"/>
      <c r="Y222" s="7" t="s">
        <v>555</v>
      </c>
      <c r="Z222" s="500">
        <v>43465</v>
      </c>
    </row>
    <row r="223" spans="1:26">
      <c r="A223" s="13" t="s">
        <v>16</v>
      </c>
      <c r="B223" s="14">
        <v>10</v>
      </c>
      <c r="C223" s="13" t="s">
        <v>553</v>
      </c>
      <c r="D223" s="13" t="s">
        <v>6517</v>
      </c>
      <c r="E223" s="13" t="s">
        <v>557</v>
      </c>
      <c r="F223" s="7"/>
      <c r="G223" s="7"/>
      <c r="H223" s="13" t="s">
        <v>558</v>
      </c>
      <c r="I223" s="15" t="s">
        <v>21</v>
      </c>
      <c r="J223" s="9" t="s">
        <v>21</v>
      </c>
      <c r="K223" s="16">
        <v>2005</v>
      </c>
      <c r="L223">
        <v>2005</v>
      </c>
      <c r="M223">
        <v>2005</v>
      </c>
      <c r="N223" s="17">
        <v>66000</v>
      </c>
      <c r="O223" s="17">
        <v>66000</v>
      </c>
      <c r="P223" s="7" t="s">
        <v>22</v>
      </c>
      <c r="Q223" s="18">
        <v>65000</v>
      </c>
      <c r="R223" s="16" t="s">
        <v>559</v>
      </c>
      <c r="S223" s="13"/>
      <c r="T223" s="16"/>
      <c r="U223" s="10"/>
      <c r="V223" s="16"/>
      <c r="W223" s="10"/>
      <c r="X223" s="10"/>
      <c r="Y223" s="13" t="s">
        <v>558</v>
      </c>
      <c r="Z223" s="500">
        <v>43465</v>
      </c>
    </row>
    <row r="224" spans="1:26">
      <c r="A224" s="20" t="s">
        <v>16</v>
      </c>
      <c r="B224" s="8">
        <v>10</v>
      </c>
      <c r="C224" s="7" t="s">
        <v>553</v>
      </c>
      <c r="D224" s="7" t="s">
        <v>6517</v>
      </c>
      <c r="E224" s="7" t="s">
        <v>560</v>
      </c>
      <c r="F224" s="7"/>
      <c r="G224" s="7"/>
      <c r="H224" s="7" t="s">
        <v>561</v>
      </c>
      <c r="I224" s="9" t="s">
        <v>21</v>
      </c>
      <c r="J224" s="9" t="s">
        <v>21</v>
      </c>
      <c r="K224" s="10">
        <v>2003</v>
      </c>
      <c r="L224">
        <v>2003</v>
      </c>
      <c r="M224">
        <v>2003</v>
      </c>
      <c r="N224" s="11">
        <v>110000</v>
      </c>
      <c r="O224" s="11">
        <v>110000</v>
      </c>
      <c r="P224" s="7" t="s">
        <v>22</v>
      </c>
      <c r="Q224" s="12">
        <v>65000</v>
      </c>
      <c r="R224" s="10" t="s">
        <v>6720</v>
      </c>
      <c r="S224" s="13"/>
      <c r="T224" s="16"/>
      <c r="U224" s="10"/>
      <c r="V224" s="16"/>
      <c r="W224" s="10"/>
      <c r="X224" s="10"/>
      <c r="Y224" s="7" t="s">
        <v>561</v>
      </c>
      <c r="Z224" s="500">
        <v>43465</v>
      </c>
    </row>
    <row r="225" spans="1:26">
      <c r="A225" s="13" t="s">
        <v>16</v>
      </c>
      <c r="B225" s="14">
        <v>10</v>
      </c>
      <c r="C225" s="13" t="s">
        <v>553</v>
      </c>
      <c r="D225" s="13" t="s">
        <v>6517</v>
      </c>
      <c r="E225" s="13" t="s">
        <v>560</v>
      </c>
      <c r="F225" s="7"/>
      <c r="G225" s="7"/>
      <c r="H225" s="13" t="s">
        <v>562</v>
      </c>
      <c r="I225" s="15" t="s">
        <v>21</v>
      </c>
      <c r="J225" s="9" t="s">
        <v>21</v>
      </c>
      <c r="K225" s="16">
        <v>1989</v>
      </c>
      <c r="L225">
        <v>1989</v>
      </c>
      <c r="M225">
        <v>1989</v>
      </c>
      <c r="N225" s="17">
        <v>55000</v>
      </c>
      <c r="O225" s="17">
        <v>55000</v>
      </c>
      <c r="P225" s="7" t="s">
        <v>22</v>
      </c>
      <c r="Q225" s="18">
        <v>40000</v>
      </c>
      <c r="R225" s="16" t="s">
        <v>563</v>
      </c>
      <c r="S225" s="13"/>
      <c r="T225" s="16"/>
      <c r="U225" s="10"/>
      <c r="V225" s="16"/>
      <c r="W225" s="10"/>
      <c r="X225" s="10"/>
      <c r="Y225" s="13" t="s">
        <v>562</v>
      </c>
      <c r="Z225" s="500">
        <v>43465</v>
      </c>
    </row>
    <row r="226" spans="1:26">
      <c r="A226" s="20" t="s">
        <v>16</v>
      </c>
      <c r="B226" s="8">
        <v>10</v>
      </c>
      <c r="C226" s="7" t="s">
        <v>553</v>
      </c>
      <c r="D226" s="7" t="s">
        <v>6517</v>
      </c>
      <c r="E226" s="7" t="s">
        <v>564</v>
      </c>
      <c r="F226" s="7"/>
      <c r="G226" s="7"/>
      <c r="H226" s="7" t="s">
        <v>565</v>
      </c>
      <c r="I226" s="9" t="s">
        <v>46</v>
      </c>
      <c r="J226" s="9" t="s">
        <v>46</v>
      </c>
      <c r="K226" s="10">
        <v>2006</v>
      </c>
      <c r="L226">
        <v>2006</v>
      </c>
      <c r="M226">
        <v>2006</v>
      </c>
      <c r="N226" s="11">
        <v>77000</v>
      </c>
      <c r="O226" s="11">
        <v>77000</v>
      </c>
      <c r="P226" s="7" t="s">
        <v>22</v>
      </c>
      <c r="Q226" s="12">
        <v>25000</v>
      </c>
      <c r="R226" s="10" t="s">
        <v>6717</v>
      </c>
      <c r="S226" s="13"/>
      <c r="T226" s="16"/>
      <c r="U226" s="10"/>
      <c r="V226" s="16"/>
      <c r="W226" s="10"/>
      <c r="X226" s="10"/>
      <c r="Y226" s="7" t="s">
        <v>565</v>
      </c>
      <c r="Z226" s="500">
        <v>43465</v>
      </c>
    </row>
    <row r="227" spans="1:26">
      <c r="A227" s="13" t="s">
        <v>16</v>
      </c>
      <c r="B227" s="14">
        <v>10</v>
      </c>
      <c r="C227" s="13" t="s">
        <v>553</v>
      </c>
      <c r="D227" s="13" t="s">
        <v>6517</v>
      </c>
      <c r="E227" s="13" t="s">
        <v>566</v>
      </c>
      <c r="F227" s="7"/>
      <c r="G227" s="7"/>
      <c r="H227" s="13" t="s">
        <v>567</v>
      </c>
      <c r="I227" s="15" t="s">
        <v>46</v>
      </c>
      <c r="J227" s="9" t="s">
        <v>46</v>
      </c>
      <c r="K227" s="16">
        <v>1994</v>
      </c>
      <c r="L227">
        <v>1994</v>
      </c>
      <c r="M227">
        <v>1994</v>
      </c>
      <c r="N227" s="17">
        <v>44000</v>
      </c>
      <c r="O227" s="17">
        <v>44000</v>
      </c>
      <c r="P227" s="7" t="s">
        <v>22</v>
      </c>
      <c r="Q227" s="18">
        <v>20000</v>
      </c>
      <c r="R227" s="16" t="s">
        <v>568</v>
      </c>
      <c r="S227" s="13"/>
      <c r="T227" s="16"/>
      <c r="U227" s="10"/>
      <c r="V227" s="16"/>
      <c r="W227" s="10"/>
      <c r="X227" s="10"/>
      <c r="Y227" s="13" t="s">
        <v>567</v>
      </c>
      <c r="Z227" s="500">
        <v>43465</v>
      </c>
    </row>
    <row r="228" spans="1:26">
      <c r="A228" s="20" t="s">
        <v>16</v>
      </c>
      <c r="B228" s="8">
        <v>10</v>
      </c>
      <c r="C228" s="7" t="s">
        <v>553</v>
      </c>
      <c r="D228" s="7" t="s">
        <v>6517</v>
      </c>
      <c r="E228" s="7" t="s">
        <v>569</v>
      </c>
      <c r="F228" s="7"/>
      <c r="G228" s="7"/>
      <c r="H228" s="7" t="s">
        <v>570</v>
      </c>
      <c r="I228" s="9" t="s">
        <v>21</v>
      </c>
      <c r="J228" s="9" t="s">
        <v>21</v>
      </c>
      <c r="K228" s="10">
        <v>2008</v>
      </c>
      <c r="L228">
        <v>2008</v>
      </c>
      <c r="M228">
        <v>2008</v>
      </c>
      <c r="N228" s="11">
        <v>77000</v>
      </c>
      <c r="O228" s="11">
        <v>77000</v>
      </c>
      <c r="P228" s="7" t="s">
        <v>22</v>
      </c>
      <c r="Q228" s="12">
        <v>45000</v>
      </c>
      <c r="R228" s="10" t="s">
        <v>571</v>
      </c>
      <c r="S228" s="13"/>
      <c r="T228" s="16"/>
      <c r="U228" s="10"/>
      <c r="V228" s="16"/>
      <c r="W228" s="10"/>
      <c r="X228" s="10"/>
      <c r="Y228" s="7" t="s">
        <v>570</v>
      </c>
      <c r="Z228" s="500">
        <v>43465</v>
      </c>
    </row>
    <row r="229" spans="1:26">
      <c r="A229" s="13" t="s">
        <v>16</v>
      </c>
      <c r="B229" s="14">
        <v>10</v>
      </c>
      <c r="C229" s="13" t="s">
        <v>553</v>
      </c>
      <c r="D229" s="13" t="s">
        <v>6517</v>
      </c>
      <c r="E229" s="13" t="s">
        <v>557</v>
      </c>
      <c r="F229" s="7"/>
      <c r="G229" s="7"/>
      <c r="H229" s="13" t="s">
        <v>572</v>
      </c>
      <c r="I229" s="15" t="s">
        <v>21</v>
      </c>
      <c r="J229" s="9" t="s">
        <v>21</v>
      </c>
      <c r="K229" s="16">
        <v>2006</v>
      </c>
      <c r="L229">
        <v>2006</v>
      </c>
      <c r="M229">
        <v>2006</v>
      </c>
      <c r="N229" s="17">
        <v>55000</v>
      </c>
      <c r="O229" s="17">
        <v>55000</v>
      </c>
      <c r="P229" s="7" t="s">
        <v>22</v>
      </c>
      <c r="Q229" s="18">
        <v>15000</v>
      </c>
      <c r="R229" s="16" t="s">
        <v>6718</v>
      </c>
      <c r="S229" s="13"/>
      <c r="T229" s="16"/>
      <c r="U229" s="10"/>
      <c r="V229" s="16"/>
      <c r="W229" s="10"/>
      <c r="X229" s="10"/>
      <c r="Y229" s="13" t="s">
        <v>572</v>
      </c>
      <c r="Z229" s="500">
        <v>43465</v>
      </c>
    </row>
    <row r="230" spans="1:26">
      <c r="A230" s="20" t="s">
        <v>16</v>
      </c>
      <c r="B230" s="8">
        <v>10</v>
      </c>
      <c r="C230" s="7" t="s">
        <v>553</v>
      </c>
      <c r="D230" s="7" t="s">
        <v>6517</v>
      </c>
      <c r="E230" s="7" t="s">
        <v>573</v>
      </c>
      <c r="F230" s="7"/>
      <c r="G230" s="7"/>
      <c r="H230" s="7" t="s">
        <v>574</v>
      </c>
      <c r="I230" s="9" t="s">
        <v>21</v>
      </c>
      <c r="J230" s="9" t="s">
        <v>21</v>
      </c>
      <c r="K230" s="10">
        <v>2009</v>
      </c>
      <c r="L230">
        <v>2009</v>
      </c>
      <c r="M230">
        <v>2009</v>
      </c>
      <c r="N230" s="11">
        <v>77000</v>
      </c>
      <c r="O230" s="11">
        <v>77000</v>
      </c>
      <c r="P230" s="7" t="s">
        <v>22</v>
      </c>
      <c r="Q230" s="12">
        <v>40000</v>
      </c>
      <c r="R230" s="10" t="s">
        <v>575</v>
      </c>
      <c r="S230" s="13"/>
      <c r="T230" s="16"/>
      <c r="U230" s="10"/>
      <c r="V230" s="16"/>
      <c r="W230" s="10"/>
      <c r="X230" s="10"/>
      <c r="Y230" s="7" t="s">
        <v>574</v>
      </c>
      <c r="Z230" s="500">
        <v>43465</v>
      </c>
    </row>
    <row r="231" spans="1:26">
      <c r="A231" s="13" t="s">
        <v>16</v>
      </c>
      <c r="B231" s="14">
        <v>10</v>
      </c>
      <c r="C231" s="13" t="s">
        <v>553</v>
      </c>
      <c r="D231" s="13" t="s">
        <v>6517</v>
      </c>
      <c r="E231" s="13" t="s">
        <v>576</v>
      </c>
      <c r="F231" s="7"/>
      <c r="G231" s="7"/>
      <c r="H231" s="13" t="s">
        <v>577</v>
      </c>
      <c r="I231" s="15" t="s">
        <v>21</v>
      </c>
      <c r="J231" s="9" t="s">
        <v>21</v>
      </c>
      <c r="K231" s="16">
        <v>2015</v>
      </c>
      <c r="L231">
        <v>2015</v>
      </c>
      <c r="M231">
        <v>2015</v>
      </c>
      <c r="N231" s="17">
        <v>77000</v>
      </c>
      <c r="O231" s="17">
        <v>77000</v>
      </c>
      <c r="P231" s="7" t="s">
        <v>22</v>
      </c>
      <c r="Q231" s="18">
        <v>10000</v>
      </c>
      <c r="R231" s="16" t="s">
        <v>578</v>
      </c>
      <c r="S231" s="13"/>
      <c r="T231" s="16"/>
      <c r="U231" s="10"/>
      <c r="V231" s="16"/>
      <c r="W231" s="10"/>
      <c r="X231" s="10"/>
      <c r="Y231" s="13" t="s">
        <v>577</v>
      </c>
      <c r="Z231" s="500">
        <v>43465</v>
      </c>
    </row>
    <row r="232" spans="1:26">
      <c r="A232" s="20" t="s">
        <v>16</v>
      </c>
      <c r="B232" s="8">
        <v>10</v>
      </c>
      <c r="C232" s="7" t="s">
        <v>553</v>
      </c>
      <c r="D232" s="7" t="s">
        <v>6517</v>
      </c>
      <c r="E232" s="7" t="s">
        <v>579</v>
      </c>
      <c r="F232" s="7"/>
      <c r="G232" s="7"/>
      <c r="H232" s="7" t="s">
        <v>580</v>
      </c>
      <c r="I232" s="9" t="s">
        <v>21</v>
      </c>
      <c r="J232" s="9" t="s">
        <v>21</v>
      </c>
      <c r="K232" s="10">
        <v>2008</v>
      </c>
      <c r="L232">
        <v>2008</v>
      </c>
      <c r="M232">
        <v>2008</v>
      </c>
      <c r="N232" s="11">
        <v>77000</v>
      </c>
      <c r="O232" s="11">
        <v>77000</v>
      </c>
      <c r="P232" s="7" t="s">
        <v>22</v>
      </c>
      <c r="Q232" s="12">
        <v>14000</v>
      </c>
      <c r="R232" s="10" t="s">
        <v>6719</v>
      </c>
      <c r="S232" s="13"/>
      <c r="T232" s="16"/>
      <c r="U232" s="10"/>
      <c r="V232" s="16"/>
      <c r="W232" s="10"/>
      <c r="X232" s="10"/>
      <c r="Y232" s="7" t="s">
        <v>580</v>
      </c>
      <c r="Z232" s="500">
        <v>43465</v>
      </c>
    </row>
    <row r="233" spans="1:26">
      <c r="A233" s="13" t="s">
        <v>16</v>
      </c>
      <c r="B233" s="14">
        <v>10</v>
      </c>
      <c r="C233" s="13" t="s">
        <v>553</v>
      </c>
      <c r="D233" s="13" t="s">
        <v>6517</v>
      </c>
      <c r="E233" s="13" t="s">
        <v>581</v>
      </c>
      <c r="F233" s="7"/>
      <c r="G233" s="7"/>
      <c r="H233" s="13" t="s">
        <v>582</v>
      </c>
      <c r="I233" s="15" t="s">
        <v>21</v>
      </c>
      <c r="J233" s="9" t="s">
        <v>21</v>
      </c>
      <c r="K233" s="16">
        <v>1997</v>
      </c>
      <c r="L233">
        <v>1997</v>
      </c>
      <c r="M233">
        <v>1997</v>
      </c>
      <c r="N233" s="17">
        <v>140800</v>
      </c>
      <c r="O233" s="17">
        <v>140800</v>
      </c>
      <c r="P233" s="7" t="s">
        <v>22</v>
      </c>
      <c r="Q233" s="18">
        <v>2000</v>
      </c>
      <c r="R233" s="16" t="s">
        <v>559</v>
      </c>
      <c r="S233" s="13"/>
      <c r="T233" s="16"/>
      <c r="U233" s="10"/>
      <c r="V233" s="16"/>
      <c r="W233" s="10"/>
      <c r="X233" s="10"/>
      <c r="Y233" s="13" t="s">
        <v>582</v>
      </c>
      <c r="Z233" s="500">
        <v>43465</v>
      </c>
    </row>
    <row r="234" spans="1:26">
      <c r="A234" s="20" t="s">
        <v>16</v>
      </c>
      <c r="B234" s="8">
        <v>10</v>
      </c>
      <c r="C234" s="7" t="s">
        <v>553</v>
      </c>
      <c r="D234" s="7" t="s">
        <v>6517</v>
      </c>
      <c r="E234" s="7" t="s">
        <v>583</v>
      </c>
      <c r="F234" s="7"/>
      <c r="G234" s="7"/>
      <c r="H234" s="7" t="s">
        <v>584</v>
      </c>
      <c r="I234" s="9" t="s">
        <v>21</v>
      </c>
      <c r="J234" s="9" t="s">
        <v>21</v>
      </c>
      <c r="K234" s="10">
        <v>2001</v>
      </c>
      <c r="L234">
        <v>2001</v>
      </c>
      <c r="M234">
        <v>2001</v>
      </c>
      <c r="N234" s="11">
        <v>55000</v>
      </c>
      <c r="O234" s="11">
        <v>55000</v>
      </c>
      <c r="P234" s="7" t="s">
        <v>22</v>
      </c>
      <c r="Q234" s="12">
        <v>14000</v>
      </c>
      <c r="R234" s="10" t="s">
        <v>585</v>
      </c>
      <c r="S234" s="13"/>
      <c r="T234" s="16"/>
      <c r="U234" s="10"/>
      <c r="V234" s="16"/>
      <c r="W234" s="10"/>
      <c r="X234" s="10"/>
      <c r="Y234" s="7" t="s">
        <v>584</v>
      </c>
      <c r="Z234" s="500">
        <v>43465</v>
      </c>
    </row>
    <row r="235" spans="1:26">
      <c r="A235" s="13" t="s">
        <v>16</v>
      </c>
      <c r="B235" s="14">
        <v>10</v>
      </c>
      <c r="C235" s="13" t="s">
        <v>553</v>
      </c>
      <c r="D235" s="13" t="s">
        <v>6517</v>
      </c>
      <c r="E235" s="13" t="s">
        <v>586</v>
      </c>
      <c r="F235" s="7"/>
      <c r="G235" s="7"/>
      <c r="H235" s="13" t="s">
        <v>587</v>
      </c>
      <c r="I235" s="15" t="s">
        <v>21</v>
      </c>
      <c r="J235" s="9" t="s">
        <v>21</v>
      </c>
      <c r="K235" s="16">
        <v>2010</v>
      </c>
      <c r="L235">
        <v>2010</v>
      </c>
      <c r="M235">
        <v>2010</v>
      </c>
      <c r="N235" s="17">
        <v>77000</v>
      </c>
      <c r="O235" s="17">
        <v>77000</v>
      </c>
      <c r="P235" s="7" t="s">
        <v>22</v>
      </c>
      <c r="Q235" s="18">
        <v>6000</v>
      </c>
      <c r="R235" s="16" t="s">
        <v>559</v>
      </c>
      <c r="S235" s="13"/>
      <c r="T235" s="16"/>
      <c r="U235" s="10"/>
      <c r="V235" s="16"/>
      <c r="W235" s="10"/>
      <c r="X235" s="10"/>
      <c r="Y235" s="13" t="s">
        <v>587</v>
      </c>
      <c r="Z235" s="500">
        <v>43465</v>
      </c>
    </row>
    <row r="236" spans="1:26">
      <c r="A236" s="20" t="s">
        <v>16</v>
      </c>
      <c r="B236" s="8">
        <v>10</v>
      </c>
      <c r="C236" s="7" t="s">
        <v>553</v>
      </c>
      <c r="D236" s="7" t="s">
        <v>6517</v>
      </c>
      <c r="E236" s="7" t="s">
        <v>588</v>
      </c>
      <c r="F236" s="7"/>
      <c r="G236" s="7"/>
      <c r="H236" s="7" t="s">
        <v>589</v>
      </c>
      <c r="I236" s="9" t="s">
        <v>21</v>
      </c>
      <c r="J236" s="9" t="s">
        <v>21</v>
      </c>
      <c r="K236" s="10">
        <v>1995</v>
      </c>
      <c r="L236">
        <v>1995</v>
      </c>
      <c r="M236">
        <v>1995</v>
      </c>
      <c r="N236" s="11">
        <v>16500</v>
      </c>
      <c r="O236" s="11">
        <v>16500</v>
      </c>
      <c r="P236" s="7" t="s">
        <v>22</v>
      </c>
      <c r="Q236" s="12">
        <v>3000</v>
      </c>
      <c r="R236" s="10" t="s">
        <v>559</v>
      </c>
      <c r="S236" s="13"/>
      <c r="T236" s="16"/>
      <c r="U236" s="10"/>
      <c r="V236" s="16"/>
      <c r="W236" s="10"/>
      <c r="X236" s="10"/>
      <c r="Y236" s="7" t="s">
        <v>589</v>
      </c>
      <c r="Z236" s="500">
        <v>43465</v>
      </c>
    </row>
    <row r="237" spans="1:26">
      <c r="A237" s="13" t="s">
        <v>16</v>
      </c>
      <c r="B237" s="14">
        <v>10</v>
      </c>
      <c r="C237" s="13" t="s">
        <v>553</v>
      </c>
      <c r="D237" s="13" t="s">
        <v>6517</v>
      </c>
      <c r="E237" s="13" t="s">
        <v>590</v>
      </c>
      <c r="F237" s="7"/>
      <c r="G237" s="7"/>
      <c r="H237" s="13" t="s">
        <v>591</v>
      </c>
      <c r="I237" s="15" t="s">
        <v>21</v>
      </c>
      <c r="J237" s="9" t="s">
        <v>21</v>
      </c>
      <c r="K237" s="16">
        <v>2003</v>
      </c>
      <c r="L237">
        <v>2003</v>
      </c>
      <c r="M237">
        <v>2003</v>
      </c>
      <c r="N237" s="17">
        <v>16500</v>
      </c>
      <c r="O237" s="17">
        <v>16500</v>
      </c>
      <c r="P237" s="7" t="s">
        <v>22</v>
      </c>
      <c r="Q237" s="18">
        <v>7500</v>
      </c>
      <c r="R237" s="16" t="s">
        <v>592</v>
      </c>
      <c r="S237" s="13"/>
      <c r="T237" s="16"/>
      <c r="U237" s="10"/>
      <c r="V237" s="16"/>
      <c r="W237" s="10"/>
      <c r="X237" s="10"/>
      <c r="Y237" s="13" t="s">
        <v>591</v>
      </c>
      <c r="Z237" s="500">
        <v>43465</v>
      </c>
    </row>
    <row r="238" spans="1:26">
      <c r="A238" s="20" t="s">
        <v>16</v>
      </c>
      <c r="B238" s="8">
        <v>10</v>
      </c>
      <c r="C238" s="7" t="s">
        <v>553</v>
      </c>
      <c r="D238" s="7" t="s">
        <v>6517</v>
      </c>
      <c r="E238" s="7" t="s">
        <v>588</v>
      </c>
      <c r="F238" s="7"/>
      <c r="G238" s="7"/>
      <c r="H238" s="7" t="s">
        <v>593</v>
      </c>
      <c r="I238" s="9" t="s">
        <v>21</v>
      </c>
      <c r="J238" s="9" t="s">
        <v>21</v>
      </c>
      <c r="K238" s="10">
        <v>1993</v>
      </c>
      <c r="L238">
        <v>1993</v>
      </c>
      <c r="M238">
        <v>1993</v>
      </c>
      <c r="N238" s="11">
        <v>16500</v>
      </c>
      <c r="O238" s="11">
        <v>16500</v>
      </c>
      <c r="P238" s="7" t="s">
        <v>22</v>
      </c>
      <c r="Q238" s="12">
        <v>3000</v>
      </c>
      <c r="R238" s="10" t="s">
        <v>559</v>
      </c>
      <c r="S238" s="13"/>
      <c r="T238" s="16"/>
      <c r="U238" s="10"/>
      <c r="V238" s="16"/>
      <c r="W238" s="10"/>
      <c r="X238" s="10"/>
      <c r="Y238" s="7" t="s">
        <v>593</v>
      </c>
      <c r="Z238" s="500">
        <v>43465</v>
      </c>
    </row>
    <row r="239" spans="1:26">
      <c r="A239" s="13" t="s">
        <v>16</v>
      </c>
      <c r="B239" s="14">
        <v>10</v>
      </c>
      <c r="C239" s="13" t="s">
        <v>553</v>
      </c>
      <c r="D239" s="13" t="s">
        <v>6517</v>
      </c>
      <c r="E239" s="13" t="s">
        <v>594</v>
      </c>
      <c r="F239" s="7"/>
      <c r="G239" s="7"/>
      <c r="H239" s="13" t="s">
        <v>595</v>
      </c>
      <c r="I239" s="15" t="s">
        <v>21</v>
      </c>
      <c r="J239" s="9" t="s">
        <v>21</v>
      </c>
      <c r="K239" s="16">
        <v>2015</v>
      </c>
      <c r="L239">
        <v>2015</v>
      </c>
      <c r="M239">
        <v>2015</v>
      </c>
      <c r="N239" s="17">
        <v>77000</v>
      </c>
      <c r="O239" s="17">
        <v>77000</v>
      </c>
      <c r="P239" s="7" t="s">
        <v>22</v>
      </c>
      <c r="Q239" s="18">
        <v>5000</v>
      </c>
      <c r="R239" s="16" t="s">
        <v>596</v>
      </c>
      <c r="S239" s="13"/>
      <c r="T239" s="16"/>
      <c r="U239" s="10"/>
      <c r="V239" s="16"/>
      <c r="W239" s="10"/>
      <c r="X239" s="10"/>
      <c r="Y239" s="13" t="s">
        <v>595</v>
      </c>
      <c r="Z239" s="500">
        <v>43465</v>
      </c>
    </row>
    <row r="240" spans="1:26">
      <c r="A240" s="20" t="s">
        <v>16</v>
      </c>
      <c r="B240" s="8">
        <v>10</v>
      </c>
      <c r="C240" s="7" t="s">
        <v>553</v>
      </c>
      <c r="D240" s="7" t="s">
        <v>6517</v>
      </c>
      <c r="E240" s="7" t="s">
        <v>597</v>
      </c>
      <c r="F240" s="7"/>
      <c r="G240" s="7"/>
      <c r="H240" s="7" t="s">
        <v>598</v>
      </c>
      <c r="I240" s="9" t="s">
        <v>21</v>
      </c>
      <c r="J240" s="9" t="s">
        <v>21</v>
      </c>
      <c r="K240" s="10">
        <v>1995</v>
      </c>
      <c r="L240">
        <v>1995</v>
      </c>
      <c r="M240">
        <v>1995</v>
      </c>
      <c r="N240" s="11">
        <v>17600</v>
      </c>
      <c r="O240" s="11">
        <v>17600</v>
      </c>
      <c r="P240" s="7" t="s">
        <v>22</v>
      </c>
      <c r="Q240" s="12">
        <v>9000</v>
      </c>
      <c r="R240" s="10" t="s">
        <v>599</v>
      </c>
      <c r="S240" s="13"/>
      <c r="T240" s="16"/>
      <c r="U240" s="10"/>
      <c r="V240" s="16"/>
      <c r="W240" s="10"/>
      <c r="X240" s="10"/>
      <c r="Y240" s="7" t="s">
        <v>598</v>
      </c>
      <c r="Z240" s="500">
        <v>43465</v>
      </c>
    </row>
    <row r="241" spans="1:26">
      <c r="A241" s="13" t="s">
        <v>16</v>
      </c>
      <c r="B241" s="14">
        <v>10</v>
      </c>
      <c r="C241" s="13" t="s">
        <v>553</v>
      </c>
      <c r="D241" s="13" t="s">
        <v>6517</v>
      </c>
      <c r="E241" s="13" t="s">
        <v>600</v>
      </c>
      <c r="F241" s="7"/>
      <c r="G241" s="7"/>
      <c r="H241" s="13" t="s">
        <v>601</v>
      </c>
      <c r="I241" s="15" t="s">
        <v>21</v>
      </c>
      <c r="J241" s="9" t="s">
        <v>21</v>
      </c>
      <c r="K241" s="16">
        <v>2011</v>
      </c>
      <c r="L241">
        <v>2011</v>
      </c>
      <c r="M241">
        <v>2011</v>
      </c>
      <c r="N241" s="17">
        <v>77000</v>
      </c>
      <c r="O241" s="17">
        <v>77000</v>
      </c>
      <c r="P241" s="7" t="s">
        <v>22</v>
      </c>
      <c r="Q241" s="18">
        <v>6000</v>
      </c>
      <c r="R241" s="16" t="s">
        <v>559</v>
      </c>
      <c r="S241" s="13"/>
      <c r="T241" s="16"/>
      <c r="U241" s="10"/>
      <c r="V241" s="16"/>
      <c r="W241" s="10"/>
      <c r="X241" s="10"/>
      <c r="Y241" s="13" t="s">
        <v>601</v>
      </c>
      <c r="Z241" s="500">
        <v>43465</v>
      </c>
    </row>
    <row r="242" spans="1:26">
      <c r="A242" s="20" t="s">
        <v>16</v>
      </c>
      <c r="B242" s="8">
        <v>10</v>
      </c>
      <c r="C242" s="7" t="s">
        <v>553</v>
      </c>
      <c r="D242" s="7" t="s">
        <v>6517</v>
      </c>
      <c r="E242" s="7" t="s">
        <v>602</v>
      </c>
      <c r="F242" s="7"/>
      <c r="G242" s="7"/>
      <c r="H242" s="7" t="s">
        <v>603</v>
      </c>
      <c r="I242" s="9" t="s">
        <v>21</v>
      </c>
      <c r="J242" s="9" t="s">
        <v>21</v>
      </c>
      <c r="K242" s="10">
        <v>2008</v>
      </c>
      <c r="L242">
        <v>2008</v>
      </c>
      <c r="M242">
        <v>2008</v>
      </c>
      <c r="N242" s="11">
        <v>44000</v>
      </c>
      <c r="O242" s="11">
        <v>44000</v>
      </c>
      <c r="P242" s="7" t="s">
        <v>22</v>
      </c>
      <c r="Q242" s="12">
        <v>7500</v>
      </c>
      <c r="R242" s="10" t="s">
        <v>604</v>
      </c>
      <c r="S242" s="13"/>
      <c r="T242" s="16"/>
      <c r="U242" s="10"/>
      <c r="V242" s="16"/>
      <c r="W242" s="10"/>
      <c r="X242" s="10"/>
      <c r="Y242" s="7" t="s">
        <v>603</v>
      </c>
      <c r="Z242" s="500">
        <v>43465</v>
      </c>
    </row>
    <row r="243" spans="1:26">
      <c r="A243" s="13" t="s">
        <v>16</v>
      </c>
      <c r="B243" s="14">
        <v>10</v>
      </c>
      <c r="C243" s="13" t="s">
        <v>553</v>
      </c>
      <c r="D243" s="13" t="s">
        <v>6517</v>
      </c>
      <c r="E243" s="13" t="s">
        <v>605</v>
      </c>
      <c r="F243" s="7"/>
      <c r="G243" s="7"/>
      <c r="H243" s="13" t="s">
        <v>606</v>
      </c>
      <c r="I243" s="15" t="s">
        <v>21</v>
      </c>
      <c r="J243" s="9" t="s">
        <v>21</v>
      </c>
      <c r="K243" s="16">
        <v>2012</v>
      </c>
      <c r="L243">
        <v>2012</v>
      </c>
      <c r="M243">
        <v>2012</v>
      </c>
      <c r="N243" s="17">
        <v>33000</v>
      </c>
      <c r="O243" s="17">
        <v>33000</v>
      </c>
      <c r="P243" s="7" t="s">
        <v>22</v>
      </c>
      <c r="Q243" s="18">
        <v>7500</v>
      </c>
      <c r="R243" s="16" t="s">
        <v>607</v>
      </c>
      <c r="S243" s="13"/>
      <c r="T243" s="16"/>
      <c r="U243" s="10"/>
      <c r="V243" s="16"/>
      <c r="W243" s="10"/>
      <c r="X243" s="10"/>
      <c r="Y243" s="13" t="s">
        <v>606</v>
      </c>
      <c r="Z243" s="500">
        <v>43465</v>
      </c>
    </row>
    <row r="244" spans="1:26">
      <c r="A244" s="20" t="s">
        <v>16</v>
      </c>
      <c r="B244" s="8">
        <v>10</v>
      </c>
      <c r="C244" s="7" t="s">
        <v>553</v>
      </c>
      <c r="D244" s="7" t="s">
        <v>6517</v>
      </c>
      <c r="E244" s="7" t="s">
        <v>608</v>
      </c>
      <c r="F244" s="7"/>
      <c r="G244" s="7"/>
      <c r="H244" s="7" t="s">
        <v>609</v>
      </c>
      <c r="I244" s="9" t="s">
        <v>21</v>
      </c>
      <c r="J244" s="9" t="s">
        <v>21</v>
      </c>
      <c r="K244" s="10">
        <v>2010</v>
      </c>
      <c r="L244">
        <v>2010</v>
      </c>
      <c r="M244">
        <v>2010</v>
      </c>
      <c r="N244" s="11">
        <v>17600</v>
      </c>
      <c r="O244" s="11">
        <v>17600</v>
      </c>
      <c r="P244" s="7" t="s">
        <v>22</v>
      </c>
      <c r="Q244" s="12">
        <v>5000</v>
      </c>
      <c r="R244" s="10" t="s">
        <v>599</v>
      </c>
      <c r="S244" s="13"/>
      <c r="T244" s="16"/>
      <c r="U244" s="10"/>
      <c r="V244" s="16"/>
      <c r="W244" s="10"/>
      <c r="X244" s="10"/>
      <c r="Y244" s="7" t="s">
        <v>609</v>
      </c>
      <c r="Z244" s="500">
        <v>43465</v>
      </c>
    </row>
    <row r="245" spans="1:26">
      <c r="A245" s="13" t="s">
        <v>16</v>
      </c>
      <c r="B245" s="14">
        <v>10</v>
      </c>
      <c r="C245" s="13" t="s">
        <v>553</v>
      </c>
      <c r="D245" s="13" t="s">
        <v>6517</v>
      </c>
      <c r="E245" s="13" t="s">
        <v>588</v>
      </c>
      <c r="F245" s="7"/>
      <c r="G245" s="7"/>
      <c r="H245" s="13" t="s">
        <v>610</v>
      </c>
      <c r="I245" s="15" t="s">
        <v>21</v>
      </c>
      <c r="J245" s="9" t="s">
        <v>21</v>
      </c>
      <c r="K245" s="16">
        <v>1989</v>
      </c>
      <c r="L245">
        <v>1989</v>
      </c>
      <c r="M245">
        <v>1989</v>
      </c>
      <c r="N245" s="17">
        <v>11000</v>
      </c>
      <c r="O245" s="17">
        <v>11000</v>
      </c>
      <c r="P245" s="7" t="s">
        <v>22</v>
      </c>
      <c r="Q245" s="18">
        <v>4000</v>
      </c>
      <c r="R245" s="16" t="s">
        <v>599</v>
      </c>
      <c r="S245" s="13"/>
      <c r="T245" s="16"/>
      <c r="U245" s="10"/>
      <c r="V245" s="16"/>
      <c r="W245" s="10"/>
      <c r="X245" s="10"/>
      <c r="Y245" s="13" t="s">
        <v>610</v>
      </c>
      <c r="Z245" s="500">
        <v>43465</v>
      </c>
    </row>
    <row r="246" spans="1:26">
      <c r="A246" s="20" t="s">
        <v>16</v>
      </c>
      <c r="B246" s="8">
        <v>10</v>
      </c>
      <c r="C246" s="7" t="s">
        <v>553</v>
      </c>
      <c r="D246" s="7" t="s">
        <v>6517</v>
      </c>
      <c r="E246" s="7" t="s">
        <v>588</v>
      </c>
      <c r="F246" s="7"/>
      <c r="G246" s="7"/>
      <c r="H246" s="7" t="s">
        <v>611</v>
      </c>
      <c r="I246" s="9" t="s">
        <v>21</v>
      </c>
      <c r="J246" s="9" t="s">
        <v>21</v>
      </c>
      <c r="K246" s="10">
        <v>1987</v>
      </c>
      <c r="L246">
        <v>1987</v>
      </c>
      <c r="M246">
        <v>1987</v>
      </c>
      <c r="N246" s="11">
        <v>8800</v>
      </c>
      <c r="O246" s="11">
        <v>8800</v>
      </c>
      <c r="P246" s="7" t="s">
        <v>22</v>
      </c>
      <c r="Q246" s="12">
        <v>1000</v>
      </c>
      <c r="R246" s="10" t="s">
        <v>599</v>
      </c>
      <c r="S246" s="13"/>
      <c r="T246" s="16"/>
      <c r="U246" s="10"/>
      <c r="V246" s="16"/>
      <c r="W246" s="10"/>
      <c r="X246" s="10"/>
      <c r="Y246" s="7" t="s">
        <v>611</v>
      </c>
      <c r="Z246" s="500">
        <v>43465</v>
      </c>
    </row>
    <row r="247" spans="1:26">
      <c r="A247" s="13" t="s">
        <v>16</v>
      </c>
      <c r="B247" s="14">
        <v>11</v>
      </c>
      <c r="C247" s="13" t="s">
        <v>612</v>
      </c>
      <c r="D247" s="13" t="s">
        <v>6518</v>
      </c>
      <c r="E247" s="13" t="s">
        <v>613</v>
      </c>
      <c r="F247" s="7"/>
      <c r="G247" s="7"/>
      <c r="H247" s="13" t="s">
        <v>614</v>
      </c>
      <c r="I247" s="15" t="s">
        <v>21</v>
      </c>
      <c r="J247" s="9" t="s">
        <v>21</v>
      </c>
      <c r="K247" s="16">
        <v>2016</v>
      </c>
      <c r="L247">
        <v>2016</v>
      </c>
      <c r="M247">
        <v>2016</v>
      </c>
      <c r="N247" s="17">
        <v>3000</v>
      </c>
      <c r="O247" s="17">
        <v>3000</v>
      </c>
      <c r="P247" s="7" t="s">
        <v>22</v>
      </c>
      <c r="Q247" s="18">
        <v>2200</v>
      </c>
      <c r="R247" s="16" t="s">
        <v>615</v>
      </c>
      <c r="S247" s="13"/>
      <c r="T247" s="16"/>
      <c r="U247" s="10"/>
      <c r="V247" s="16"/>
      <c r="W247" s="16" t="s">
        <v>616</v>
      </c>
      <c r="X247" s="10" t="s">
        <v>27</v>
      </c>
      <c r="Y247" s="13" t="s">
        <v>614</v>
      </c>
      <c r="Z247" s="500">
        <v>43465</v>
      </c>
    </row>
    <row r="248" spans="1:26">
      <c r="A248" s="13" t="s">
        <v>16</v>
      </c>
      <c r="B248" s="8">
        <v>11</v>
      </c>
      <c r="C248" s="7" t="s">
        <v>612</v>
      </c>
      <c r="D248" s="7" t="s">
        <v>6518</v>
      </c>
      <c r="E248" s="7" t="s">
        <v>617</v>
      </c>
      <c r="F248" s="7"/>
      <c r="G248" s="7"/>
      <c r="H248" s="7" t="s">
        <v>618</v>
      </c>
      <c r="I248" s="9" t="s">
        <v>21</v>
      </c>
      <c r="J248" s="9" t="s">
        <v>21</v>
      </c>
      <c r="K248" s="10">
        <v>2013</v>
      </c>
      <c r="L248">
        <v>2013</v>
      </c>
      <c r="M248">
        <v>2013</v>
      </c>
      <c r="N248" s="11">
        <v>122496</v>
      </c>
      <c r="O248" s="11">
        <v>122496</v>
      </c>
      <c r="P248" s="7"/>
      <c r="Q248" s="12" t="s">
        <v>619</v>
      </c>
      <c r="R248" s="10" t="s">
        <v>19</v>
      </c>
      <c r="S248" s="13"/>
      <c r="T248" s="16"/>
      <c r="U248" s="10"/>
      <c r="V248" s="16"/>
      <c r="W248" s="10" t="s">
        <v>616</v>
      </c>
      <c r="X248" s="10" t="s">
        <v>27</v>
      </c>
      <c r="Y248" s="7" t="s">
        <v>618</v>
      </c>
      <c r="Z248" s="500">
        <v>43465</v>
      </c>
    </row>
    <row r="249" spans="1:26">
      <c r="A249" s="13" t="s">
        <v>16</v>
      </c>
      <c r="B249" s="14">
        <v>11</v>
      </c>
      <c r="C249" s="13" t="s">
        <v>612</v>
      </c>
      <c r="D249" s="13" t="s">
        <v>6518</v>
      </c>
      <c r="E249" s="13" t="s">
        <v>620</v>
      </c>
      <c r="F249" s="7"/>
      <c r="G249" s="7"/>
      <c r="H249" s="13" t="s">
        <v>621</v>
      </c>
      <c r="I249" s="15" t="s">
        <v>21</v>
      </c>
      <c r="J249" s="9" t="s">
        <v>21</v>
      </c>
      <c r="K249" s="16">
        <v>1998</v>
      </c>
      <c r="L249">
        <v>1998</v>
      </c>
      <c r="M249">
        <v>1998</v>
      </c>
      <c r="N249" s="17">
        <v>122496</v>
      </c>
      <c r="O249" s="17">
        <v>122496</v>
      </c>
      <c r="P249" s="7"/>
      <c r="Q249" s="18" t="s">
        <v>622</v>
      </c>
      <c r="R249" s="16" t="s">
        <v>19</v>
      </c>
      <c r="S249" s="13"/>
      <c r="T249" s="16"/>
      <c r="U249" s="10"/>
      <c r="V249" s="16"/>
      <c r="W249" s="16" t="s">
        <v>616</v>
      </c>
      <c r="X249" s="10" t="s">
        <v>27</v>
      </c>
      <c r="Y249" s="13" t="s">
        <v>621</v>
      </c>
      <c r="Z249" s="500">
        <v>43465</v>
      </c>
    </row>
    <row r="250" spans="1:26">
      <c r="A250" s="13" t="s">
        <v>16</v>
      </c>
      <c r="B250" s="8">
        <v>11</v>
      </c>
      <c r="C250" s="7" t="s">
        <v>612</v>
      </c>
      <c r="D250" s="7" t="s">
        <v>6518</v>
      </c>
      <c r="E250" s="7"/>
      <c r="F250" s="7"/>
      <c r="G250" s="7"/>
      <c r="H250" s="7" t="s">
        <v>623</v>
      </c>
      <c r="I250" s="9" t="s">
        <v>21</v>
      </c>
      <c r="J250" s="9" t="s">
        <v>21</v>
      </c>
      <c r="K250" s="10">
        <v>2001</v>
      </c>
      <c r="L250">
        <v>2001</v>
      </c>
      <c r="M250">
        <v>2001</v>
      </c>
      <c r="N250" s="11">
        <v>113400</v>
      </c>
      <c r="O250" s="11">
        <v>113400</v>
      </c>
      <c r="P250" s="7"/>
      <c r="Q250" s="12">
        <v>12975</v>
      </c>
      <c r="R250" s="10" t="s">
        <v>624</v>
      </c>
      <c r="S250" s="13"/>
      <c r="T250" s="16"/>
      <c r="U250" s="10"/>
      <c r="V250" s="16"/>
      <c r="W250" s="10" t="s">
        <v>616</v>
      </c>
      <c r="X250" s="10" t="s">
        <v>27</v>
      </c>
      <c r="Y250" s="7" t="s">
        <v>623</v>
      </c>
      <c r="Z250" s="500">
        <v>43465</v>
      </c>
    </row>
    <row r="251" spans="1:26">
      <c r="A251" s="13" t="s">
        <v>16</v>
      </c>
      <c r="B251" s="14">
        <v>11</v>
      </c>
      <c r="C251" s="13" t="s">
        <v>612</v>
      </c>
      <c r="D251" s="13" t="s">
        <v>6518</v>
      </c>
      <c r="E251" s="13" t="s">
        <v>625</v>
      </c>
      <c r="F251" s="7"/>
      <c r="G251" s="7"/>
      <c r="H251" s="13" t="s">
        <v>626</v>
      </c>
      <c r="I251" s="15" t="s">
        <v>21</v>
      </c>
      <c r="J251" s="9" t="s">
        <v>21</v>
      </c>
      <c r="K251" s="16">
        <v>2008</v>
      </c>
      <c r="L251">
        <v>2008</v>
      </c>
      <c r="M251">
        <v>1993</v>
      </c>
      <c r="N251" s="17">
        <v>113400</v>
      </c>
      <c r="O251" s="17">
        <v>113400</v>
      </c>
      <c r="P251" s="7"/>
      <c r="Q251" s="18">
        <v>12238.5</v>
      </c>
      <c r="R251" s="16" t="s">
        <v>19</v>
      </c>
      <c r="S251" s="13"/>
      <c r="T251" s="16"/>
      <c r="U251" s="10"/>
      <c r="V251" s="16"/>
      <c r="W251" s="16" t="s">
        <v>616</v>
      </c>
      <c r="X251" s="10" t="s">
        <v>27</v>
      </c>
      <c r="Y251" s="13" t="s">
        <v>626</v>
      </c>
      <c r="Z251" s="500">
        <v>43465</v>
      </c>
    </row>
    <row r="252" spans="1:26">
      <c r="A252" s="13" t="s">
        <v>16</v>
      </c>
      <c r="B252" s="8">
        <v>11</v>
      </c>
      <c r="C252" s="7" t="s">
        <v>612</v>
      </c>
      <c r="D252" s="7" t="s">
        <v>6518</v>
      </c>
      <c r="E252" s="7" t="s">
        <v>627</v>
      </c>
      <c r="F252" s="7"/>
      <c r="G252" s="7"/>
      <c r="H252" s="7" t="s">
        <v>628</v>
      </c>
      <c r="I252" s="9" t="s">
        <v>21</v>
      </c>
      <c r="J252" s="9" t="s">
        <v>21</v>
      </c>
      <c r="K252" s="10">
        <v>2010</v>
      </c>
      <c r="L252">
        <v>2010</v>
      </c>
      <c r="M252">
        <v>2010</v>
      </c>
      <c r="N252" s="11">
        <v>113400</v>
      </c>
      <c r="O252" s="11">
        <v>113400</v>
      </c>
      <c r="P252" s="7"/>
      <c r="Q252" s="12">
        <v>19935</v>
      </c>
      <c r="R252" s="10" t="s">
        <v>19</v>
      </c>
      <c r="S252" s="13"/>
      <c r="T252" s="16"/>
      <c r="U252" s="10"/>
      <c r="V252" s="16"/>
      <c r="W252" s="10" t="s">
        <v>616</v>
      </c>
      <c r="X252" s="10" t="s">
        <v>27</v>
      </c>
      <c r="Y252" s="7" t="s">
        <v>628</v>
      </c>
      <c r="Z252" s="500">
        <v>43465</v>
      </c>
    </row>
    <row r="253" spans="1:26">
      <c r="A253" s="13" t="s">
        <v>16</v>
      </c>
      <c r="B253" s="14">
        <v>12</v>
      </c>
      <c r="C253" s="13" t="s">
        <v>629</v>
      </c>
      <c r="D253" s="13" t="s">
        <v>6519</v>
      </c>
      <c r="E253" s="13" t="s">
        <v>630</v>
      </c>
      <c r="F253" s="7"/>
      <c r="G253" s="7"/>
      <c r="H253" s="13" t="s">
        <v>631</v>
      </c>
      <c r="I253" s="15" t="s">
        <v>632</v>
      </c>
      <c r="J253" s="9" t="s">
        <v>46</v>
      </c>
      <c r="K253" s="16">
        <v>1993</v>
      </c>
      <c r="L253">
        <v>1993</v>
      </c>
      <c r="M253">
        <v>1993</v>
      </c>
      <c r="N253" s="17">
        <v>181280</v>
      </c>
      <c r="O253" s="17">
        <v>181280</v>
      </c>
      <c r="P253" s="13" t="s">
        <v>191</v>
      </c>
      <c r="Q253" s="18">
        <v>90000</v>
      </c>
      <c r="R253" s="16" t="s">
        <v>633</v>
      </c>
      <c r="S253" s="13"/>
      <c r="T253" s="16"/>
      <c r="U253" s="10"/>
      <c r="V253" s="16"/>
      <c r="W253" s="10"/>
      <c r="X253" s="10"/>
      <c r="Y253" s="13" t="s">
        <v>631</v>
      </c>
      <c r="Z253" s="500">
        <v>43465</v>
      </c>
    </row>
    <row r="254" spans="1:26">
      <c r="A254" s="13" t="s">
        <v>16</v>
      </c>
      <c r="B254" s="8">
        <v>12</v>
      </c>
      <c r="C254" s="7" t="s">
        <v>629</v>
      </c>
      <c r="D254" s="7" t="s">
        <v>6519</v>
      </c>
      <c r="E254" s="7" t="s">
        <v>634</v>
      </c>
      <c r="F254" s="7"/>
      <c r="G254" s="7"/>
      <c r="H254" s="7" t="s">
        <v>635</v>
      </c>
      <c r="I254" s="9" t="s">
        <v>636</v>
      </c>
      <c r="J254" s="9" t="s">
        <v>46</v>
      </c>
      <c r="K254" s="10">
        <v>2008</v>
      </c>
      <c r="L254">
        <v>2008</v>
      </c>
      <c r="M254">
        <v>2008</v>
      </c>
      <c r="N254" s="11">
        <v>211200</v>
      </c>
      <c r="O254" s="11">
        <v>211200</v>
      </c>
      <c r="P254" s="7" t="s">
        <v>191</v>
      </c>
      <c r="Q254" s="12">
        <v>550000</v>
      </c>
      <c r="R254" s="10" t="s">
        <v>637</v>
      </c>
      <c r="S254" s="13"/>
      <c r="T254" s="16"/>
      <c r="U254" s="10"/>
      <c r="V254" s="16"/>
      <c r="W254" s="10"/>
      <c r="X254" s="10"/>
      <c r="Y254" s="7" t="s">
        <v>635</v>
      </c>
      <c r="Z254" s="500">
        <v>43465</v>
      </c>
    </row>
    <row r="255" spans="1:26">
      <c r="A255" s="13" t="s">
        <v>16</v>
      </c>
      <c r="B255" s="14">
        <v>12</v>
      </c>
      <c r="C255" s="13" t="s">
        <v>629</v>
      </c>
      <c r="D255" s="13" t="s">
        <v>6519</v>
      </c>
      <c r="E255" s="13" t="s">
        <v>634</v>
      </c>
      <c r="F255" s="7"/>
      <c r="G255" s="7"/>
      <c r="H255" s="13" t="s">
        <v>638</v>
      </c>
      <c r="I255" s="15" t="s">
        <v>639</v>
      </c>
      <c r="J255" s="9" t="s">
        <v>46</v>
      </c>
      <c r="K255" s="16">
        <v>1982</v>
      </c>
      <c r="L255">
        <v>1982</v>
      </c>
      <c r="M255">
        <v>1982</v>
      </c>
      <c r="N255" s="17">
        <v>140800</v>
      </c>
      <c r="O255" s="17">
        <v>140800</v>
      </c>
      <c r="P255" s="13" t="s">
        <v>191</v>
      </c>
      <c r="Q255" s="18">
        <v>143000</v>
      </c>
      <c r="R255" s="16" t="s">
        <v>640</v>
      </c>
      <c r="S255" s="13"/>
      <c r="T255" s="16"/>
      <c r="U255" s="10"/>
      <c r="V255" s="16"/>
      <c r="W255" s="10"/>
      <c r="X255" s="10"/>
      <c r="Y255" s="13" t="s">
        <v>638</v>
      </c>
      <c r="Z255" s="500">
        <v>43465</v>
      </c>
    </row>
    <row r="256" spans="1:26">
      <c r="A256" s="13" t="s">
        <v>16</v>
      </c>
      <c r="B256" s="8">
        <v>12</v>
      </c>
      <c r="C256" s="7" t="s">
        <v>629</v>
      </c>
      <c r="D256" s="7" t="s">
        <v>6519</v>
      </c>
      <c r="E256" s="7" t="s">
        <v>634</v>
      </c>
      <c r="F256" s="7"/>
      <c r="G256" s="7"/>
      <c r="H256" s="7" t="s">
        <v>641</v>
      </c>
      <c r="I256" s="9" t="s">
        <v>636</v>
      </c>
      <c r="J256" s="9" t="s">
        <v>46</v>
      </c>
      <c r="K256" s="10">
        <v>2005</v>
      </c>
      <c r="L256">
        <v>2005</v>
      </c>
      <c r="M256">
        <v>2005</v>
      </c>
      <c r="N256" s="22">
        <v>140800</v>
      </c>
      <c r="O256" s="22">
        <v>140800</v>
      </c>
      <c r="P256" s="20" t="s">
        <v>191</v>
      </c>
      <c r="Q256" s="12">
        <v>13200</v>
      </c>
      <c r="R256" s="10" t="s">
        <v>642</v>
      </c>
      <c r="S256" s="13"/>
      <c r="T256" s="16"/>
      <c r="U256" s="10"/>
      <c r="V256" s="16"/>
      <c r="W256" s="10"/>
      <c r="X256" s="10"/>
      <c r="Y256" s="7" t="s">
        <v>641</v>
      </c>
      <c r="Z256" s="500">
        <v>43465</v>
      </c>
    </row>
    <row r="257" spans="1:26">
      <c r="A257" s="13" t="s">
        <v>16</v>
      </c>
      <c r="B257" s="14">
        <v>12</v>
      </c>
      <c r="C257" s="13" t="s">
        <v>629</v>
      </c>
      <c r="D257" s="13" t="s">
        <v>6519</v>
      </c>
      <c r="E257" s="13" t="s">
        <v>634</v>
      </c>
      <c r="F257" s="7"/>
      <c r="G257" s="7"/>
      <c r="H257" s="13" t="s">
        <v>643</v>
      </c>
      <c r="I257" s="15" t="s">
        <v>210</v>
      </c>
      <c r="J257" s="9" t="s">
        <v>21</v>
      </c>
      <c r="K257" s="16">
        <v>1999</v>
      </c>
      <c r="L257">
        <v>1999</v>
      </c>
      <c r="M257">
        <v>1999</v>
      </c>
      <c r="N257" s="17">
        <v>200</v>
      </c>
      <c r="O257" s="17">
        <v>200</v>
      </c>
      <c r="P257" s="13" t="s">
        <v>644</v>
      </c>
      <c r="Q257" s="18">
        <v>160</v>
      </c>
      <c r="R257" s="16" t="s">
        <v>645</v>
      </c>
      <c r="S257" s="13"/>
      <c r="T257" s="16"/>
      <c r="U257" s="10"/>
      <c r="V257" s="16"/>
      <c r="W257" s="10"/>
      <c r="X257" s="10"/>
      <c r="Y257" s="13" t="s">
        <v>643</v>
      </c>
      <c r="Z257" s="500">
        <v>43465</v>
      </c>
    </row>
    <row r="258" spans="1:26">
      <c r="A258" s="13" t="s">
        <v>16</v>
      </c>
      <c r="B258" s="8">
        <v>12</v>
      </c>
      <c r="C258" s="7" t="s">
        <v>629</v>
      </c>
      <c r="D258" s="7" t="s">
        <v>6519</v>
      </c>
      <c r="E258" s="7" t="s">
        <v>646</v>
      </c>
      <c r="F258" s="7"/>
      <c r="G258" s="7"/>
      <c r="H258" s="7" t="s">
        <v>647</v>
      </c>
      <c r="I258" s="9" t="s">
        <v>210</v>
      </c>
      <c r="J258" s="9" t="s">
        <v>21</v>
      </c>
      <c r="K258" s="10"/>
      <c r="M258">
        <v>2001</v>
      </c>
      <c r="N258" s="11">
        <v>1600</v>
      </c>
      <c r="O258" s="11">
        <v>1600</v>
      </c>
      <c r="P258" s="20" t="s">
        <v>644</v>
      </c>
      <c r="Q258" s="12">
        <v>180</v>
      </c>
      <c r="R258" s="10" t="s">
        <v>648</v>
      </c>
      <c r="S258" s="13"/>
      <c r="T258" s="16"/>
      <c r="U258" s="10"/>
      <c r="V258" s="16"/>
      <c r="W258" s="10"/>
      <c r="X258" s="10"/>
      <c r="Y258" s="7" t="s">
        <v>647</v>
      </c>
      <c r="Z258" s="500">
        <v>43465</v>
      </c>
    </row>
    <row r="259" spans="1:26">
      <c r="A259" s="13" t="s">
        <v>16</v>
      </c>
      <c r="B259" s="14">
        <v>12</v>
      </c>
      <c r="C259" s="13" t="s">
        <v>629</v>
      </c>
      <c r="D259" s="13" t="s">
        <v>6519</v>
      </c>
      <c r="E259" s="13" t="s">
        <v>649</v>
      </c>
      <c r="F259" s="7"/>
      <c r="G259" s="7"/>
      <c r="H259" s="13" t="s">
        <v>650</v>
      </c>
      <c r="I259" s="15" t="s">
        <v>210</v>
      </c>
      <c r="J259" s="9" t="s">
        <v>21</v>
      </c>
      <c r="K259" s="16">
        <v>2008</v>
      </c>
      <c r="L259">
        <v>2008</v>
      </c>
      <c r="M259">
        <v>2008</v>
      </c>
      <c r="N259" s="17">
        <v>2000</v>
      </c>
      <c r="O259" s="17">
        <v>2000</v>
      </c>
      <c r="P259" s="13" t="s">
        <v>6496</v>
      </c>
      <c r="Q259" s="18">
        <v>800</v>
      </c>
      <c r="R259" s="16" t="s">
        <v>651</v>
      </c>
      <c r="S259" s="13"/>
      <c r="T259" s="16"/>
      <c r="U259" s="10"/>
      <c r="V259" s="16"/>
      <c r="W259" s="10"/>
      <c r="X259" s="10"/>
      <c r="Y259" s="13" t="s">
        <v>650</v>
      </c>
      <c r="Z259" s="500">
        <v>43465</v>
      </c>
    </row>
    <row r="260" spans="1:26">
      <c r="A260" s="13" t="s">
        <v>16</v>
      </c>
      <c r="B260" s="8">
        <v>12</v>
      </c>
      <c r="C260" s="7" t="s">
        <v>629</v>
      </c>
      <c r="D260" s="7" t="s">
        <v>6519</v>
      </c>
      <c r="E260" s="7" t="s">
        <v>652</v>
      </c>
      <c r="F260" s="7"/>
      <c r="G260" s="7"/>
      <c r="H260" s="7" t="s">
        <v>653</v>
      </c>
      <c r="I260" s="9" t="s">
        <v>210</v>
      </c>
      <c r="J260" s="9" t="s">
        <v>21</v>
      </c>
      <c r="K260" s="10">
        <v>2010</v>
      </c>
      <c r="L260">
        <v>2010</v>
      </c>
      <c r="M260">
        <v>2010</v>
      </c>
      <c r="N260" s="11">
        <v>1600</v>
      </c>
      <c r="O260" s="11">
        <v>1600</v>
      </c>
      <c r="P260" s="13" t="s">
        <v>6496</v>
      </c>
      <c r="Q260" s="12">
        <v>1400</v>
      </c>
      <c r="R260" s="10" t="s">
        <v>651</v>
      </c>
      <c r="S260" s="13"/>
      <c r="T260" s="16"/>
      <c r="U260" s="10"/>
      <c r="V260" s="16"/>
      <c r="W260" s="10"/>
      <c r="X260" s="10"/>
      <c r="Y260" s="7" t="s">
        <v>653</v>
      </c>
      <c r="Z260" s="500">
        <v>43465</v>
      </c>
    </row>
    <row r="261" spans="1:26">
      <c r="A261" s="13" t="s">
        <v>16</v>
      </c>
      <c r="B261" s="14">
        <v>12</v>
      </c>
      <c r="C261" s="13" t="s">
        <v>629</v>
      </c>
      <c r="D261" s="13" t="s">
        <v>6519</v>
      </c>
      <c r="E261" s="13" t="s">
        <v>654</v>
      </c>
      <c r="F261" s="7"/>
      <c r="G261" s="7"/>
      <c r="H261" s="13" t="s">
        <v>655</v>
      </c>
      <c r="I261" s="15" t="s">
        <v>210</v>
      </c>
      <c r="J261" s="9" t="s">
        <v>21</v>
      </c>
      <c r="K261" s="16">
        <v>2012</v>
      </c>
      <c r="L261">
        <v>2012</v>
      </c>
      <c r="M261">
        <v>2012</v>
      </c>
      <c r="N261" s="17">
        <v>2000</v>
      </c>
      <c r="O261" s="17">
        <v>2000</v>
      </c>
      <c r="P261" s="13" t="s">
        <v>6496</v>
      </c>
      <c r="Q261" s="18">
        <v>2000</v>
      </c>
      <c r="R261" s="16" t="s">
        <v>656</v>
      </c>
      <c r="S261" s="13"/>
      <c r="T261" s="16"/>
      <c r="U261" s="10"/>
      <c r="V261" s="16"/>
      <c r="W261" s="10"/>
      <c r="X261" s="10"/>
      <c r="Y261" s="13" t="s">
        <v>655</v>
      </c>
      <c r="Z261" s="500">
        <v>43465</v>
      </c>
    </row>
    <row r="262" spans="1:26">
      <c r="A262" s="13" t="s">
        <v>16</v>
      </c>
      <c r="B262" s="8">
        <v>12</v>
      </c>
      <c r="C262" s="7" t="s">
        <v>629</v>
      </c>
      <c r="D262" s="7" t="s">
        <v>6519</v>
      </c>
      <c r="E262" s="7" t="s">
        <v>630</v>
      </c>
      <c r="F262" s="7"/>
      <c r="G262" s="7"/>
      <c r="H262" s="7" t="s">
        <v>657</v>
      </c>
      <c r="I262" s="9" t="s">
        <v>210</v>
      </c>
      <c r="J262" s="9" t="s">
        <v>21</v>
      </c>
      <c r="K262" s="10">
        <v>2010</v>
      </c>
      <c r="L262">
        <v>2010</v>
      </c>
      <c r="M262">
        <v>2010</v>
      </c>
      <c r="N262" s="11">
        <v>2000</v>
      </c>
      <c r="O262" s="11">
        <v>2000</v>
      </c>
      <c r="P262" s="13" t="s">
        <v>6496</v>
      </c>
      <c r="Q262" s="12">
        <v>2000</v>
      </c>
      <c r="R262" s="10" t="s">
        <v>658</v>
      </c>
      <c r="S262" s="13"/>
      <c r="T262" s="16"/>
      <c r="U262" s="10"/>
      <c r="V262" s="16"/>
      <c r="W262" s="10"/>
      <c r="X262" s="10"/>
      <c r="Y262" s="7" t="s">
        <v>657</v>
      </c>
      <c r="Z262" s="500">
        <v>43465</v>
      </c>
    </row>
    <row r="263" spans="1:26">
      <c r="A263" s="13" t="s">
        <v>16</v>
      </c>
      <c r="B263" s="14">
        <v>12</v>
      </c>
      <c r="C263" s="13" t="s">
        <v>629</v>
      </c>
      <c r="D263" s="13" t="s">
        <v>6519</v>
      </c>
      <c r="E263" s="13" t="s">
        <v>630</v>
      </c>
      <c r="F263" s="7"/>
      <c r="G263" s="7"/>
      <c r="H263" s="13" t="s">
        <v>659</v>
      </c>
      <c r="I263" s="15" t="s">
        <v>210</v>
      </c>
      <c r="J263" s="9" t="s">
        <v>21</v>
      </c>
      <c r="K263" s="16">
        <v>2008</v>
      </c>
      <c r="L263">
        <v>2008</v>
      </c>
      <c r="M263">
        <v>2008</v>
      </c>
      <c r="N263" s="17">
        <v>344</v>
      </c>
      <c r="O263" s="17">
        <v>344</v>
      </c>
      <c r="P263" s="13" t="s">
        <v>6496</v>
      </c>
      <c r="Q263" s="18">
        <v>344</v>
      </c>
      <c r="R263" s="16" t="s">
        <v>660</v>
      </c>
      <c r="S263" s="13"/>
      <c r="T263" s="16"/>
      <c r="U263" s="10"/>
      <c r="V263" s="16"/>
      <c r="W263" s="10"/>
      <c r="X263" s="10"/>
      <c r="Y263" s="13" t="s">
        <v>659</v>
      </c>
      <c r="Z263" s="500">
        <v>43465</v>
      </c>
    </row>
    <row r="264" spans="1:26">
      <c r="A264" s="13" t="s">
        <v>16</v>
      </c>
      <c r="B264" s="8">
        <v>12</v>
      </c>
      <c r="C264" s="7" t="s">
        <v>629</v>
      </c>
      <c r="D264" s="7" t="s">
        <v>6519</v>
      </c>
      <c r="E264" s="7" t="s">
        <v>661</v>
      </c>
      <c r="F264" s="7"/>
      <c r="G264" s="7"/>
      <c r="H264" s="7" t="s">
        <v>662</v>
      </c>
      <c r="I264" s="9" t="s">
        <v>663</v>
      </c>
      <c r="J264" s="9" t="s">
        <v>21</v>
      </c>
      <c r="K264" s="10">
        <v>2011</v>
      </c>
      <c r="L264">
        <v>2011</v>
      </c>
      <c r="M264">
        <v>2011</v>
      </c>
      <c r="N264" s="11">
        <v>800</v>
      </c>
      <c r="O264" s="11">
        <v>800</v>
      </c>
      <c r="P264" s="13" t="s">
        <v>6496</v>
      </c>
      <c r="Q264" s="12">
        <v>400</v>
      </c>
      <c r="R264" s="10" t="s">
        <v>660</v>
      </c>
      <c r="S264" s="13"/>
      <c r="T264" s="16"/>
      <c r="U264" s="10"/>
      <c r="V264" s="16"/>
      <c r="W264" s="10"/>
      <c r="X264" s="10"/>
      <c r="Y264" s="7" t="s">
        <v>662</v>
      </c>
      <c r="Z264" s="500">
        <v>43465</v>
      </c>
    </row>
    <row r="265" spans="1:26">
      <c r="A265" s="13" t="s">
        <v>16</v>
      </c>
      <c r="B265" s="14">
        <v>12</v>
      </c>
      <c r="C265" s="13" t="s">
        <v>629</v>
      </c>
      <c r="D265" s="13" t="s">
        <v>6519</v>
      </c>
      <c r="E265" s="13" t="s">
        <v>664</v>
      </c>
      <c r="F265" s="7"/>
      <c r="G265" s="7"/>
      <c r="H265" s="13" t="s">
        <v>665</v>
      </c>
      <c r="I265" s="15" t="s">
        <v>210</v>
      </c>
      <c r="J265" s="9" t="s">
        <v>21</v>
      </c>
      <c r="K265" s="16">
        <v>2007</v>
      </c>
      <c r="L265">
        <v>2007</v>
      </c>
      <c r="M265">
        <v>2007</v>
      </c>
      <c r="N265" s="17">
        <v>400</v>
      </c>
      <c r="O265" s="17">
        <v>400</v>
      </c>
      <c r="P265" s="13" t="s">
        <v>6496</v>
      </c>
      <c r="Q265" s="18">
        <v>150</v>
      </c>
      <c r="R265" s="16" t="s">
        <v>666</v>
      </c>
      <c r="S265" s="13"/>
      <c r="T265" s="16"/>
      <c r="U265" s="10"/>
      <c r="V265" s="16"/>
      <c r="W265" s="10"/>
      <c r="X265" s="10"/>
      <c r="Y265" s="13" t="s">
        <v>665</v>
      </c>
      <c r="Z265" s="500">
        <v>43465</v>
      </c>
    </row>
    <row r="266" spans="1:26">
      <c r="A266" s="13" t="s">
        <v>16</v>
      </c>
      <c r="B266" s="8">
        <v>13</v>
      </c>
      <c r="C266" s="7" t="s">
        <v>667</v>
      </c>
      <c r="D266" s="7" t="s">
        <v>6520</v>
      </c>
      <c r="E266" s="7" t="s">
        <v>668</v>
      </c>
      <c r="F266" s="7"/>
      <c r="G266" s="7"/>
      <c r="H266" s="7" t="s">
        <v>669</v>
      </c>
      <c r="I266" s="9" t="s">
        <v>21</v>
      </c>
      <c r="J266" s="9" t="s">
        <v>21</v>
      </c>
      <c r="K266" s="10">
        <v>1988</v>
      </c>
      <c r="L266">
        <v>1988</v>
      </c>
      <c r="M266">
        <v>1988</v>
      </c>
      <c r="N266" s="11">
        <v>17707</v>
      </c>
      <c r="O266" s="11">
        <v>17707</v>
      </c>
      <c r="P266" s="7"/>
      <c r="Q266" s="12">
        <v>17707</v>
      </c>
      <c r="R266" s="10" t="s">
        <v>670</v>
      </c>
      <c r="S266" s="7" t="s">
        <v>671</v>
      </c>
      <c r="T266" s="10" t="s">
        <v>672</v>
      </c>
      <c r="U266" s="10"/>
      <c r="V266" s="16"/>
      <c r="W266" s="10" t="s">
        <v>92</v>
      </c>
      <c r="X266" s="10" t="s">
        <v>27</v>
      </c>
      <c r="Y266" s="7" t="s">
        <v>669</v>
      </c>
      <c r="Z266" s="500">
        <v>43465</v>
      </c>
    </row>
    <row r="267" spans="1:26">
      <c r="A267" s="13" t="s">
        <v>16</v>
      </c>
      <c r="B267" s="14">
        <v>13</v>
      </c>
      <c r="C267" s="13" t="s">
        <v>667</v>
      </c>
      <c r="D267" s="13" t="s">
        <v>6520</v>
      </c>
      <c r="E267" s="13" t="s">
        <v>673</v>
      </c>
      <c r="F267" s="7"/>
      <c r="G267" s="7"/>
      <c r="H267" s="13" t="s">
        <v>674</v>
      </c>
      <c r="I267" s="15" t="s">
        <v>21</v>
      </c>
      <c r="J267" s="9" t="s">
        <v>21</v>
      </c>
      <c r="K267" s="16">
        <v>2010</v>
      </c>
      <c r="L267">
        <v>2010</v>
      </c>
      <c r="M267">
        <v>2010</v>
      </c>
      <c r="N267" s="17">
        <v>32037</v>
      </c>
      <c r="O267" s="17">
        <v>32037</v>
      </c>
      <c r="P267" s="7"/>
      <c r="Q267" s="18">
        <v>32037</v>
      </c>
      <c r="R267" s="16" t="s">
        <v>670</v>
      </c>
      <c r="S267" s="13" t="s">
        <v>675</v>
      </c>
      <c r="T267" s="16" t="s">
        <v>676</v>
      </c>
      <c r="U267" s="10"/>
      <c r="V267" s="16"/>
      <c r="W267" s="16" t="s">
        <v>92</v>
      </c>
      <c r="X267" s="10" t="s">
        <v>27</v>
      </c>
      <c r="Y267" s="13" t="s">
        <v>674</v>
      </c>
      <c r="Z267" s="500">
        <v>43465</v>
      </c>
    </row>
    <row r="268" spans="1:26">
      <c r="A268" s="13" t="s">
        <v>16</v>
      </c>
      <c r="B268" s="8">
        <v>13</v>
      </c>
      <c r="C268" s="7" t="s">
        <v>667</v>
      </c>
      <c r="D268" s="7" t="s">
        <v>6520</v>
      </c>
      <c r="E268" s="7" t="s">
        <v>677</v>
      </c>
      <c r="F268" s="7"/>
      <c r="G268" s="7"/>
      <c r="H268" s="7" t="s">
        <v>678</v>
      </c>
      <c r="I268" s="9" t="s">
        <v>21</v>
      </c>
      <c r="J268" s="9" t="s">
        <v>21</v>
      </c>
      <c r="K268" s="10">
        <v>1993</v>
      </c>
      <c r="L268">
        <v>1993</v>
      </c>
      <c r="M268">
        <v>1993</v>
      </c>
      <c r="N268" s="11">
        <v>60520</v>
      </c>
      <c r="O268" s="11">
        <v>60520</v>
      </c>
      <c r="P268" s="7"/>
      <c r="Q268" s="12">
        <v>56347</v>
      </c>
      <c r="R268" s="10" t="s">
        <v>670</v>
      </c>
      <c r="S268" s="7" t="s">
        <v>679</v>
      </c>
      <c r="T268" s="16"/>
      <c r="U268" s="10"/>
      <c r="V268" s="16"/>
      <c r="W268" s="10" t="s">
        <v>92</v>
      </c>
      <c r="X268" s="10" t="s">
        <v>27</v>
      </c>
      <c r="Y268" s="7" t="s">
        <v>678</v>
      </c>
      <c r="Z268" s="500">
        <v>43465</v>
      </c>
    </row>
    <row r="269" spans="1:26">
      <c r="A269" s="13" t="s">
        <v>16</v>
      </c>
      <c r="B269" s="14">
        <v>13</v>
      </c>
      <c r="C269" s="13" t="s">
        <v>667</v>
      </c>
      <c r="D269" s="13" t="s">
        <v>6520</v>
      </c>
      <c r="E269" s="13" t="s">
        <v>680</v>
      </c>
      <c r="F269" s="7"/>
      <c r="G269" s="7"/>
      <c r="H269" s="13" t="s">
        <v>681</v>
      </c>
      <c r="I269" s="15" t="s">
        <v>21</v>
      </c>
      <c r="J269" s="9" t="s">
        <v>21</v>
      </c>
      <c r="K269" s="16">
        <v>1984</v>
      </c>
      <c r="L269">
        <v>1984</v>
      </c>
      <c r="M269">
        <v>1984</v>
      </c>
      <c r="N269" s="17">
        <v>39648</v>
      </c>
      <c r="O269" s="17">
        <v>39648</v>
      </c>
      <c r="P269" s="7"/>
      <c r="Q269" s="18">
        <v>29954.400000000001</v>
      </c>
      <c r="R269" s="16" t="s">
        <v>670</v>
      </c>
      <c r="S269" s="13" t="s">
        <v>682</v>
      </c>
      <c r="T269" s="16"/>
      <c r="U269" s="10"/>
      <c r="V269" s="16"/>
      <c r="W269" s="16" t="s">
        <v>92</v>
      </c>
      <c r="X269" s="10" t="s">
        <v>27</v>
      </c>
      <c r="Y269" s="13" t="s">
        <v>681</v>
      </c>
      <c r="Z269" s="500">
        <v>43465</v>
      </c>
    </row>
    <row r="270" spans="1:26">
      <c r="A270" s="13" t="s">
        <v>16</v>
      </c>
      <c r="B270" s="8">
        <v>13</v>
      </c>
      <c r="C270" s="7" t="s">
        <v>667</v>
      </c>
      <c r="D270" s="7" t="s">
        <v>6520</v>
      </c>
      <c r="E270" s="7" t="s">
        <v>683</v>
      </c>
      <c r="F270" s="7"/>
      <c r="G270" s="7"/>
      <c r="H270" s="7" t="s">
        <v>684</v>
      </c>
      <c r="I270" s="9" t="s">
        <v>21</v>
      </c>
      <c r="J270" s="9" t="s">
        <v>21</v>
      </c>
      <c r="K270" s="10">
        <v>1990</v>
      </c>
      <c r="L270">
        <v>1990</v>
      </c>
      <c r="M270">
        <v>1990</v>
      </c>
      <c r="N270" s="11">
        <v>38136</v>
      </c>
      <c r="O270" s="11">
        <v>38136</v>
      </c>
      <c r="P270" s="7"/>
      <c r="Q270" s="12">
        <v>25200</v>
      </c>
      <c r="R270" s="10" t="s">
        <v>685</v>
      </c>
      <c r="S270" s="7" t="s">
        <v>686</v>
      </c>
      <c r="T270" s="10" t="s">
        <v>687</v>
      </c>
      <c r="U270" s="10"/>
      <c r="V270" s="16"/>
      <c r="W270" s="10" t="s">
        <v>92</v>
      </c>
      <c r="X270" s="10" t="s">
        <v>27</v>
      </c>
      <c r="Y270" s="7" t="s">
        <v>684</v>
      </c>
      <c r="Z270" s="500">
        <v>43465</v>
      </c>
    </row>
    <row r="271" spans="1:26">
      <c r="A271" s="13" t="s">
        <v>16</v>
      </c>
      <c r="B271" s="14">
        <v>13</v>
      </c>
      <c r="C271" s="13" t="s">
        <v>667</v>
      </c>
      <c r="D271" s="13" t="s">
        <v>6520</v>
      </c>
      <c r="E271" s="13" t="s">
        <v>688</v>
      </c>
      <c r="F271" s="7"/>
      <c r="G271" s="7"/>
      <c r="H271" s="13" t="s">
        <v>689</v>
      </c>
      <c r="I271" s="15" t="s">
        <v>21</v>
      </c>
      <c r="J271" s="9" t="s">
        <v>21</v>
      </c>
      <c r="K271" s="16">
        <v>1993</v>
      </c>
      <c r="L271">
        <v>1993</v>
      </c>
      <c r="M271">
        <v>1993</v>
      </c>
      <c r="N271" s="17">
        <v>19488</v>
      </c>
      <c r="O271" s="17">
        <v>19488</v>
      </c>
      <c r="P271" s="7"/>
      <c r="Q271" s="18">
        <v>5364.74</v>
      </c>
      <c r="R271" s="16" t="s">
        <v>690</v>
      </c>
      <c r="S271" s="13" t="s">
        <v>691</v>
      </c>
      <c r="T271" s="16"/>
      <c r="U271" s="10"/>
      <c r="V271" s="16"/>
      <c r="W271" s="16" t="s">
        <v>92</v>
      </c>
      <c r="X271" s="10" t="s">
        <v>27</v>
      </c>
      <c r="Y271" s="13" t="s">
        <v>689</v>
      </c>
      <c r="Z271" s="500">
        <v>43465</v>
      </c>
    </row>
    <row r="272" spans="1:26">
      <c r="A272" s="13" t="s">
        <v>16</v>
      </c>
      <c r="B272" s="8">
        <v>13</v>
      </c>
      <c r="C272" s="7" t="s">
        <v>667</v>
      </c>
      <c r="D272" s="7" t="s">
        <v>6520</v>
      </c>
      <c r="E272" s="7" t="s">
        <v>692</v>
      </c>
      <c r="F272" s="7"/>
      <c r="G272" s="7"/>
      <c r="H272" s="7" t="s">
        <v>693</v>
      </c>
      <c r="I272" s="9" t="s">
        <v>21</v>
      </c>
      <c r="J272" s="9" t="s">
        <v>21</v>
      </c>
      <c r="K272" s="10">
        <v>1982</v>
      </c>
      <c r="L272">
        <v>1982</v>
      </c>
      <c r="M272">
        <v>1982</v>
      </c>
      <c r="N272" s="11">
        <v>19992</v>
      </c>
      <c r="O272" s="11">
        <v>19992</v>
      </c>
      <c r="P272" s="7"/>
      <c r="Q272" s="12">
        <v>5887.56</v>
      </c>
      <c r="R272" s="10" t="s">
        <v>670</v>
      </c>
      <c r="S272" s="7" t="s">
        <v>694</v>
      </c>
      <c r="T272" s="10" t="s">
        <v>695</v>
      </c>
      <c r="U272" s="10"/>
      <c r="V272" s="16"/>
      <c r="W272" s="10" t="s">
        <v>696</v>
      </c>
      <c r="X272" s="10" t="s">
        <v>27</v>
      </c>
      <c r="Y272" s="7" t="s">
        <v>693</v>
      </c>
      <c r="Z272" s="500">
        <v>43465</v>
      </c>
    </row>
    <row r="273" spans="1:26">
      <c r="A273" s="13" t="s">
        <v>16</v>
      </c>
      <c r="B273" s="14">
        <v>13</v>
      </c>
      <c r="C273" s="13" t="s">
        <v>667</v>
      </c>
      <c r="D273" s="13" t="s">
        <v>6520</v>
      </c>
      <c r="E273" s="13" t="s">
        <v>697</v>
      </c>
      <c r="F273" s="7"/>
      <c r="G273" s="7"/>
      <c r="H273" s="13" t="s">
        <v>698</v>
      </c>
      <c r="I273" s="15" t="s">
        <v>21</v>
      </c>
      <c r="J273" s="9" t="s">
        <v>21</v>
      </c>
      <c r="K273" s="16">
        <v>1984</v>
      </c>
      <c r="L273">
        <v>1984</v>
      </c>
      <c r="M273">
        <v>1984</v>
      </c>
      <c r="N273" s="17">
        <v>26124</v>
      </c>
      <c r="O273" s="17">
        <v>26124</v>
      </c>
      <c r="P273" s="7"/>
      <c r="Q273" s="18">
        <v>26124</v>
      </c>
      <c r="R273" s="16" t="s">
        <v>690</v>
      </c>
      <c r="S273" s="13" t="s">
        <v>699</v>
      </c>
      <c r="T273" s="16" t="s">
        <v>700</v>
      </c>
      <c r="U273" s="10"/>
      <c r="V273" s="16"/>
      <c r="W273" s="16" t="s">
        <v>696</v>
      </c>
      <c r="X273" s="10" t="s">
        <v>27</v>
      </c>
      <c r="Y273" s="13" t="s">
        <v>698</v>
      </c>
      <c r="Z273" s="500">
        <v>43465</v>
      </c>
    </row>
    <row r="274" spans="1:26">
      <c r="A274" s="13" t="s">
        <v>16</v>
      </c>
      <c r="B274" s="14">
        <v>13</v>
      </c>
      <c r="C274" s="13" t="s">
        <v>667</v>
      </c>
      <c r="D274" s="13" t="s">
        <v>6520</v>
      </c>
      <c r="E274" s="13" t="s">
        <v>701</v>
      </c>
      <c r="F274" s="7"/>
      <c r="G274" s="7"/>
      <c r="H274" s="13" t="s">
        <v>702</v>
      </c>
      <c r="I274" s="15" t="s">
        <v>21</v>
      </c>
      <c r="J274" s="9" t="s">
        <v>21</v>
      </c>
      <c r="K274" s="16">
        <v>1996</v>
      </c>
      <c r="L274">
        <v>1996</v>
      </c>
      <c r="M274">
        <v>1996</v>
      </c>
      <c r="N274" s="17">
        <v>17640</v>
      </c>
      <c r="O274" s="17">
        <v>17640</v>
      </c>
      <c r="P274" s="7"/>
      <c r="Q274" s="18">
        <v>672</v>
      </c>
      <c r="R274" s="16" t="s">
        <v>670</v>
      </c>
      <c r="S274" s="13" t="s">
        <v>703</v>
      </c>
      <c r="T274" s="16"/>
      <c r="U274" s="10"/>
      <c r="V274" s="16"/>
      <c r="W274" s="16" t="s">
        <v>92</v>
      </c>
      <c r="X274" s="10" t="s">
        <v>27</v>
      </c>
      <c r="Y274" s="13" t="s">
        <v>702</v>
      </c>
      <c r="Z274" s="500">
        <v>43465</v>
      </c>
    </row>
    <row r="275" spans="1:26">
      <c r="A275" s="13" t="s">
        <v>16</v>
      </c>
      <c r="B275" s="8">
        <v>13</v>
      </c>
      <c r="C275" s="7" t="s">
        <v>667</v>
      </c>
      <c r="D275" s="7" t="s">
        <v>6520</v>
      </c>
      <c r="E275" s="7" t="s">
        <v>704</v>
      </c>
      <c r="F275" s="7"/>
      <c r="G275" s="7"/>
      <c r="H275" s="7" t="s">
        <v>705</v>
      </c>
      <c r="I275" s="9" t="s">
        <v>21</v>
      </c>
      <c r="J275" s="9" t="s">
        <v>21</v>
      </c>
      <c r="K275" s="10">
        <v>1990</v>
      </c>
      <c r="L275">
        <v>1990</v>
      </c>
      <c r="M275">
        <v>1990</v>
      </c>
      <c r="N275" s="11">
        <v>21000</v>
      </c>
      <c r="O275" s="11">
        <v>21000</v>
      </c>
      <c r="P275" s="7"/>
      <c r="Q275" s="12">
        <v>10292.6</v>
      </c>
      <c r="R275" s="10" t="s">
        <v>690</v>
      </c>
      <c r="S275" s="7" t="s">
        <v>706</v>
      </c>
      <c r="T275" s="16"/>
      <c r="U275" s="10"/>
      <c r="V275" s="16"/>
      <c r="W275" s="10" t="s">
        <v>92</v>
      </c>
      <c r="X275" s="10" t="s">
        <v>27</v>
      </c>
      <c r="Y275" s="7" t="s">
        <v>705</v>
      </c>
      <c r="Z275" s="500">
        <v>43465</v>
      </c>
    </row>
    <row r="276" spans="1:26">
      <c r="A276" s="13" t="s">
        <v>16</v>
      </c>
      <c r="B276" s="14">
        <v>13</v>
      </c>
      <c r="C276" s="13" t="s">
        <v>667</v>
      </c>
      <c r="D276" s="13" t="s">
        <v>6520</v>
      </c>
      <c r="E276" s="13" t="s">
        <v>707</v>
      </c>
      <c r="F276" s="7"/>
      <c r="G276" s="7"/>
      <c r="H276" s="13" t="s">
        <v>708</v>
      </c>
      <c r="I276" s="15" t="s">
        <v>21</v>
      </c>
      <c r="J276" s="9" t="s">
        <v>21</v>
      </c>
      <c r="K276" s="16">
        <v>1997</v>
      </c>
      <c r="L276">
        <v>1997</v>
      </c>
      <c r="M276">
        <v>1997</v>
      </c>
      <c r="N276" s="17">
        <v>38136</v>
      </c>
      <c r="O276" s="17">
        <v>38136</v>
      </c>
      <c r="P276" s="7"/>
      <c r="Q276" s="18">
        <v>10292.6</v>
      </c>
      <c r="R276" s="16" t="s">
        <v>690</v>
      </c>
      <c r="S276" s="13" t="s">
        <v>709</v>
      </c>
      <c r="T276" s="16"/>
      <c r="U276" s="10"/>
      <c r="V276" s="16"/>
      <c r="W276" s="16" t="s">
        <v>92</v>
      </c>
      <c r="X276" s="10" t="s">
        <v>27</v>
      </c>
      <c r="Y276" s="13" t="s">
        <v>708</v>
      </c>
      <c r="Z276" s="500">
        <v>43465</v>
      </c>
    </row>
    <row r="277" spans="1:26">
      <c r="A277" s="13" t="s">
        <v>16</v>
      </c>
      <c r="B277" s="8">
        <v>13</v>
      </c>
      <c r="C277" s="7" t="s">
        <v>667</v>
      </c>
      <c r="D277" s="7" t="s">
        <v>6520</v>
      </c>
      <c r="E277" s="7" t="s">
        <v>710</v>
      </c>
      <c r="F277" s="7"/>
      <c r="G277" s="7"/>
      <c r="H277" s="7" t="s">
        <v>711</v>
      </c>
      <c r="I277" s="9" t="s">
        <v>21</v>
      </c>
      <c r="J277" s="9" t="s">
        <v>21</v>
      </c>
      <c r="K277" s="10">
        <v>1999</v>
      </c>
      <c r="L277">
        <v>1999</v>
      </c>
      <c r="M277">
        <v>1999</v>
      </c>
      <c r="N277" s="11">
        <v>30256</v>
      </c>
      <c r="O277" s="11">
        <v>30256</v>
      </c>
      <c r="P277" s="7"/>
      <c r="Q277" s="12">
        <v>25037</v>
      </c>
      <c r="R277" s="10" t="s">
        <v>690</v>
      </c>
      <c r="S277" s="7" t="s">
        <v>712</v>
      </c>
      <c r="T277" s="16"/>
      <c r="U277" s="10"/>
      <c r="V277" s="16"/>
      <c r="W277" s="10" t="s">
        <v>92</v>
      </c>
      <c r="X277" s="10" t="s">
        <v>27</v>
      </c>
      <c r="Y277" s="7" t="s">
        <v>711</v>
      </c>
      <c r="Z277" s="500">
        <v>43465</v>
      </c>
    </row>
    <row r="278" spans="1:26">
      <c r="A278" s="13" t="s">
        <v>16</v>
      </c>
      <c r="B278" s="14">
        <v>13</v>
      </c>
      <c r="C278" s="13" t="s">
        <v>667</v>
      </c>
      <c r="D278" s="13" t="s">
        <v>6520</v>
      </c>
      <c r="E278" s="13" t="s">
        <v>713</v>
      </c>
      <c r="F278" s="7"/>
      <c r="G278" s="7"/>
      <c r="H278" s="13" t="s">
        <v>714</v>
      </c>
      <c r="I278" s="15" t="s">
        <v>21</v>
      </c>
      <c r="J278" s="9" t="s">
        <v>21</v>
      </c>
      <c r="K278" s="16">
        <v>2008</v>
      </c>
      <c r="L278">
        <v>2008</v>
      </c>
      <c r="M278">
        <v>2008</v>
      </c>
      <c r="N278" s="17">
        <v>611180</v>
      </c>
      <c r="O278" s="17">
        <v>611180</v>
      </c>
      <c r="P278" s="7"/>
      <c r="Q278" s="18">
        <v>567016</v>
      </c>
      <c r="R278" s="16" t="s">
        <v>670</v>
      </c>
      <c r="S278" s="13" t="s">
        <v>715</v>
      </c>
      <c r="T278" s="16" t="s">
        <v>716</v>
      </c>
      <c r="U278" s="10"/>
      <c r="V278" s="16"/>
      <c r="W278" s="16" t="s">
        <v>92</v>
      </c>
      <c r="X278" s="10" t="s">
        <v>27</v>
      </c>
      <c r="Y278" s="13" t="s">
        <v>714</v>
      </c>
      <c r="Z278" s="500">
        <v>43465</v>
      </c>
    </row>
    <row r="279" spans="1:26">
      <c r="A279" s="13" t="s">
        <v>16</v>
      </c>
      <c r="B279" s="8">
        <v>13</v>
      </c>
      <c r="C279" s="7" t="s">
        <v>667</v>
      </c>
      <c r="D279" s="7" t="s">
        <v>6520</v>
      </c>
      <c r="E279" s="7" t="s">
        <v>717</v>
      </c>
      <c r="F279" s="7"/>
      <c r="G279" s="7"/>
      <c r="H279" s="7" t="s">
        <v>718</v>
      </c>
      <c r="I279" s="9" t="s">
        <v>46</v>
      </c>
      <c r="J279" s="9" t="s">
        <v>46</v>
      </c>
      <c r="K279" s="10">
        <v>1990</v>
      </c>
      <c r="L279">
        <v>1990</v>
      </c>
      <c r="M279">
        <v>1990</v>
      </c>
      <c r="N279" s="11">
        <v>4200000</v>
      </c>
      <c r="O279" s="11">
        <v>4200000</v>
      </c>
      <c r="P279" s="7"/>
      <c r="Q279" s="12">
        <v>3450988</v>
      </c>
      <c r="R279" s="10" t="s">
        <v>6716</v>
      </c>
      <c r="S279" s="7" t="s">
        <v>719</v>
      </c>
      <c r="T279" s="10" t="s">
        <v>720</v>
      </c>
      <c r="U279" s="10"/>
      <c r="V279" s="16"/>
      <c r="W279" s="10" t="s">
        <v>92</v>
      </c>
      <c r="X279" s="10" t="s">
        <v>27</v>
      </c>
      <c r="Y279" s="7" t="s">
        <v>718</v>
      </c>
      <c r="Z279" s="500">
        <v>43465</v>
      </c>
    </row>
    <row r="280" spans="1:26">
      <c r="A280" s="13" t="s">
        <v>16</v>
      </c>
      <c r="B280" s="14">
        <v>13</v>
      </c>
      <c r="C280" s="13" t="s">
        <v>667</v>
      </c>
      <c r="D280" s="13" t="s">
        <v>6520</v>
      </c>
      <c r="E280" s="13" t="s">
        <v>721</v>
      </c>
      <c r="F280" s="7"/>
      <c r="G280" s="7"/>
      <c r="H280" s="13" t="s">
        <v>722</v>
      </c>
      <c r="I280" s="15" t="s">
        <v>46</v>
      </c>
      <c r="J280" s="9" t="s">
        <v>46</v>
      </c>
      <c r="K280" s="10"/>
      <c r="M280">
        <v>2005</v>
      </c>
      <c r="N280" s="17">
        <v>898128</v>
      </c>
      <c r="O280" s="17">
        <v>898128</v>
      </c>
      <c r="P280" s="7"/>
      <c r="Q280" s="18">
        <v>898128</v>
      </c>
      <c r="R280" s="16" t="s">
        <v>670</v>
      </c>
      <c r="S280" s="13">
        <v>41428782</v>
      </c>
      <c r="T280" s="16">
        <v>41428778</v>
      </c>
      <c r="U280" s="10"/>
      <c r="V280" s="16"/>
      <c r="W280" s="16" t="s">
        <v>92</v>
      </c>
      <c r="X280" s="10" t="s">
        <v>27</v>
      </c>
      <c r="Y280" s="13" t="s">
        <v>722</v>
      </c>
      <c r="Z280" s="500">
        <v>43465</v>
      </c>
    </row>
    <row r="281" spans="1:26">
      <c r="A281" s="13" t="s">
        <v>16</v>
      </c>
      <c r="B281" s="8">
        <v>13</v>
      </c>
      <c r="C281" s="7" t="s">
        <v>667</v>
      </c>
      <c r="D281" s="7" t="s">
        <v>6520</v>
      </c>
      <c r="E281" s="7" t="s">
        <v>723</v>
      </c>
      <c r="F281" s="7"/>
      <c r="G281" s="7"/>
      <c r="H281" s="7" t="s">
        <v>724</v>
      </c>
      <c r="I281" s="9" t="s">
        <v>46</v>
      </c>
      <c r="J281" s="9" t="s">
        <v>46</v>
      </c>
      <c r="K281" s="10">
        <v>1997</v>
      </c>
      <c r="L281">
        <v>1997</v>
      </c>
      <c r="M281">
        <v>1997</v>
      </c>
      <c r="N281" s="11">
        <v>76560</v>
      </c>
      <c r="O281" s="11">
        <v>76560</v>
      </c>
      <c r="P281" s="7"/>
      <c r="Q281" s="12">
        <v>67177.48</v>
      </c>
      <c r="R281" s="10" t="s">
        <v>670</v>
      </c>
      <c r="S281" s="7" t="s">
        <v>725</v>
      </c>
      <c r="T281" s="10" t="s">
        <v>726</v>
      </c>
      <c r="U281" s="10"/>
      <c r="V281" s="16"/>
      <c r="W281" s="10" t="s">
        <v>92</v>
      </c>
      <c r="X281" s="10" t="s">
        <v>27</v>
      </c>
      <c r="Y281" s="7" t="s">
        <v>724</v>
      </c>
      <c r="Z281" s="500">
        <v>43465</v>
      </c>
    </row>
    <row r="282" spans="1:26">
      <c r="A282" s="13" t="s">
        <v>16</v>
      </c>
      <c r="B282" s="14">
        <v>13</v>
      </c>
      <c r="C282" s="13" t="s">
        <v>667</v>
      </c>
      <c r="D282" s="13" t="s">
        <v>6520</v>
      </c>
      <c r="E282" s="13" t="s">
        <v>727</v>
      </c>
      <c r="F282" s="7"/>
      <c r="G282" s="7"/>
      <c r="H282" s="13" t="s">
        <v>728</v>
      </c>
      <c r="I282" s="15" t="s">
        <v>46</v>
      </c>
      <c r="J282" s="9" t="s">
        <v>46</v>
      </c>
      <c r="K282" s="16">
        <v>1990</v>
      </c>
      <c r="L282">
        <v>1990</v>
      </c>
      <c r="M282">
        <v>1990</v>
      </c>
      <c r="N282" s="11"/>
      <c r="O282" s="11"/>
      <c r="P282" s="7"/>
      <c r="Q282" s="18">
        <v>1221</v>
      </c>
      <c r="R282" s="16" t="s">
        <v>690</v>
      </c>
      <c r="S282" s="13" t="s">
        <v>729</v>
      </c>
      <c r="T282" s="16">
        <v>43240557</v>
      </c>
      <c r="U282" s="10"/>
      <c r="V282" s="16"/>
      <c r="W282" s="16" t="s">
        <v>92</v>
      </c>
      <c r="X282" s="10" t="s">
        <v>27</v>
      </c>
      <c r="Y282" s="13" t="s">
        <v>728</v>
      </c>
      <c r="Z282" s="500">
        <v>43465</v>
      </c>
    </row>
    <row r="283" spans="1:26">
      <c r="A283" s="13" t="s">
        <v>16</v>
      </c>
      <c r="B283" s="8">
        <v>13</v>
      </c>
      <c r="C283" s="7" t="s">
        <v>667</v>
      </c>
      <c r="D283" s="7" t="s">
        <v>6520</v>
      </c>
      <c r="E283" s="7" t="s">
        <v>730</v>
      </c>
      <c r="F283" s="7"/>
      <c r="G283" s="7"/>
      <c r="H283" s="7" t="s">
        <v>731</v>
      </c>
      <c r="I283" s="9" t="s">
        <v>21</v>
      </c>
      <c r="J283" s="9" t="s">
        <v>21</v>
      </c>
      <c r="K283" s="10"/>
      <c r="M283">
        <f ca="1">RANDBETWEEN(2012,2014)</f>
        <v>2014</v>
      </c>
      <c r="N283" s="11">
        <v>273840</v>
      </c>
      <c r="O283" s="11">
        <v>273840</v>
      </c>
      <c r="P283" s="7"/>
      <c r="Q283" s="12">
        <v>11760</v>
      </c>
      <c r="R283" s="10" t="s">
        <v>670</v>
      </c>
      <c r="S283" s="7" t="s">
        <v>732</v>
      </c>
      <c r="T283" s="16"/>
      <c r="U283" s="10"/>
      <c r="V283" s="16"/>
      <c r="W283" s="10" t="s">
        <v>92</v>
      </c>
      <c r="X283" s="10" t="s">
        <v>27</v>
      </c>
      <c r="Y283" s="7" t="s">
        <v>731</v>
      </c>
      <c r="Z283" s="500">
        <v>43465</v>
      </c>
    </row>
    <row r="284" spans="1:26">
      <c r="A284" s="13" t="s">
        <v>16</v>
      </c>
      <c r="B284" s="14">
        <v>13</v>
      </c>
      <c r="C284" s="13" t="s">
        <v>667</v>
      </c>
      <c r="D284" s="13" t="s">
        <v>6520</v>
      </c>
      <c r="E284" s="13" t="s">
        <v>733</v>
      </c>
      <c r="F284" s="7"/>
      <c r="G284" s="7"/>
      <c r="H284" s="13" t="s">
        <v>734</v>
      </c>
      <c r="I284" s="15" t="s">
        <v>21</v>
      </c>
      <c r="J284" s="9" t="s">
        <v>21</v>
      </c>
      <c r="K284" s="10"/>
      <c r="M284">
        <v>1999</v>
      </c>
      <c r="N284" s="17">
        <v>322640</v>
      </c>
      <c r="O284" s="17">
        <v>322640</v>
      </c>
      <c r="P284" s="7"/>
      <c r="Q284" s="18">
        <v>297696</v>
      </c>
      <c r="R284" s="16" t="s">
        <v>670</v>
      </c>
      <c r="S284" s="13" t="s">
        <v>732</v>
      </c>
      <c r="T284" s="16"/>
      <c r="U284" s="10"/>
      <c r="V284" s="16"/>
      <c r="W284" s="16" t="s">
        <v>92</v>
      </c>
      <c r="X284" s="10" t="s">
        <v>27</v>
      </c>
      <c r="Y284" s="13" t="s">
        <v>734</v>
      </c>
      <c r="Z284" s="500">
        <v>43465</v>
      </c>
    </row>
    <row r="285" spans="1:26">
      <c r="A285" s="13" t="s">
        <v>16</v>
      </c>
      <c r="B285" s="8">
        <v>13</v>
      </c>
      <c r="C285" s="7" t="s">
        <v>667</v>
      </c>
      <c r="D285" s="7" t="s">
        <v>6520</v>
      </c>
      <c r="E285" s="7" t="s">
        <v>735</v>
      </c>
      <c r="F285" s="7"/>
      <c r="G285" s="7"/>
      <c r="H285" s="7" t="s">
        <v>736</v>
      </c>
      <c r="I285" s="9" t="s">
        <v>46</v>
      </c>
      <c r="J285" s="9" t="s">
        <v>46</v>
      </c>
      <c r="K285" s="10"/>
      <c r="M285">
        <f ca="1">RANDBETWEEN(2012,2014)</f>
        <v>2012</v>
      </c>
      <c r="N285" s="11">
        <v>840000</v>
      </c>
      <c r="O285" s="11">
        <v>840000</v>
      </c>
      <c r="P285" s="7"/>
      <c r="Q285" s="12">
        <v>462000</v>
      </c>
      <c r="R285" s="10" t="s">
        <v>690</v>
      </c>
      <c r="S285" s="7" t="s">
        <v>737</v>
      </c>
      <c r="T285" s="10" t="s">
        <v>738</v>
      </c>
      <c r="U285" s="10"/>
      <c r="V285" s="16"/>
      <c r="W285" s="10" t="s">
        <v>92</v>
      </c>
      <c r="X285" s="10" t="s">
        <v>27</v>
      </c>
      <c r="Y285" s="7" t="s">
        <v>736</v>
      </c>
      <c r="Z285" s="500">
        <v>43465</v>
      </c>
    </row>
    <row r="286" spans="1:26">
      <c r="A286" s="13" t="s">
        <v>16</v>
      </c>
      <c r="B286" s="14">
        <v>13</v>
      </c>
      <c r="C286" s="13" t="s">
        <v>667</v>
      </c>
      <c r="D286" s="13" t="s">
        <v>6520</v>
      </c>
      <c r="E286" s="13" t="s">
        <v>739</v>
      </c>
      <c r="F286" s="7"/>
      <c r="G286" s="7"/>
      <c r="H286" s="13" t="s">
        <v>740</v>
      </c>
      <c r="I286" s="15" t="s">
        <v>21</v>
      </c>
      <c r="J286" s="9" t="s">
        <v>21</v>
      </c>
      <c r="K286" s="10"/>
      <c r="M286">
        <v>2012</v>
      </c>
      <c r="N286" s="17">
        <v>33600</v>
      </c>
      <c r="O286" s="17">
        <v>33600</v>
      </c>
      <c r="P286" s="7"/>
      <c r="Q286" s="18">
        <v>559.94000000000005</v>
      </c>
      <c r="R286" s="16" t="s">
        <v>690</v>
      </c>
      <c r="S286" s="13" t="s">
        <v>741</v>
      </c>
      <c r="T286" s="16"/>
      <c r="U286" s="10"/>
      <c r="V286" s="16"/>
      <c r="W286" s="16" t="s">
        <v>92</v>
      </c>
      <c r="X286" s="10" t="s">
        <v>27</v>
      </c>
      <c r="Y286" s="13" t="s">
        <v>740</v>
      </c>
      <c r="Z286" s="500">
        <v>43465</v>
      </c>
    </row>
    <row r="287" spans="1:26">
      <c r="A287" s="13" t="s">
        <v>16</v>
      </c>
      <c r="B287" s="8">
        <v>13</v>
      </c>
      <c r="C287" s="7" t="s">
        <v>667</v>
      </c>
      <c r="D287" s="7" t="s">
        <v>6520</v>
      </c>
      <c r="E287" s="7" t="s">
        <v>742</v>
      </c>
      <c r="F287" s="7"/>
      <c r="G287" s="7"/>
      <c r="H287" s="7" t="s">
        <v>743</v>
      </c>
      <c r="I287" s="9" t="s">
        <v>21</v>
      </c>
      <c r="J287" s="9" t="s">
        <v>21</v>
      </c>
      <c r="K287" s="10">
        <v>1991</v>
      </c>
      <c r="L287">
        <v>1991</v>
      </c>
      <c r="M287">
        <v>1991</v>
      </c>
      <c r="N287" s="11">
        <v>126000</v>
      </c>
      <c r="O287" s="11">
        <v>126000</v>
      </c>
      <c r="P287" s="7"/>
      <c r="Q287" s="12">
        <v>126000</v>
      </c>
      <c r="R287" s="10" t="s">
        <v>670</v>
      </c>
      <c r="S287" s="13"/>
      <c r="T287" s="16"/>
      <c r="U287" s="10"/>
      <c r="V287" s="16"/>
      <c r="W287" s="10" t="s">
        <v>92</v>
      </c>
      <c r="X287" s="10" t="s">
        <v>27</v>
      </c>
      <c r="Y287" s="7" t="s">
        <v>743</v>
      </c>
      <c r="Z287" s="500">
        <v>43465</v>
      </c>
    </row>
    <row r="288" spans="1:26">
      <c r="A288" s="13" t="s">
        <v>16</v>
      </c>
      <c r="B288" s="14">
        <v>13</v>
      </c>
      <c r="C288" s="13" t="s">
        <v>667</v>
      </c>
      <c r="D288" s="13" t="s">
        <v>6520</v>
      </c>
      <c r="E288" s="13" t="s">
        <v>744</v>
      </c>
      <c r="F288" s="7"/>
      <c r="G288" s="7"/>
      <c r="H288" s="13" t="s">
        <v>745</v>
      </c>
      <c r="I288" s="15" t="s">
        <v>21</v>
      </c>
      <c r="J288" s="9" t="s">
        <v>21</v>
      </c>
      <c r="K288" s="16">
        <v>2004</v>
      </c>
      <c r="L288">
        <v>2004</v>
      </c>
      <c r="M288">
        <v>2004</v>
      </c>
      <c r="N288" s="17">
        <v>53760</v>
      </c>
      <c r="O288" s="17">
        <v>53760</v>
      </c>
      <c r="P288" s="7"/>
      <c r="Q288" s="18">
        <v>25939.200000000001</v>
      </c>
      <c r="R288" s="16" t="s">
        <v>670</v>
      </c>
      <c r="S288" s="13" t="s">
        <v>746</v>
      </c>
      <c r="T288" s="16"/>
      <c r="U288" s="10"/>
      <c r="V288" s="16"/>
      <c r="W288" s="16" t="s">
        <v>92</v>
      </c>
      <c r="X288" s="10" t="s">
        <v>27</v>
      </c>
      <c r="Y288" s="13" t="s">
        <v>745</v>
      </c>
      <c r="Z288" s="500">
        <v>43465</v>
      </c>
    </row>
    <row r="289" spans="1:26">
      <c r="A289" s="13" t="s">
        <v>16</v>
      </c>
      <c r="B289" s="8">
        <v>13</v>
      </c>
      <c r="C289" s="7" t="s">
        <v>667</v>
      </c>
      <c r="D289" s="7" t="s">
        <v>6520</v>
      </c>
      <c r="E289" s="7" t="s">
        <v>747</v>
      </c>
      <c r="F289" s="7"/>
      <c r="G289" s="7"/>
      <c r="H289" s="7" t="s">
        <v>748</v>
      </c>
      <c r="I289" s="9" t="s">
        <v>21</v>
      </c>
      <c r="J289" s="9" t="s">
        <v>21</v>
      </c>
      <c r="K289" s="10">
        <v>2005</v>
      </c>
      <c r="L289">
        <v>2005</v>
      </c>
      <c r="M289">
        <v>2005</v>
      </c>
      <c r="N289" s="11">
        <v>1224988</v>
      </c>
      <c r="O289" s="11">
        <v>1224988</v>
      </c>
      <c r="P289" s="7"/>
      <c r="Q289" s="12">
        <v>635779</v>
      </c>
      <c r="R289" s="10" t="s">
        <v>670</v>
      </c>
      <c r="S289" s="7" t="s">
        <v>749</v>
      </c>
      <c r="T289" s="10" t="s">
        <v>750</v>
      </c>
      <c r="U289" s="10"/>
      <c r="V289" s="16"/>
      <c r="W289" s="10" t="s">
        <v>92</v>
      </c>
      <c r="X289" s="10" t="s">
        <v>27</v>
      </c>
      <c r="Y289" s="7" t="s">
        <v>748</v>
      </c>
      <c r="Z289" s="500">
        <v>43465</v>
      </c>
    </row>
    <row r="290" spans="1:26">
      <c r="A290" s="13" t="s">
        <v>16</v>
      </c>
      <c r="B290" s="14">
        <v>13</v>
      </c>
      <c r="C290" s="13" t="s">
        <v>667</v>
      </c>
      <c r="D290" s="13" t="s">
        <v>6520</v>
      </c>
      <c r="E290" s="13" t="s">
        <v>751</v>
      </c>
      <c r="F290" s="7"/>
      <c r="G290" s="7"/>
      <c r="H290" s="13" t="s">
        <v>752</v>
      </c>
      <c r="I290" s="15" t="s">
        <v>21</v>
      </c>
      <c r="J290" s="9" t="s">
        <v>21</v>
      </c>
      <c r="K290" s="16">
        <v>2013</v>
      </c>
      <c r="L290">
        <v>2013</v>
      </c>
      <c r="M290">
        <v>2013</v>
      </c>
      <c r="N290" s="17">
        <v>303172</v>
      </c>
      <c r="O290" s="17">
        <v>303172</v>
      </c>
      <c r="P290" s="7"/>
      <c r="Q290" s="18">
        <v>25502</v>
      </c>
      <c r="R290" s="16" t="s">
        <v>753</v>
      </c>
      <c r="S290" s="13" t="s">
        <v>754</v>
      </c>
      <c r="T290" s="16" t="s">
        <v>755</v>
      </c>
      <c r="U290" s="10"/>
      <c r="V290" s="16"/>
      <c r="W290" s="16" t="s">
        <v>92</v>
      </c>
      <c r="X290" s="10" t="s">
        <v>27</v>
      </c>
      <c r="Y290" s="13" t="s">
        <v>752</v>
      </c>
      <c r="Z290" s="500">
        <v>43465</v>
      </c>
    </row>
    <row r="291" spans="1:26">
      <c r="A291" s="13" t="s">
        <v>16</v>
      </c>
      <c r="B291" s="8">
        <v>13</v>
      </c>
      <c r="C291" s="7" t="s">
        <v>667</v>
      </c>
      <c r="D291" s="7" t="s">
        <v>6520</v>
      </c>
      <c r="E291" s="7" t="s">
        <v>756</v>
      </c>
      <c r="F291" s="7"/>
      <c r="G291" s="7"/>
      <c r="H291" s="7" t="s">
        <v>757</v>
      </c>
      <c r="I291" s="9" t="s">
        <v>21</v>
      </c>
      <c r="J291" s="9" t="s">
        <v>21</v>
      </c>
      <c r="K291" s="10">
        <v>2007</v>
      </c>
      <c r="L291">
        <v>2007</v>
      </c>
      <c r="M291">
        <v>2007</v>
      </c>
      <c r="N291" s="11">
        <v>103370</v>
      </c>
      <c r="O291" s="11">
        <v>103370</v>
      </c>
      <c r="P291" s="7"/>
      <c r="Q291" s="12">
        <v>14559.88</v>
      </c>
      <c r="R291" s="10" t="s">
        <v>690</v>
      </c>
      <c r="S291" s="7" t="s">
        <v>758</v>
      </c>
      <c r="T291" s="10" t="s">
        <v>759</v>
      </c>
      <c r="U291" s="10"/>
      <c r="V291" s="16"/>
      <c r="W291" s="10" t="s">
        <v>92</v>
      </c>
      <c r="X291" s="10" t="s">
        <v>27</v>
      </c>
      <c r="Y291" s="7" t="s">
        <v>757</v>
      </c>
      <c r="Z291" s="500">
        <v>43465</v>
      </c>
    </row>
    <row r="292" spans="1:26">
      <c r="A292" s="13" t="s">
        <v>16</v>
      </c>
      <c r="B292" s="14">
        <v>13</v>
      </c>
      <c r="C292" s="13" t="s">
        <v>667</v>
      </c>
      <c r="D292" s="13" t="s">
        <v>6520</v>
      </c>
      <c r="E292" s="13" t="s">
        <v>760</v>
      </c>
      <c r="F292" s="7"/>
      <c r="G292" s="7"/>
      <c r="H292" s="13" t="s">
        <v>761</v>
      </c>
      <c r="I292" s="15" t="s">
        <v>21</v>
      </c>
      <c r="J292" s="9" t="s">
        <v>21</v>
      </c>
      <c r="K292" s="10"/>
      <c r="M292">
        <v>2011</v>
      </c>
      <c r="N292" s="17">
        <v>51676.800000000003</v>
      </c>
      <c r="O292" s="17">
        <v>51676.800000000003</v>
      </c>
      <c r="P292" s="7"/>
      <c r="Q292" s="18">
        <v>51676.800000000003</v>
      </c>
      <c r="R292" s="16" t="s">
        <v>670</v>
      </c>
      <c r="S292" s="13"/>
      <c r="T292" s="16"/>
      <c r="U292" s="10"/>
      <c r="V292" s="16"/>
      <c r="W292" s="16" t="s">
        <v>92</v>
      </c>
      <c r="X292" s="10" t="s">
        <v>27</v>
      </c>
      <c r="Y292" s="13" t="s">
        <v>761</v>
      </c>
      <c r="Z292" s="500">
        <v>43465</v>
      </c>
    </row>
    <row r="293" spans="1:26">
      <c r="A293" s="13" t="s">
        <v>16</v>
      </c>
      <c r="B293" s="8">
        <v>13</v>
      </c>
      <c r="C293" s="7" t="s">
        <v>667</v>
      </c>
      <c r="D293" s="7" t="s">
        <v>6520</v>
      </c>
      <c r="E293" s="7" t="s">
        <v>762</v>
      </c>
      <c r="F293" s="7"/>
      <c r="G293" s="7"/>
      <c r="H293" s="7" t="s">
        <v>6800</v>
      </c>
      <c r="I293" s="9" t="s">
        <v>21</v>
      </c>
      <c r="J293" s="9" t="s">
        <v>21</v>
      </c>
      <c r="K293" s="10">
        <v>2010</v>
      </c>
      <c r="L293">
        <v>2010</v>
      </c>
      <c r="M293">
        <v>2010</v>
      </c>
      <c r="N293" s="11">
        <v>236916</v>
      </c>
      <c r="O293" s="11">
        <v>236916</v>
      </c>
      <c r="P293" s="7"/>
      <c r="Q293" s="12">
        <v>8000</v>
      </c>
      <c r="R293" s="10" t="s">
        <v>670</v>
      </c>
      <c r="S293" s="7" t="s">
        <v>763</v>
      </c>
      <c r="T293" s="10" t="s">
        <v>764</v>
      </c>
      <c r="U293" s="10"/>
      <c r="V293" s="16"/>
      <c r="W293" s="10" t="s">
        <v>92</v>
      </c>
      <c r="X293" s="10" t="s">
        <v>27</v>
      </c>
      <c r="Y293" s="7" t="s">
        <v>6806</v>
      </c>
      <c r="Z293" s="500">
        <v>43465</v>
      </c>
    </row>
    <row r="294" spans="1:26">
      <c r="A294" s="13" t="s">
        <v>16</v>
      </c>
      <c r="B294" s="14">
        <v>13</v>
      </c>
      <c r="C294" s="13" t="s">
        <v>667</v>
      </c>
      <c r="D294" s="13" t="s">
        <v>6520</v>
      </c>
      <c r="E294" s="13" t="s">
        <v>765</v>
      </c>
      <c r="F294" s="7"/>
      <c r="G294" s="7"/>
      <c r="H294" s="13" t="s">
        <v>766</v>
      </c>
      <c r="I294" s="15" t="s">
        <v>21</v>
      </c>
      <c r="J294" s="9" t="s">
        <v>21</v>
      </c>
      <c r="K294" s="16">
        <v>1998</v>
      </c>
      <c r="L294">
        <v>1998</v>
      </c>
      <c r="M294">
        <v>1998</v>
      </c>
      <c r="N294" s="11"/>
      <c r="O294" s="11"/>
      <c r="P294" s="7"/>
      <c r="Q294" s="18">
        <v>10000</v>
      </c>
      <c r="R294" s="16" t="s">
        <v>670</v>
      </c>
      <c r="S294" s="13"/>
      <c r="T294" s="16"/>
      <c r="U294" s="10"/>
      <c r="V294" s="16"/>
      <c r="W294" s="16" t="s">
        <v>92</v>
      </c>
      <c r="X294" s="10" t="s">
        <v>27</v>
      </c>
      <c r="Y294" s="13" t="s">
        <v>766</v>
      </c>
      <c r="Z294" s="500">
        <v>43465</v>
      </c>
    </row>
    <row r="295" spans="1:26" ht="30">
      <c r="A295" s="13" t="s">
        <v>16</v>
      </c>
      <c r="B295" s="8">
        <v>13</v>
      </c>
      <c r="C295" s="7" t="s">
        <v>667</v>
      </c>
      <c r="D295" s="7" t="s">
        <v>6520</v>
      </c>
      <c r="E295" s="7" t="s">
        <v>767</v>
      </c>
      <c r="F295" s="7"/>
      <c r="G295" s="7"/>
      <c r="H295" s="353" t="s">
        <v>6799</v>
      </c>
      <c r="I295" s="9" t="s">
        <v>21</v>
      </c>
      <c r="J295" s="9" t="s">
        <v>21</v>
      </c>
      <c r="K295" s="10">
        <v>2006</v>
      </c>
      <c r="L295">
        <v>2006</v>
      </c>
      <c r="M295">
        <v>2006</v>
      </c>
      <c r="N295" s="11">
        <v>565948</v>
      </c>
      <c r="O295" s="11">
        <v>565948</v>
      </c>
      <c r="P295" s="7"/>
      <c r="Q295" s="12">
        <v>90249.600000000006</v>
      </c>
      <c r="R295" s="10" t="s">
        <v>670</v>
      </c>
      <c r="S295" s="7" t="s">
        <v>768</v>
      </c>
      <c r="T295" s="10" t="s">
        <v>769</v>
      </c>
      <c r="U295" s="10"/>
      <c r="V295" s="16"/>
      <c r="W295" s="10" t="s">
        <v>92</v>
      </c>
      <c r="X295" s="10" t="s">
        <v>27</v>
      </c>
      <c r="Y295" s="7" t="s">
        <v>6807</v>
      </c>
      <c r="Z295" s="500">
        <v>43465</v>
      </c>
    </row>
    <row r="296" spans="1:26">
      <c r="A296" s="13" t="s">
        <v>16</v>
      </c>
      <c r="B296" s="14">
        <v>13</v>
      </c>
      <c r="C296" s="13" t="s">
        <v>667</v>
      </c>
      <c r="D296" s="13" t="s">
        <v>6520</v>
      </c>
      <c r="E296" s="13" t="s">
        <v>770</v>
      </c>
      <c r="F296" s="7"/>
      <c r="G296" s="7"/>
      <c r="H296" s="13" t="s">
        <v>771</v>
      </c>
      <c r="I296" s="15" t="s">
        <v>21</v>
      </c>
      <c r="J296" s="9" t="s">
        <v>21</v>
      </c>
      <c r="K296" s="16">
        <v>2009</v>
      </c>
      <c r="L296">
        <v>2009</v>
      </c>
      <c r="M296">
        <v>2009</v>
      </c>
      <c r="N296" s="11"/>
      <c r="O296" s="11"/>
      <c r="P296" s="7"/>
      <c r="Q296" s="18">
        <v>672000</v>
      </c>
      <c r="R296" s="16" t="s">
        <v>670</v>
      </c>
      <c r="S296" s="13" t="s">
        <v>772</v>
      </c>
      <c r="T296" s="16" t="s">
        <v>773</v>
      </c>
      <c r="U296" s="10"/>
      <c r="V296" s="16"/>
      <c r="W296" s="16" t="s">
        <v>92</v>
      </c>
      <c r="X296" s="10" t="s">
        <v>27</v>
      </c>
      <c r="Y296" s="13" t="s">
        <v>771</v>
      </c>
      <c r="Z296" s="500">
        <v>43465</v>
      </c>
    </row>
    <row r="297" spans="1:26">
      <c r="A297" s="13" t="s">
        <v>16</v>
      </c>
      <c r="B297" s="8">
        <v>13</v>
      </c>
      <c r="C297" s="7" t="s">
        <v>667</v>
      </c>
      <c r="D297" s="7" t="s">
        <v>6520</v>
      </c>
      <c r="E297" s="7" t="s">
        <v>774</v>
      </c>
      <c r="F297" s="7"/>
      <c r="G297" s="7"/>
      <c r="H297" s="7" t="s">
        <v>775</v>
      </c>
      <c r="I297" s="9" t="s">
        <v>21</v>
      </c>
      <c r="J297" s="9" t="s">
        <v>21</v>
      </c>
      <c r="K297" s="10">
        <v>2010</v>
      </c>
      <c r="L297">
        <v>2010</v>
      </c>
      <c r="M297">
        <v>2010</v>
      </c>
      <c r="N297" s="11">
        <v>237988</v>
      </c>
      <c r="O297" s="11">
        <v>237988</v>
      </c>
      <c r="P297" s="7"/>
      <c r="Q297" s="12">
        <v>128940</v>
      </c>
      <c r="R297" s="10" t="s">
        <v>776</v>
      </c>
      <c r="S297" s="7" t="s">
        <v>777</v>
      </c>
      <c r="T297" s="10" t="s">
        <v>778</v>
      </c>
      <c r="U297" s="10"/>
      <c r="V297" s="16"/>
      <c r="W297" s="10" t="s">
        <v>92</v>
      </c>
      <c r="X297" s="10" t="s">
        <v>27</v>
      </c>
      <c r="Y297" s="7" t="s">
        <v>775</v>
      </c>
      <c r="Z297" s="500">
        <v>43465</v>
      </c>
    </row>
    <row r="298" spans="1:26">
      <c r="A298" s="13" t="s">
        <v>16</v>
      </c>
      <c r="B298" s="14">
        <v>13</v>
      </c>
      <c r="C298" s="13" t="s">
        <v>667</v>
      </c>
      <c r="D298" s="13" t="s">
        <v>6520</v>
      </c>
      <c r="E298" s="13" t="s">
        <v>779</v>
      </c>
      <c r="F298" s="7"/>
      <c r="G298" s="7"/>
      <c r="H298" s="13" t="s">
        <v>780</v>
      </c>
      <c r="I298" s="15" t="s">
        <v>21</v>
      </c>
      <c r="J298" s="9" t="s">
        <v>21</v>
      </c>
      <c r="K298" s="16">
        <v>2008</v>
      </c>
      <c r="L298">
        <v>2008</v>
      </c>
      <c r="M298">
        <v>2008</v>
      </c>
      <c r="N298" s="17">
        <v>184800</v>
      </c>
      <c r="O298" s="17">
        <v>184800</v>
      </c>
      <c r="P298" s="7"/>
      <c r="Q298" s="18">
        <v>22848</v>
      </c>
      <c r="R298" s="16" t="s">
        <v>243</v>
      </c>
      <c r="S298" s="13" t="s">
        <v>781</v>
      </c>
      <c r="T298" s="16" t="s">
        <v>782</v>
      </c>
      <c r="U298" s="10"/>
      <c r="V298" s="16"/>
      <c r="W298" s="16" t="s">
        <v>92</v>
      </c>
      <c r="X298" s="10" t="s">
        <v>27</v>
      </c>
      <c r="Y298" s="13" t="s">
        <v>780</v>
      </c>
      <c r="Z298" s="500">
        <v>43465</v>
      </c>
    </row>
    <row r="299" spans="1:26">
      <c r="A299" s="13" t="s">
        <v>16</v>
      </c>
      <c r="B299" s="8">
        <v>13</v>
      </c>
      <c r="C299" s="7" t="s">
        <v>667</v>
      </c>
      <c r="D299" s="7" t="s">
        <v>6520</v>
      </c>
      <c r="E299" s="7" t="s">
        <v>783</v>
      </c>
      <c r="F299" s="7"/>
      <c r="G299" s="7"/>
      <c r="H299" s="7" t="s">
        <v>784</v>
      </c>
      <c r="I299" s="9" t="s">
        <v>21</v>
      </c>
      <c r="J299" s="9" t="s">
        <v>21</v>
      </c>
      <c r="K299" s="10">
        <v>2010</v>
      </c>
      <c r="L299">
        <v>2010</v>
      </c>
      <c r="M299">
        <v>2010</v>
      </c>
      <c r="N299" s="11"/>
      <c r="O299" s="11"/>
      <c r="P299" s="7"/>
      <c r="Q299" s="12">
        <v>12991.94</v>
      </c>
      <c r="R299" s="10" t="s">
        <v>243</v>
      </c>
      <c r="S299" s="7" t="s">
        <v>785</v>
      </c>
      <c r="T299" s="16"/>
      <c r="U299" s="10"/>
      <c r="V299" s="16"/>
      <c r="W299" s="10" t="s">
        <v>92</v>
      </c>
      <c r="X299" s="10" t="s">
        <v>27</v>
      </c>
      <c r="Y299" s="7" t="s">
        <v>784</v>
      </c>
      <c r="Z299" s="500">
        <v>43465</v>
      </c>
    </row>
    <row r="300" spans="1:26">
      <c r="A300" s="13" t="s">
        <v>16</v>
      </c>
      <c r="B300" s="14">
        <v>13</v>
      </c>
      <c r="C300" s="13" t="s">
        <v>667</v>
      </c>
      <c r="D300" s="13" t="s">
        <v>6520</v>
      </c>
      <c r="E300" s="13" t="s">
        <v>786</v>
      </c>
      <c r="F300" s="7"/>
      <c r="G300" s="7"/>
      <c r="H300" s="13" t="s">
        <v>787</v>
      </c>
      <c r="I300" s="15" t="s">
        <v>21</v>
      </c>
      <c r="J300" s="9" t="s">
        <v>21</v>
      </c>
      <c r="K300" s="16">
        <v>2007</v>
      </c>
      <c r="L300">
        <v>2007</v>
      </c>
      <c r="M300">
        <v>2007</v>
      </c>
      <c r="N300" s="17">
        <v>168000</v>
      </c>
      <c r="O300" s="17">
        <v>168000</v>
      </c>
      <c r="P300" s="7"/>
      <c r="Q300" s="18">
        <v>96633.600000000006</v>
      </c>
      <c r="R300" s="16" t="s">
        <v>685</v>
      </c>
      <c r="S300" s="13" t="s">
        <v>788</v>
      </c>
      <c r="T300" s="16" t="s">
        <v>759</v>
      </c>
      <c r="U300" s="10"/>
      <c r="V300" s="16"/>
      <c r="W300" s="16" t="s">
        <v>92</v>
      </c>
      <c r="X300" s="10" t="s">
        <v>27</v>
      </c>
      <c r="Y300" s="13" t="s">
        <v>787</v>
      </c>
      <c r="Z300" s="500">
        <v>43465</v>
      </c>
    </row>
    <row r="301" spans="1:26">
      <c r="A301" s="13" t="s">
        <v>16</v>
      </c>
      <c r="B301" s="8">
        <v>13</v>
      </c>
      <c r="C301" s="7" t="s">
        <v>667</v>
      </c>
      <c r="D301" s="7" t="s">
        <v>6520</v>
      </c>
      <c r="E301" s="7" t="s">
        <v>789</v>
      </c>
      <c r="F301" s="7"/>
      <c r="G301" s="7"/>
      <c r="H301" s="7" t="s">
        <v>790</v>
      </c>
      <c r="I301" s="9" t="s">
        <v>21</v>
      </c>
      <c r="J301" s="9" t="s">
        <v>21</v>
      </c>
      <c r="K301" s="10">
        <v>2009</v>
      </c>
      <c r="L301">
        <v>2009</v>
      </c>
      <c r="M301">
        <v>2009</v>
      </c>
      <c r="N301" s="11">
        <v>118994</v>
      </c>
      <c r="O301" s="11">
        <v>118994</v>
      </c>
      <c r="P301" s="7"/>
      <c r="Q301" s="12">
        <v>118994</v>
      </c>
      <c r="R301" s="10" t="s">
        <v>670</v>
      </c>
      <c r="S301" s="7" t="s">
        <v>791</v>
      </c>
      <c r="T301" s="10" t="s">
        <v>672</v>
      </c>
      <c r="U301" s="10"/>
      <c r="V301" s="16"/>
      <c r="W301" s="10" t="s">
        <v>92</v>
      </c>
      <c r="X301" s="10" t="s">
        <v>27</v>
      </c>
      <c r="Y301" s="7" t="s">
        <v>790</v>
      </c>
      <c r="Z301" s="500">
        <v>43465</v>
      </c>
    </row>
    <row r="302" spans="1:26">
      <c r="A302" s="13" t="s">
        <v>16</v>
      </c>
      <c r="B302" s="14">
        <v>13</v>
      </c>
      <c r="C302" s="13" t="s">
        <v>667</v>
      </c>
      <c r="D302" s="13" t="s">
        <v>6520</v>
      </c>
      <c r="E302" s="13" t="s">
        <v>792</v>
      </c>
      <c r="F302" s="7"/>
      <c r="G302" s="7"/>
      <c r="H302" s="13" t="s">
        <v>793</v>
      </c>
      <c r="I302" s="15" t="s">
        <v>21</v>
      </c>
      <c r="J302" s="9" t="s">
        <v>21</v>
      </c>
      <c r="K302" s="16">
        <v>2010</v>
      </c>
      <c r="L302">
        <v>2010</v>
      </c>
      <c r="M302">
        <v>2010</v>
      </c>
      <c r="N302" s="17">
        <v>42000</v>
      </c>
      <c r="O302" s="17">
        <v>42000</v>
      </c>
      <c r="P302" s="7"/>
      <c r="Q302" s="18">
        <v>1119.8800000000001</v>
      </c>
      <c r="R302" s="16" t="s">
        <v>794</v>
      </c>
      <c r="S302" s="13" t="s">
        <v>795</v>
      </c>
      <c r="T302" s="16"/>
      <c r="U302" s="10"/>
      <c r="V302" s="16"/>
      <c r="W302" s="16" t="s">
        <v>92</v>
      </c>
      <c r="X302" s="10" t="s">
        <v>27</v>
      </c>
      <c r="Y302" s="13" t="s">
        <v>793</v>
      </c>
      <c r="Z302" s="500">
        <v>43465</v>
      </c>
    </row>
    <row r="303" spans="1:26">
      <c r="A303" s="13" t="s">
        <v>16</v>
      </c>
      <c r="B303" s="8">
        <v>13</v>
      </c>
      <c r="C303" s="7" t="s">
        <v>667</v>
      </c>
      <c r="D303" s="7" t="s">
        <v>6520</v>
      </c>
      <c r="E303" s="7" t="s">
        <v>796</v>
      </c>
      <c r="F303" s="7"/>
      <c r="G303" s="7"/>
      <c r="H303" s="7" t="s">
        <v>797</v>
      </c>
      <c r="I303" s="9" t="s">
        <v>21</v>
      </c>
      <c r="J303" s="9" t="s">
        <v>21</v>
      </c>
      <c r="K303" s="10">
        <v>2012</v>
      </c>
      <c r="L303">
        <v>2012</v>
      </c>
      <c r="M303">
        <v>2012</v>
      </c>
      <c r="N303" s="11">
        <v>840000</v>
      </c>
      <c r="O303" s="11">
        <v>840000</v>
      </c>
      <c r="P303" s="7"/>
      <c r="Q303" s="12">
        <v>106399.94</v>
      </c>
      <c r="R303" s="10" t="s">
        <v>670</v>
      </c>
      <c r="S303" s="7" t="s">
        <v>798</v>
      </c>
      <c r="T303" s="10" t="s">
        <v>799</v>
      </c>
      <c r="U303" s="10"/>
      <c r="V303" s="16"/>
      <c r="W303" s="10" t="s">
        <v>92</v>
      </c>
      <c r="X303" s="10" t="s">
        <v>27</v>
      </c>
      <c r="Y303" s="7" t="s">
        <v>797</v>
      </c>
      <c r="Z303" s="500">
        <v>43465</v>
      </c>
    </row>
    <row r="304" spans="1:26">
      <c r="A304" s="13" t="s">
        <v>16</v>
      </c>
      <c r="B304" s="14">
        <v>13</v>
      </c>
      <c r="C304" s="13" t="s">
        <v>667</v>
      </c>
      <c r="D304" s="13" t="s">
        <v>6520</v>
      </c>
      <c r="E304" s="13" t="s">
        <v>800</v>
      </c>
      <c r="F304" s="7"/>
      <c r="G304" s="7"/>
      <c r="H304" s="13" t="s">
        <v>6798</v>
      </c>
      <c r="I304" s="15" t="s">
        <v>21</v>
      </c>
      <c r="J304" s="9" t="s">
        <v>21</v>
      </c>
      <c r="K304" s="16">
        <v>2010</v>
      </c>
      <c r="L304">
        <v>2010</v>
      </c>
      <c r="M304">
        <v>2010</v>
      </c>
      <c r="N304" s="17">
        <v>45007</v>
      </c>
      <c r="O304" s="17">
        <v>45007</v>
      </c>
      <c r="P304" s="7"/>
      <c r="Q304" s="18">
        <v>45007</v>
      </c>
      <c r="R304" s="16" t="s">
        <v>243</v>
      </c>
      <c r="S304" s="13" t="s">
        <v>801</v>
      </c>
      <c r="T304" s="16" t="s">
        <v>802</v>
      </c>
      <c r="U304" s="10"/>
      <c r="V304" s="16"/>
      <c r="W304" s="16" t="s">
        <v>92</v>
      </c>
      <c r="X304" s="10" t="s">
        <v>27</v>
      </c>
      <c r="Y304" s="13" t="s">
        <v>6808</v>
      </c>
      <c r="Z304" s="500">
        <v>43465</v>
      </c>
    </row>
    <row r="305" spans="1:26">
      <c r="A305" s="13" t="s">
        <v>16</v>
      </c>
      <c r="B305" s="8">
        <v>13</v>
      </c>
      <c r="C305" s="7" t="s">
        <v>667</v>
      </c>
      <c r="D305" s="7" t="s">
        <v>6520</v>
      </c>
      <c r="E305" s="7" t="s">
        <v>803</v>
      </c>
      <c r="F305" s="7"/>
      <c r="G305" s="7"/>
      <c r="H305" s="7" t="s">
        <v>804</v>
      </c>
      <c r="I305" s="9" t="s">
        <v>21</v>
      </c>
      <c r="J305" s="9" t="s">
        <v>21</v>
      </c>
      <c r="K305" s="10">
        <v>2011</v>
      </c>
      <c r="L305">
        <v>2011</v>
      </c>
      <c r="M305">
        <v>2011</v>
      </c>
      <c r="N305" s="11">
        <v>199012</v>
      </c>
      <c r="O305" s="11">
        <v>199012</v>
      </c>
      <c r="P305" s="7"/>
      <c r="Q305" s="12">
        <v>169394</v>
      </c>
      <c r="R305" s="10" t="s">
        <v>670</v>
      </c>
      <c r="S305" s="13"/>
      <c r="T305" s="16"/>
      <c r="U305" s="10"/>
      <c r="V305" s="16"/>
      <c r="W305" s="10" t="s">
        <v>92</v>
      </c>
      <c r="X305" s="10" t="s">
        <v>27</v>
      </c>
      <c r="Y305" s="7" t="s">
        <v>804</v>
      </c>
      <c r="Z305" s="500">
        <v>43465</v>
      </c>
    </row>
    <row r="306" spans="1:26">
      <c r="A306" s="13" t="s">
        <v>16</v>
      </c>
      <c r="B306" s="14">
        <v>13</v>
      </c>
      <c r="C306" s="13" t="s">
        <v>667</v>
      </c>
      <c r="D306" s="13" t="s">
        <v>6520</v>
      </c>
      <c r="E306" s="13" t="s">
        <v>805</v>
      </c>
      <c r="F306" s="7"/>
      <c r="G306" s="7"/>
      <c r="H306" s="13" t="s">
        <v>806</v>
      </c>
      <c r="I306" s="15" t="s">
        <v>21</v>
      </c>
      <c r="J306" s="9" t="s">
        <v>21</v>
      </c>
      <c r="K306" s="16">
        <v>2012</v>
      </c>
      <c r="L306">
        <v>2012</v>
      </c>
      <c r="M306">
        <v>2012</v>
      </c>
      <c r="N306" s="17">
        <v>749448</v>
      </c>
      <c r="O306" s="17">
        <v>749448</v>
      </c>
      <c r="P306" s="7"/>
      <c r="Q306" s="18">
        <v>142867</v>
      </c>
      <c r="R306" s="16" t="s">
        <v>670</v>
      </c>
      <c r="S306" s="13" t="s">
        <v>807</v>
      </c>
      <c r="T306" s="16" t="s">
        <v>755</v>
      </c>
      <c r="U306" s="10"/>
      <c r="V306" s="16"/>
      <c r="W306" s="16" t="s">
        <v>92</v>
      </c>
      <c r="X306" s="10" t="s">
        <v>27</v>
      </c>
      <c r="Y306" s="13" t="s">
        <v>806</v>
      </c>
      <c r="Z306" s="500">
        <v>43465</v>
      </c>
    </row>
    <row r="307" spans="1:26">
      <c r="A307" s="13" t="s">
        <v>16</v>
      </c>
      <c r="B307" s="8">
        <v>13</v>
      </c>
      <c r="C307" s="7" t="s">
        <v>667</v>
      </c>
      <c r="D307" s="7" t="s">
        <v>6520</v>
      </c>
      <c r="E307" s="7" t="s">
        <v>808</v>
      </c>
      <c r="F307" s="7"/>
      <c r="G307" s="7"/>
      <c r="H307" s="7" t="s">
        <v>809</v>
      </c>
      <c r="I307" s="9" t="s">
        <v>21</v>
      </c>
      <c r="J307" s="9" t="s">
        <v>21</v>
      </c>
      <c r="K307" s="10"/>
      <c r="M307">
        <f ca="1">RANDBETWEEN(2012,2014)</f>
        <v>2014</v>
      </c>
      <c r="N307" s="11">
        <v>34994</v>
      </c>
      <c r="O307" s="11">
        <v>34994</v>
      </c>
      <c r="P307" s="7"/>
      <c r="Q307" s="12">
        <v>34994</v>
      </c>
      <c r="R307" s="10" t="s">
        <v>810</v>
      </c>
      <c r="S307" s="7">
        <v>771553209</v>
      </c>
      <c r="T307" s="16"/>
      <c r="U307" s="10"/>
      <c r="V307" s="16"/>
      <c r="W307" s="10" t="s">
        <v>92</v>
      </c>
      <c r="X307" s="10" t="s">
        <v>27</v>
      </c>
      <c r="Y307" s="7" t="s">
        <v>809</v>
      </c>
      <c r="Z307" s="500">
        <v>43465</v>
      </c>
    </row>
    <row r="308" spans="1:26">
      <c r="A308" s="13" t="s">
        <v>16</v>
      </c>
      <c r="B308" s="14">
        <v>14</v>
      </c>
      <c r="C308" s="13" t="s">
        <v>811</v>
      </c>
      <c r="D308" s="13" t="s">
        <v>6521</v>
      </c>
      <c r="E308" s="13" t="s">
        <v>812</v>
      </c>
      <c r="F308" s="7"/>
      <c r="G308" s="7"/>
      <c r="H308" s="13" t="s">
        <v>813</v>
      </c>
      <c r="I308" s="15" t="s">
        <v>114</v>
      </c>
      <c r="J308" s="9" t="s">
        <v>21</v>
      </c>
      <c r="K308" s="10"/>
      <c r="M308">
        <v>2001</v>
      </c>
      <c r="N308" s="17">
        <v>1734</v>
      </c>
      <c r="O308" s="17">
        <v>1734</v>
      </c>
      <c r="P308" s="7"/>
      <c r="Q308" s="18">
        <v>1561</v>
      </c>
      <c r="R308" s="16" t="s">
        <v>814</v>
      </c>
      <c r="S308" s="13" t="s">
        <v>815</v>
      </c>
      <c r="T308" s="16"/>
      <c r="U308" s="10"/>
      <c r="V308" s="16"/>
      <c r="W308" s="10"/>
      <c r="X308" s="10"/>
      <c r="Y308" s="13" t="s">
        <v>813</v>
      </c>
      <c r="Z308" s="500">
        <v>43465</v>
      </c>
    </row>
    <row r="309" spans="1:26">
      <c r="A309" s="13" t="s">
        <v>16</v>
      </c>
      <c r="B309" s="8">
        <v>14</v>
      </c>
      <c r="C309" s="7" t="s">
        <v>811</v>
      </c>
      <c r="D309" s="7" t="s">
        <v>6521</v>
      </c>
      <c r="E309" s="7" t="s">
        <v>812</v>
      </c>
      <c r="F309" s="7"/>
      <c r="G309" s="7"/>
      <c r="H309" s="7" t="s">
        <v>816</v>
      </c>
      <c r="I309" s="9" t="s">
        <v>114</v>
      </c>
      <c r="J309" s="9" t="s">
        <v>21</v>
      </c>
      <c r="K309" s="10"/>
      <c r="M309">
        <v>2001</v>
      </c>
      <c r="N309" s="11">
        <v>9844</v>
      </c>
      <c r="O309" s="11">
        <v>9844</v>
      </c>
      <c r="P309" s="7"/>
      <c r="Q309" s="12">
        <v>8860</v>
      </c>
      <c r="R309" s="10" t="s">
        <v>814</v>
      </c>
      <c r="S309" s="7" t="s">
        <v>817</v>
      </c>
      <c r="T309" s="16"/>
      <c r="U309" s="10"/>
      <c r="V309" s="16"/>
      <c r="W309" s="10"/>
      <c r="X309" s="10"/>
      <c r="Y309" s="7" t="s">
        <v>816</v>
      </c>
      <c r="Z309" s="500">
        <v>43465</v>
      </c>
    </row>
    <row r="310" spans="1:26">
      <c r="A310" s="13" t="s">
        <v>16</v>
      </c>
      <c r="B310" s="14">
        <v>14</v>
      </c>
      <c r="C310" s="13" t="s">
        <v>811</v>
      </c>
      <c r="D310" s="13" t="s">
        <v>6521</v>
      </c>
      <c r="E310" s="13" t="s">
        <v>818</v>
      </c>
      <c r="F310" s="7"/>
      <c r="G310" s="7"/>
      <c r="H310" s="13" t="s">
        <v>819</v>
      </c>
      <c r="I310" s="15" t="s">
        <v>114</v>
      </c>
      <c r="J310" s="9" t="s">
        <v>21</v>
      </c>
      <c r="K310" s="16">
        <v>2007</v>
      </c>
      <c r="L310">
        <v>2007</v>
      </c>
      <c r="M310">
        <v>2007</v>
      </c>
      <c r="N310" s="17">
        <v>2489</v>
      </c>
      <c r="O310" s="17">
        <v>2489</v>
      </c>
      <c r="P310" s="7"/>
      <c r="Q310" s="18">
        <v>2240</v>
      </c>
      <c r="R310" s="16" t="s">
        <v>820</v>
      </c>
      <c r="S310" s="13" t="s">
        <v>821</v>
      </c>
      <c r="T310" s="16"/>
      <c r="U310" s="10"/>
      <c r="V310" s="16"/>
      <c r="W310" s="10"/>
      <c r="X310" s="10"/>
      <c r="Y310" s="13" t="s">
        <v>819</v>
      </c>
      <c r="Z310" s="500">
        <v>43465</v>
      </c>
    </row>
    <row r="311" spans="1:26">
      <c r="A311" s="13" t="s">
        <v>16</v>
      </c>
      <c r="B311" s="8">
        <v>14</v>
      </c>
      <c r="C311" s="7" t="s">
        <v>811</v>
      </c>
      <c r="D311" s="7" t="s">
        <v>6521</v>
      </c>
      <c r="E311" s="7" t="s">
        <v>818</v>
      </c>
      <c r="F311" s="7"/>
      <c r="G311" s="7"/>
      <c r="H311" s="7" t="s">
        <v>822</v>
      </c>
      <c r="I311" s="9" t="s">
        <v>114</v>
      </c>
      <c r="J311" s="9" t="s">
        <v>21</v>
      </c>
      <c r="K311" s="10">
        <v>2015</v>
      </c>
      <c r="L311">
        <v>2015</v>
      </c>
      <c r="M311">
        <v>2015</v>
      </c>
      <c r="N311" s="11">
        <v>3746</v>
      </c>
      <c r="O311" s="11">
        <v>3746</v>
      </c>
      <c r="P311" s="7"/>
      <c r="Q311" s="12">
        <v>3372</v>
      </c>
      <c r="R311" s="10" t="s">
        <v>820</v>
      </c>
      <c r="S311" s="7" t="s">
        <v>823</v>
      </c>
      <c r="T311" s="16"/>
      <c r="U311" s="10"/>
      <c r="V311" s="16"/>
      <c r="W311" s="10"/>
      <c r="X311" s="10"/>
      <c r="Y311" s="7" t="s">
        <v>822</v>
      </c>
      <c r="Z311" s="500">
        <v>43465</v>
      </c>
    </row>
    <row r="312" spans="1:26">
      <c r="A312" s="13" t="s">
        <v>16</v>
      </c>
      <c r="B312" s="14">
        <v>14</v>
      </c>
      <c r="C312" s="13" t="s">
        <v>811</v>
      </c>
      <c r="D312" s="13" t="s">
        <v>6521</v>
      </c>
      <c r="E312" s="13" t="s">
        <v>818</v>
      </c>
      <c r="F312" s="7"/>
      <c r="G312" s="7"/>
      <c r="H312" s="13" t="s">
        <v>824</v>
      </c>
      <c r="I312" s="15" t="s">
        <v>114</v>
      </c>
      <c r="J312" s="9" t="s">
        <v>21</v>
      </c>
      <c r="K312" s="10"/>
      <c r="M312">
        <v>2005</v>
      </c>
      <c r="N312" s="17">
        <v>780</v>
      </c>
      <c r="O312" s="17">
        <v>780</v>
      </c>
      <c r="P312" s="7"/>
      <c r="Q312" s="18">
        <v>702</v>
      </c>
      <c r="R312" s="16" t="s">
        <v>820</v>
      </c>
      <c r="S312" s="13" t="s">
        <v>825</v>
      </c>
      <c r="T312" s="16"/>
      <c r="U312" s="10"/>
      <c r="V312" s="16"/>
      <c r="W312" s="10"/>
      <c r="X312" s="10"/>
      <c r="Y312" s="13" t="s">
        <v>824</v>
      </c>
      <c r="Z312" s="500">
        <v>43465</v>
      </c>
    </row>
    <row r="313" spans="1:26">
      <c r="A313" s="13" t="s">
        <v>16</v>
      </c>
      <c r="B313" s="8">
        <v>14</v>
      </c>
      <c r="C313" s="7" t="s">
        <v>811</v>
      </c>
      <c r="D313" s="7" t="s">
        <v>6521</v>
      </c>
      <c r="E313" s="7" t="s">
        <v>818</v>
      </c>
      <c r="F313" s="7"/>
      <c r="G313" s="7"/>
      <c r="H313" s="7" t="s">
        <v>826</v>
      </c>
      <c r="I313" s="9" t="s">
        <v>114</v>
      </c>
      <c r="J313" s="9" t="s">
        <v>21</v>
      </c>
      <c r="K313" s="10"/>
      <c r="M313">
        <v>2009</v>
      </c>
      <c r="N313" s="11">
        <v>38619</v>
      </c>
      <c r="O313" s="11">
        <v>38619</v>
      </c>
      <c r="P313" s="7"/>
      <c r="Q313" s="12">
        <v>34757</v>
      </c>
      <c r="R313" s="10" t="s">
        <v>820</v>
      </c>
      <c r="S313" s="7" t="s">
        <v>827</v>
      </c>
      <c r="T313" s="10" t="s">
        <v>828</v>
      </c>
      <c r="U313" s="10"/>
      <c r="V313" s="16"/>
      <c r="W313" s="10"/>
      <c r="X313" s="10"/>
      <c r="Y313" s="7" t="s">
        <v>826</v>
      </c>
      <c r="Z313" s="500">
        <v>43465</v>
      </c>
    </row>
    <row r="314" spans="1:26">
      <c r="A314" s="13" t="s">
        <v>16</v>
      </c>
      <c r="B314" s="14">
        <v>14</v>
      </c>
      <c r="C314" s="13" t="s">
        <v>811</v>
      </c>
      <c r="D314" s="13" t="s">
        <v>6521</v>
      </c>
      <c r="E314" s="13" t="s">
        <v>818</v>
      </c>
      <c r="F314" s="7"/>
      <c r="G314" s="7"/>
      <c r="H314" s="13" t="s">
        <v>829</v>
      </c>
      <c r="I314" s="15" t="s">
        <v>114</v>
      </c>
      <c r="J314" s="9" t="s">
        <v>21</v>
      </c>
      <c r="K314" s="10"/>
      <c r="M314">
        <v>2000</v>
      </c>
      <c r="N314" s="17">
        <v>22548</v>
      </c>
      <c r="O314" s="17">
        <v>22548</v>
      </c>
      <c r="P314" s="7"/>
      <c r="Q314" s="18">
        <v>20293</v>
      </c>
      <c r="R314" s="16" t="s">
        <v>820</v>
      </c>
      <c r="S314" s="13" t="s">
        <v>830</v>
      </c>
      <c r="T314" s="16"/>
      <c r="U314" s="10"/>
      <c r="V314" s="16"/>
      <c r="W314" s="10"/>
      <c r="X314" s="10"/>
      <c r="Y314" s="13" t="s">
        <v>829</v>
      </c>
      <c r="Z314" s="500">
        <v>43465</v>
      </c>
    </row>
    <row r="315" spans="1:26">
      <c r="A315" s="13" t="s">
        <v>16</v>
      </c>
      <c r="B315" s="8">
        <v>14</v>
      </c>
      <c r="C315" s="7" t="s">
        <v>811</v>
      </c>
      <c r="D315" s="7" t="s">
        <v>6521</v>
      </c>
      <c r="E315" s="7" t="s">
        <v>818</v>
      </c>
      <c r="F315" s="7"/>
      <c r="G315" s="7"/>
      <c r="H315" s="7" t="s">
        <v>831</v>
      </c>
      <c r="I315" s="9" t="s">
        <v>114</v>
      </c>
      <c r="J315" s="9" t="s">
        <v>21</v>
      </c>
      <c r="K315" s="10"/>
      <c r="M315">
        <v>2007</v>
      </c>
      <c r="N315" s="11">
        <v>31069</v>
      </c>
      <c r="O315" s="11">
        <v>31069</v>
      </c>
      <c r="P315" s="7"/>
      <c r="Q315" s="12">
        <v>27962</v>
      </c>
      <c r="R315" s="10" t="s">
        <v>820</v>
      </c>
      <c r="S315" s="7" t="s">
        <v>832</v>
      </c>
      <c r="T315" s="10" t="s">
        <v>833</v>
      </c>
      <c r="U315" s="10"/>
      <c r="V315" s="16"/>
      <c r="W315" s="10"/>
      <c r="X315" s="10"/>
      <c r="Y315" s="7" t="s">
        <v>831</v>
      </c>
      <c r="Z315" s="500">
        <v>43465</v>
      </c>
    </row>
    <row r="316" spans="1:26">
      <c r="A316" s="13" t="s">
        <v>16</v>
      </c>
      <c r="B316" s="14">
        <v>14</v>
      </c>
      <c r="C316" s="13" t="s">
        <v>811</v>
      </c>
      <c r="D316" s="13" t="s">
        <v>6521</v>
      </c>
      <c r="E316" s="13" t="s">
        <v>818</v>
      </c>
      <c r="F316" s="7"/>
      <c r="G316" s="7"/>
      <c r="H316" s="13" t="s">
        <v>834</v>
      </c>
      <c r="I316" s="15" t="s">
        <v>114</v>
      </c>
      <c r="J316" s="9" t="s">
        <v>21</v>
      </c>
      <c r="K316" s="16">
        <v>2009</v>
      </c>
      <c r="L316">
        <v>2009</v>
      </c>
      <c r="M316">
        <v>2009</v>
      </c>
      <c r="N316" s="17">
        <v>1461</v>
      </c>
      <c r="O316" s="17">
        <v>1461</v>
      </c>
      <c r="P316" s="7"/>
      <c r="Q316" s="18">
        <v>1315</v>
      </c>
      <c r="R316" s="16" t="s">
        <v>820</v>
      </c>
      <c r="S316" s="13" t="s">
        <v>835</v>
      </c>
      <c r="T316" s="16"/>
      <c r="U316" s="10"/>
      <c r="V316" s="16"/>
      <c r="W316" s="10"/>
      <c r="X316" s="10"/>
      <c r="Y316" s="13" t="s">
        <v>834</v>
      </c>
      <c r="Z316" s="500">
        <v>43465</v>
      </c>
    </row>
    <row r="317" spans="1:26">
      <c r="A317" s="13" t="s">
        <v>16</v>
      </c>
      <c r="B317" s="8">
        <v>14</v>
      </c>
      <c r="C317" s="7" t="s">
        <v>811</v>
      </c>
      <c r="D317" s="7" t="s">
        <v>6521</v>
      </c>
      <c r="E317" s="7" t="s">
        <v>818</v>
      </c>
      <c r="F317" s="7"/>
      <c r="G317" s="7"/>
      <c r="H317" s="7" t="s">
        <v>836</v>
      </c>
      <c r="I317" s="9" t="s">
        <v>114</v>
      </c>
      <c r="J317" s="9" t="s">
        <v>21</v>
      </c>
      <c r="K317" s="10"/>
      <c r="M317">
        <v>2002</v>
      </c>
      <c r="N317" s="11">
        <v>2163</v>
      </c>
      <c r="O317" s="11">
        <v>2163</v>
      </c>
      <c r="P317" s="7"/>
      <c r="Q317" s="12">
        <v>1946</v>
      </c>
      <c r="R317" s="10" t="s">
        <v>820</v>
      </c>
      <c r="S317" s="7" t="s">
        <v>837</v>
      </c>
      <c r="T317" s="16"/>
      <c r="U317" s="10"/>
      <c r="V317" s="16"/>
      <c r="W317" s="10"/>
      <c r="X317" s="10"/>
      <c r="Y317" s="7" t="s">
        <v>836</v>
      </c>
      <c r="Z317" s="500">
        <v>43465</v>
      </c>
    </row>
    <row r="318" spans="1:26">
      <c r="A318" s="13" t="s">
        <v>16</v>
      </c>
      <c r="B318" s="14">
        <v>14</v>
      </c>
      <c r="C318" s="13" t="s">
        <v>811</v>
      </c>
      <c r="D318" s="13" t="s">
        <v>6521</v>
      </c>
      <c r="E318" s="13" t="s">
        <v>838</v>
      </c>
      <c r="F318" s="7"/>
      <c r="G318" s="7"/>
      <c r="H318" s="13" t="s">
        <v>839</v>
      </c>
      <c r="I318" s="15" t="s">
        <v>114</v>
      </c>
      <c r="J318" s="9" t="s">
        <v>21</v>
      </c>
      <c r="K318" s="10"/>
      <c r="M318">
        <v>2008</v>
      </c>
      <c r="N318" s="17">
        <v>2328</v>
      </c>
      <c r="O318" s="17">
        <v>2328</v>
      </c>
      <c r="P318" s="7"/>
      <c r="Q318" s="18">
        <v>2095</v>
      </c>
      <c r="R318" s="16" t="s">
        <v>820</v>
      </c>
      <c r="S318" s="13" t="s">
        <v>840</v>
      </c>
      <c r="T318" s="16"/>
      <c r="U318" s="10"/>
      <c r="V318" s="16"/>
      <c r="W318" s="10"/>
      <c r="X318" s="10"/>
      <c r="Y318" s="13" t="s">
        <v>839</v>
      </c>
      <c r="Z318" s="500">
        <v>43465</v>
      </c>
    </row>
    <row r="319" spans="1:26">
      <c r="A319" s="13" t="s">
        <v>16</v>
      </c>
      <c r="B319" s="8">
        <v>14</v>
      </c>
      <c r="C319" s="7" t="s">
        <v>811</v>
      </c>
      <c r="D319" s="7" t="s">
        <v>6521</v>
      </c>
      <c r="E319" s="7" t="s">
        <v>838</v>
      </c>
      <c r="F319" s="7"/>
      <c r="G319" s="7"/>
      <c r="H319" s="7" t="s">
        <v>841</v>
      </c>
      <c r="I319" s="9" t="s">
        <v>114</v>
      </c>
      <c r="J319" s="9" t="s">
        <v>21</v>
      </c>
      <c r="K319" s="10"/>
      <c r="M319">
        <v>2014</v>
      </c>
      <c r="N319" s="11">
        <v>1998</v>
      </c>
      <c r="O319" s="11">
        <v>1998</v>
      </c>
      <c r="P319" s="7"/>
      <c r="Q319" s="12">
        <v>178</v>
      </c>
      <c r="R319" s="10" t="s">
        <v>820</v>
      </c>
      <c r="S319" s="7" t="s">
        <v>842</v>
      </c>
      <c r="T319" s="10" t="s">
        <v>843</v>
      </c>
      <c r="U319" s="10"/>
      <c r="V319" s="16"/>
      <c r="W319" s="10"/>
      <c r="X319" s="10"/>
      <c r="Y319" s="7" t="s">
        <v>841</v>
      </c>
      <c r="Z319" s="500">
        <v>43465</v>
      </c>
    </row>
    <row r="320" spans="1:26">
      <c r="A320" s="13" t="s">
        <v>16</v>
      </c>
      <c r="B320" s="14">
        <v>14</v>
      </c>
      <c r="C320" s="13" t="s">
        <v>811</v>
      </c>
      <c r="D320" s="13" t="s">
        <v>6521</v>
      </c>
      <c r="E320" s="13" t="s">
        <v>844</v>
      </c>
      <c r="F320" s="7"/>
      <c r="G320" s="7"/>
      <c r="H320" s="13" t="s">
        <v>845</v>
      </c>
      <c r="I320" s="15" t="s">
        <v>114</v>
      </c>
      <c r="J320" s="9" t="s">
        <v>21</v>
      </c>
      <c r="K320" s="10"/>
      <c r="M320">
        <v>2011</v>
      </c>
      <c r="N320" s="17">
        <v>15273</v>
      </c>
      <c r="O320" s="17">
        <v>15273</v>
      </c>
      <c r="P320" s="7"/>
      <c r="Q320" s="18">
        <v>13746</v>
      </c>
      <c r="R320" s="16" t="s">
        <v>814</v>
      </c>
      <c r="S320" s="13" t="s">
        <v>846</v>
      </c>
      <c r="T320" s="16"/>
      <c r="U320" s="10"/>
      <c r="V320" s="16"/>
      <c r="W320" s="10"/>
      <c r="X320" s="10"/>
      <c r="Y320" s="13" t="s">
        <v>845</v>
      </c>
      <c r="Z320" s="500">
        <v>43465</v>
      </c>
    </row>
    <row r="321" spans="1:26">
      <c r="A321" s="13" t="s">
        <v>16</v>
      </c>
      <c r="B321" s="8">
        <v>14</v>
      </c>
      <c r="C321" s="7" t="s">
        <v>811</v>
      </c>
      <c r="D321" s="7" t="s">
        <v>6521</v>
      </c>
      <c r="E321" s="7" t="s">
        <v>844</v>
      </c>
      <c r="F321" s="7"/>
      <c r="G321" s="7"/>
      <c r="H321" s="7" t="s">
        <v>847</v>
      </c>
      <c r="I321" s="9" t="s">
        <v>114</v>
      </c>
      <c r="J321" s="9" t="s">
        <v>21</v>
      </c>
      <c r="K321" s="10"/>
      <c r="M321">
        <v>2016</v>
      </c>
      <c r="N321" s="11">
        <v>4669</v>
      </c>
      <c r="O321" s="11">
        <v>4669</v>
      </c>
      <c r="P321" s="7"/>
      <c r="Q321" s="12">
        <v>4202</v>
      </c>
      <c r="R321" s="10" t="s">
        <v>814</v>
      </c>
      <c r="S321" s="7" t="s">
        <v>848</v>
      </c>
      <c r="T321" s="16"/>
      <c r="U321" s="10"/>
      <c r="V321" s="16"/>
      <c r="W321" s="10"/>
      <c r="X321" s="10"/>
      <c r="Y321" s="7" t="s">
        <v>847</v>
      </c>
      <c r="Z321" s="500">
        <v>43465</v>
      </c>
    </row>
    <row r="322" spans="1:26">
      <c r="A322" s="13" t="s">
        <v>16</v>
      </c>
      <c r="B322" s="14">
        <v>14</v>
      </c>
      <c r="C322" s="13" t="s">
        <v>811</v>
      </c>
      <c r="D322" s="13" t="s">
        <v>6521</v>
      </c>
      <c r="E322" s="13" t="s">
        <v>844</v>
      </c>
      <c r="F322" s="7"/>
      <c r="G322" s="7"/>
      <c r="H322" s="13" t="s">
        <v>849</v>
      </c>
      <c r="I322" s="15" t="s">
        <v>114</v>
      </c>
      <c r="J322" s="9" t="s">
        <v>21</v>
      </c>
      <c r="K322" s="10"/>
      <c r="M322">
        <v>2007</v>
      </c>
      <c r="N322" s="17">
        <v>7269</v>
      </c>
      <c r="O322" s="17">
        <v>7269</v>
      </c>
      <c r="P322" s="7"/>
      <c r="Q322" s="18">
        <v>6542</v>
      </c>
      <c r="R322" s="16" t="s">
        <v>814</v>
      </c>
      <c r="S322" s="13" t="s">
        <v>850</v>
      </c>
      <c r="T322" s="16"/>
      <c r="U322" s="10"/>
      <c r="V322" s="16"/>
      <c r="W322" s="10"/>
      <c r="X322" s="10"/>
      <c r="Y322" s="13" t="s">
        <v>849</v>
      </c>
      <c r="Z322" s="500">
        <v>43465</v>
      </c>
    </row>
    <row r="323" spans="1:26">
      <c r="A323" s="13" t="s">
        <v>16</v>
      </c>
      <c r="B323" s="8">
        <v>14</v>
      </c>
      <c r="C323" s="7" t="s">
        <v>811</v>
      </c>
      <c r="D323" s="7" t="s">
        <v>6521</v>
      </c>
      <c r="E323" s="7" t="s">
        <v>844</v>
      </c>
      <c r="F323" s="7"/>
      <c r="G323" s="7"/>
      <c r="H323" s="7" t="s">
        <v>851</v>
      </c>
      <c r="I323" s="9" t="s">
        <v>114</v>
      </c>
      <c r="J323" s="9" t="s">
        <v>21</v>
      </c>
      <c r="K323" s="10"/>
      <c r="M323">
        <v>1999</v>
      </c>
      <c r="N323" s="11">
        <v>1599</v>
      </c>
      <c r="O323" s="11">
        <v>1599</v>
      </c>
      <c r="P323" s="7"/>
      <c r="Q323" s="12">
        <v>1439</v>
      </c>
      <c r="R323" s="10" t="s">
        <v>814</v>
      </c>
      <c r="S323" s="7" t="s">
        <v>852</v>
      </c>
      <c r="T323" s="10" t="s">
        <v>853</v>
      </c>
      <c r="U323" s="10"/>
      <c r="V323" s="16"/>
      <c r="W323" s="10"/>
      <c r="X323" s="10"/>
      <c r="Y323" s="7" t="s">
        <v>851</v>
      </c>
      <c r="Z323" s="500">
        <v>43465</v>
      </c>
    </row>
    <row r="324" spans="1:26">
      <c r="A324" s="13" t="s">
        <v>16</v>
      </c>
      <c r="B324" s="14">
        <v>14</v>
      </c>
      <c r="C324" s="13" t="s">
        <v>811</v>
      </c>
      <c r="D324" s="13" t="s">
        <v>6521</v>
      </c>
      <c r="E324" s="13" t="s">
        <v>844</v>
      </c>
      <c r="F324" s="7"/>
      <c r="G324" s="7"/>
      <c r="H324" s="13" t="s">
        <v>854</v>
      </c>
      <c r="I324" s="15" t="s">
        <v>114</v>
      </c>
      <c r="J324" s="9" t="s">
        <v>21</v>
      </c>
      <c r="K324" s="10"/>
      <c r="M324">
        <v>2002</v>
      </c>
      <c r="N324" s="17">
        <v>8069</v>
      </c>
      <c r="O324" s="17">
        <v>8069</v>
      </c>
      <c r="P324" s="7"/>
      <c r="Q324" s="18">
        <v>7262</v>
      </c>
      <c r="R324" s="16" t="s">
        <v>814</v>
      </c>
      <c r="S324" s="13" t="s">
        <v>855</v>
      </c>
      <c r="T324" s="16"/>
      <c r="U324" s="10"/>
      <c r="V324" s="16"/>
      <c r="W324" s="10"/>
      <c r="X324" s="10"/>
      <c r="Y324" s="13" t="s">
        <v>854</v>
      </c>
      <c r="Z324" s="500">
        <v>43465</v>
      </c>
    </row>
    <row r="325" spans="1:26">
      <c r="A325" s="13" t="s">
        <v>16</v>
      </c>
      <c r="B325" s="8">
        <v>14</v>
      </c>
      <c r="C325" s="7" t="s">
        <v>811</v>
      </c>
      <c r="D325" s="7" t="s">
        <v>6521</v>
      </c>
      <c r="E325" s="7" t="s">
        <v>844</v>
      </c>
      <c r="F325" s="7"/>
      <c r="G325" s="7"/>
      <c r="H325" s="7" t="s">
        <v>856</v>
      </c>
      <c r="I325" s="9" t="s">
        <v>114</v>
      </c>
      <c r="J325" s="9" t="s">
        <v>21</v>
      </c>
      <c r="K325" s="10">
        <v>2016</v>
      </c>
      <c r="L325">
        <v>2016</v>
      </c>
      <c r="M325">
        <v>2016</v>
      </c>
      <c r="N325" s="11">
        <v>23354</v>
      </c>
      <c r="O325" s="11">
        <v>23354</v>
      </c>
      <c r="P325" s="7"/>
      <c r="Q325" s="12">
        <v>21018</v>
      </c>
      <c r="R325" s="10" t="s">
        <v>814</v>
      </c>
      <c r="S325" s="7" t="s">
        <v>857</v>
      </c>
      <c r="T325" s="10" t="s">
        <v>858</v>
      </c>
      <c r="U325" s="10"/>
      <c r="V325" s="16"/>
      <c r="W325" s="10"/>
      <c r="X325" s="10"/>
      <c r="Y325" s="7" t="s">
        <v>856</v>
      </c>
      <c r="Z325" s="500">
        <v>43465</v>
      </c>
    </row>
    <row r="326" spans="1:26">
      <c r="A326" s="13" t="s">
        <v>16</v>
      </c>
      <c r="B326" s="14">
        <v>14</v>
      </c>
      <c r="C326" s="13" t="s">
        <v>811</v>
      </c>
      <c r="D326" s="13" t="s">
        <v>6521</v>
      </c>
      <c r="E326" s="13" t="s">
        <v>859</v>
      </c>
      <c r="F326" s="7"/>
      <c r="G326" s="7"/>
      <c r="H326" s="13" t="s">
        <v>860</v>
      </c>
      <c r="I326" s="15" t="s">
        <v>114</v>
      </c>
      <c r="J326" s="9" t="s">
        <v>21</v>
      </c>
      <c r="K326" s="10"/>
      <c r="M326">
        <v>1999</v>
      </c>
      <c r="N326" s="17">
        <v>104789</v>
      </c>
      <c r="O326" s="17">
        <v>104789</v>
      </c>
      <c r="P326" s="7"/>
      <c r="Q326" s="18">
        <v>94310</v>
      </c>
      <c r="R326" s="16" t="s">
        <v>814</v>
      </c>
      <c r="S326" s="13" t="s">
        <v>861</v>
      </c>
      <c r="T326" s="16" t="s">
        <v>862</v>
      </c>
      <c r="U326" s="10"/>
      <c r="V326" s="16"/>
      <c r="W326" s="10"/>
      <c r="X326" s="10"/>
      <c r="Y326" s="13" t="s">
        <v>860</v>
      </c>
      <c r="Z326" s="500">
        <v>43465</v>
      </c>
    </row>
    <row r="327" spans="1:26">
      <c r="A327" s="13" t="s">
        <v>16</v>
      </c>
      <c r="B327" s="8">
        <v>14</v>
      </c>
      <c r="C327" s="7" t="s">
        <v>811</v>
      </c>
      <c r="D327" s="7" t="s">
        <v>6521</v>
      </c>
      <c r="E327" s="7" t="s">
        <v>859</v>
      </c>
      <c r="F327" s="7"/>
      <c r="G327" s="7"/>
      <c r="H327" s="7" t="s">
        <v>863</v>
      </c>
      <c r="I327" s="9" t="s">
        <v>114</v>
      </c>
      <c r="J327" s="9" t="s">
        <v>21</v>
      </c>
      <c r="K327" s="10"/>
      <c r="M327">
        <v>2001</v>
      </c>
      <c r="N327" s="11">
        <v>17469</v>
      </c>
      <c r="O327" s="11">
        <v>17469</v>
      </c>
      <c r="P327" s="7"/>
      <c r="Q327" s="12">
        <v>15722</v>
      </c>
      <c r="R327" s="10" t="s">
        <v>814</v>
      </c>
      <c r="S327" s="7" t="s">
        <v>864</v>
      </c>
      <c r="T327" s="16"/>
      <c r="U327" s="10"/>
      <c r="V327" s="16"/>
      <c r="W327" s="10"/>
      <c r="X327" s="10"/>
      <c r="Y327" s="7" t="s">
        <v>863</v>
      </c>
      <c r="Z327" s="500">
        <v>43465</v>
      </c>
    </row>
    <row r="328" spans="1:26">
      <c r="A328" s="13" t="s">
        <v>16</v>
      </c>
      <c r="B328" s="14">
        <v>14</v>
      </c>
      <c r="C328" s="13" t="s">
        <v>811</v>
      </c>
      <c r="D328" s="13" t="s">
        <v>6521</v>
      </c>
      <c r="E328" s="13" t="s">
        <v>865</v>
      </c>
      <c r="F328" s="7"/>
      <c r="G328" s="7"/>
      <c r="H328" s="13" t="s">
        <v>866</v>
      </c>
      <c r="I328" s="15" t="s">
        <v>114</v>
      </c>
      <c r="J328" s="9" t="s">
        <v>21</v>
      </c>
      <c r="K328" s="10"/>
      <c r="M328">
        <v>2015</v>
      </c>
      <c r="N328" s="17">
        <v>4228</v>
      </c>
      <c r="O328" s="17">
        <v>4228</v>
      </c>
      <c r="P328" s="7"/>
      <c r="Q328" s="18">
        <v>3805</v>
      </c>
      <c r="R328" s="16" t="s">
        <v>814</v>
      </c>
      <c r="S328" s="13" t="s">
        <v>867</v>
      </c>
      <c r="T328" s="16" t="s">
        <v>868</v>
      </c>
      <c r="U328" s="10"/>
      <c r="V328" s="16"/>
      <c r="W328" s="10"/>
      <c r="X328" s="10"/>
      <c r="Y328" s="13" t="s">
        <v>866</v>
      </c>
      <c r="Z328" s="500">
        <v>43465</v>
      </c>
    </row>
    <row r="329" spans="1:26">
      <c r="A329" s="13" t="s">
        <v>16</v>
      </c>
      <c r="B329" s="8">
        <v>14</v>
      </c>
      <c r="C329" s="7" t="s">
        <v>811</v>
      </c>
      <c r="D329" s="7" t="s">
        <v>6521</v>
      </c>
      <c r="E329" s="7" t="s">
        <v>869</v>
      </c>
      <c r="F329" s="7"/>
      <c r="G329" s="7"/>
      <c r="H329" s="7" t="s">
        <v>870</v>
      </c>
      <c r="I329" s="9" t="s">
        <v>114</v>
      </c>
      <c r="J329" s="9" t="s">
        <v>21</v>
      </c>
      <c r="K329" s="10"/>
      <c r="M329">
        <v>2012</v>
      </c>
      <c r="N329" s="11">
        <v>7510.2</v>
      </c>
      <c r="O329" s="11">
        <v>7510.2</v>
      </c>
      <c r="P329" s="7"/>
      <c r="Q329" s="12">
        <v>6759</v>
      </c>
      <c r="R329" s="10" t="s">
        <v>814</v>
      </c>
      <c r="S329" s="7" t="s">
        <v>871</v>
      </c>
      <c r="T329" s="16"/>
      <c r="U329" s="10"/>
      <c r="V329" s="16"/>
      <c r="W329" s="10"/>
      <c r="X329" s="10"/>
      <c r="Y329" s="7" t="s">
        <v>870</v>
      </c>
      <c r="Z329" s="500">
        <v>43465</v>
      </c>
    </row>
    <row r="330" spans="1:26">
      <c r="A330" s="13" t="s">
        <v>16</v>
      </c>
      <c r="B330" s="14">
        <v>14</v>
      </c>
      <c r="C330" s="13" t="s">
        <v>811</v>
      </c>
      <c r="D330" s="13" t="s">
        <v>6521</v>
      </c>
      <c r="E330" s="13" t="s">
        <v>869</v>
      </c>
      <c r="F330" s="7"/>
      <c r="G330" s="7"/>
      <c r="H330" s="13" t="s">
        <v>872</v>
      </c>
      <c r="I330" s="15" t="s">
        <v>114</v>
      </c>
      <c r="J330" s="9" t="s">
        <v>21</v>
      </c>
      <c r="K330" s="10"/>
      <c r="M330">
        <v>1999</v>
      </c>
      <c r="N330" s="17">
        <v>30367</v>
      </c>
      <c r="O330" s="17">
        <v>30367</v>
      </c>
      <c r="P330" s="7"/>
      <c r="Q330" s="18">
        <v>27330</v>
      </c>
      <c r="R330" s="16" t="s">
        <v>814</v>
      </c>
      <c r="S330" s="13" t="s">
        <v>873</v>
      </c>
      <c r="T330" s="16"/>
      <c r="U330" s="10"/>
      <c r="V330" s="16"/>
      <c r="W330" s="10"/>
      <c r="X330" s="10"/>
      <c r="Y330" s="13" t="s">
        <v>872</v>
      </c>
      <c r="Z330" s="500">
        <v>43465</v>
      </c>
    </row>
    <row r="331" spans="1:26">
      <c r="A331" s="13" t="s">
        <v>16</v>
      </c>
      <c r="B331" s="8">
        <v>14</v>
      </c>
      <c r="C331" s="7" t="s">
        <v>811</v>
      </c>
      <c r="D331" s="7" t="s">
        <v>6521</v>
      </c>
      <c r="E331" s="7" t="s">
        <v>869</v>
      </c>
      <c r="F331" s="7"/>
      <c r="G331" s="7"/>
      <c r="H331" s="7" t="s">
        <v>874</v>
      </c>
      <c r="I331" s="9" t="s">
        <v>875</v>
      </c>
      <c r="J331" s="9" t="s">
        <v>21</v>
      </c>
      <c r="K331" s="10">
        <v>2016</v>
      </c>
      <c r="L331">
        <v>2016</v>
      </c>
      <c r="M331">
        <v>2016</v>
      </c>
      <c r="N331" s="11">
        <v>18311</v>
      </c>
      <c r="O331" s="11">
        <v>18311</v>
      </c>
      <c r="P331" s="7"/>
      <c r="Q331" s="12">
        <v>16480</v>
      </c>
      <c r="R331" s="10" t="s">
        <v>876</v>
      </c>
      <c r="S331" s="7" t="s">
        <v>877</v>
      </c>
      <c r="T331" s="10" t="s">
        <v>878</v>
      </c>
      <c r="U331" s="10"/>
      <c r="V331" s="16"/>
      <c r="W331" s="10"/>
      <c r="X331" s="10"/>
      <c r="Y331" s="7" t="s">
        <v>874</v>
      </c>
      <c r="Z331" s="500">
        <v>43465</v>
      </c>
    </row>
    <row r="332" spans="1:26">
      <c r="A332" s="13" t="s">
        <v>16</v>
      </c>
      <c r="B332" s="14">
        <v>14</v>
      </c>
      <c r="C332" s="13" t="s">
        <v>811</v>
      </c>
      <c r="D332" s="13" t="s">
        <v>6521</v>
      </c>
      <c r="E332" s="13" t="s">
        <v>869</v>
      </c>
      <c r="F332" s="7"/>
      <c r="G332" s="7"/>
      <c r="H332" s="13" t="s">
        <v>879</v>
      </c>
      <c r="I332" s="15" t="s">
        <v>114</v>
      </c>
      <c r="J332" s="9" t="s">
        <v>21</v>
      </c>
      <c r="K332" s="10"/>
      <c r="M332">
        <f ca="1">RANDBETWEEN(2012,2014)</f>
        <v>2012</v>
      </c>
      <c r="N332" s="17">
        <v>14781</v>
      </c>
      <c r="O332" s="17">
        <v>14781</v>
      </c>
      <c r="P332" s="7"/>
      <c r="Q332" s="18">
        <v>13303</v>
      </c>
      <c r="R332" s="16" t="s">
        <v>814</v>
      </c>
      <c r="S332" s="13" t="s">
        <v>880</v>
      </c>
      <c r="T332" s="16"/>
      <c r="U332" s="10"/>
      <c r="V332" s="16"/>
      <c r="W332" s="10"/>
      <c r="X332" s="10"/>
      <c r="Y332" s="13" t="s">
        <v>879</v>
      </c>
      <c r="Z332" s="500">
        <v>43465</v>
      </c>
    </row>
    <row r="333" spans="1:26">
      <c r="A333" s="13" t="s">
        <v>16</v>
      </c>
      <c r="B333" s="8">
        <v>14</v>
      </c>
      <c r="C333" s="7" t="s">
        <v>811</v>
      </c>
      <c r="D333" s="7" t="s">
        <v>6521</v>
      </c>
      <c r="E333" s="7" t="s">
        <v>869</v>
      </c>
      <c r="F333" s="7"/>
      <c r="G333" s="7"/>
      <c r="H333" s="7" t="s">
        <v>881</v>
      </c>
      <c r="I333" s="9" t="s">
        <v>114</v>
      </c>
      <c r="J333" s="9" t="s">
        <v>21</v>
      </c>
      <c r="K333" s="10">
        <v>2013</v>
      </c>
      <c r="L333">
        <v>2013</v>
      </c>
      <c r="M333">
        <v>2013</v>
      </c>
      <c r="N333" s="11">
        <v>7083</v>
      </c>
      <c r="O333" s="11">
        <v>7083</v>
      </c>
      <c r="P333" s="7"/>
      <c r="Q333" s="12">
        <v>6374</v>
      </c>
      <c r="R333" s="10" t="s">
        <v>814</v>
      </c>
      <c r="S333" s="7" t="s">
        <v>882</v>
      </c>
      <c r="T333" s="16"/>
      <c r="U333" s="10"/>
      <c r="V333" s="16"/>
      <c r="W333" s="10"/>
      <c r="X333" s="10"/>
      <c r="Y333" s="7" t="s">
        <v>881</v>
      </c>
      <c r="Z333" s="500">
        <v>43465</v>
      </c>
    </row>
    <row r="334" spans="1:26">
      <c r="A334" s="13" t="s">
        <v>16</v>
      </c>
      <c r="B334" s="14">
        <v>14</v>
      </c>
      <c r="C334" s="13" t="s">
        <v>811</v>
      </c>
      <c r="D334" s="13" t="s">
        <v>6521</v>
      </c>
      <c r="E334" s="13" t="s">
        <v>869</v>
      </c>
      <c r="F334" s="7"/>
      <c r="G334" s="7"/>
      <c r="H334" s="13" t="s">
        <v>883</v>
      </c>
      <c r="I334" s="15" t="s">
        <v>114</v>
      </c>
      <c r="J334" s="9" t="s">
        <v>21</v>
      </c>
      <c r="K334" s="10"/>
      <c r="M334">
        <v>2013</v>
      </c>
      <c r="N334" s="17">
        <v>19738</v>
      </c>
      <c r="O334" s="17">
        <v>19738</v>
      </c>
      <c r="P334" s="7"/>
      <c r="Q334" s="18">
        <v>17764</v>
      </c>
      <c r="R334" s="16" t="s">
        <v>814</v>
      </c>
      <c r="S334" s="13" t="s">
        <v>884</v>
      </c>
      <c r="T334" s="16"/>
      <c r="U334" s="10"/>
      <c r="V334" s="16"/>
      <c r="W334" s="10"/>
      <c r="X334" s="10"/>
      <c r="Y334" s="13" t="s">
        <v>883</v>
      </c>
      <c r="Z334" s="500">
        <v>43465</v>
      </c>
    </row>
    <row r="335" spans="1:26">
      <c r="A335" s="13" t="s">
        <v>16</v>
      </c>
      <c r="B335" s="8">
        <v>14</v>
      </c>
      <c r="C335" s="7" t="s">
        <v>811</v>
      </c>
      <c r="D335" s="7" t="s">
        <v>6521</v>
      </c>
      <c r="E335" s="7" t="s">
        <v>869</v>
      </c>
      <c r="F335" s="7"/>
      <c r="G335" s="7"/>
      <c r="H335" s="7" t="s">
        <v>885</v>
      </c>
      <c r="I335" s="9" t="s">
        <v>114</v>
      </c>
      <c r="J335" s="9" t="s">
        <v>21</v>
      </c>
      <c r="K335" s="10"/>
      <c r="M335">
        <v>2008</v>
      </c>
      <c r="N335" s="11">
        <v>1493</v>
      </c>
      <c r="O335" s="11">
        <v>1493</v>
      </c>
      <c r="P335" s="7"/>
      <c r="Q335" s="12">
        <v>1344</v>
      </c>
      <c r="R335" s="10" t="s">
        <v>814</v>
      </c>
      <c r="S335" s="7" t="s">
        <v>886</v>
      </c>
      <c r="T335" s="16"/>
      <c r="U335" s="10"/>
      <c r="V335" s="16"/>
      <c r="W335" s="10"/>
      <c r="X335" s="10"/>
      <c r="Y335" s="7" t="s">
        <v>885</v>
      </c>
      <c r="Z335" s="500">
        <v>43465</v>
      </c>
    </row>
    <row r="336" spans="1:26">
      <c r="A336" s="13" t="s">
        <v>16</v>
      </c>
      <c r="B336" s="14">
        <v>14</v>
      </c>
      <c r="C336" s="13" t="s">
        <v>811</v>
      </c>
      <c r="D336" s="13" t="s">
        <v>6521</v>
      </c>
      <c r="E336" s="13" t="s">
        <v>869</v>
      </c>
      <c r="F336" s="7"/>
      <c r="G336" s="7"/>
      <c r="H336" s="13" t="s">
        <v>887</v>
      </c>
      <c r="I336" s="15" t="s">
        <v>114</v>
      </c>
      <c r="J336" s="9" t="s">
        <v>21</v>
      </c>
      <c r="K336" s="10"/>
      <c r="M336">
        <v>1998</v>
      </c>
      <c r="N336" s="17">
        <v>19736</v>
      </c>
      <c r="O336" s="17">
        <v>19736</v>
      </c>
      <c r="P336" s="7"/>
      <c r="Q336" s="18">
        <v>17762</v>
      </c>
      <c r="R336" s="16" t="s">
        <v>814</v>
      </c>
      <c r="S336" s="13" t="s">
        <v>888</v>
      </c>
      <c r="T336" s="16"/>
      <c r="U336" s="10"/>
      <c r="V336" s="16"/>
      <c r="W336" s="10"/>
      <c r="X336" s="10"/>
      <c r="Y336" s="13" t="s">
        <v>887</v>
      </c>
      <c r="Z336" s="500">
        <v>43465</v>
      </c>
    </row>
    <row r="337" spans="1:26">
      <c r="A337" s="13" t="s">
        <v>16</v>
      </c>
      <c r="B337" s="8">
        <v>14</v>
      </c>
      <c r="C337" s="7" t="s">
        <v>811</v>
      </c>
      <c r="D337" s="7" t="s">
        <v>6521</v>
      </c>
      <c r="E337" s="7" t="s">
        <v>889</v>
      </c>
      <c r="F337" s="7"/>
      <c r="G337" s="7"/>
      <c r="H337" s="7" t="s">
        <v>890</v>
      </c>
      <c r="I337" s="9" t="s">
        <v>114</v>
      </c>
      <c r="J337" s="9" t="s">
        <v>21</v>
      </c>
      <c r="K337" s="10"/>
      <c r="M337">
        <v>2003</v>
      </c>
      <c r="N337" s="11">
        <v>374400</v>
      </c>
      <c r="O337" s="11">
        <v>374400</v>
      </c>
      <c r="P337" s="7"/>
      <c r="Q337" s="12">
        <v>33690</v>
      </c>
      <c r="R337" s="10" t="s">
        <v>814</v>
      </c>
      <c r="S337" s="7" t="s">
        <v>891</v>
      </c>
      <c r="T337" s="16"/>
      <c r="U337" s="10"/>
      <c r="V337" s="16"/>
      <c r="W337" s="10"/>
      <c r="X337" s="10"/>
      <c r="Y337" s="7" t="s">
        <v>890</v>
      </c>
      <c r="Z337" s="500">
        <v>43465</v>
      </c>
    </row>
    <row r="338" spans="1:26">
      <c r="A338" s="13" t="s">
        <v>16</v>
      </c>
      <c r="B338" s="14">
        <v>14</v>
      </c>
      <c r="C338" s="13" t="s">
        <v>811</v>
      </c>
      <c r="D338" s="13" t="s">
        <v>6521</v>
      </c>
      <c r="E338" s="13" t="s">
        <v>889</v>
      </c>
      <c r="F338" s="7"/>
      <c r="G338" s="7"/>
      <c r="H338" s="13" t="s">
        <v>892</v>
      </c>
      <c r="I338" s="15" t="s">
        <v>114</v>
      </c>
      <c r="J338" s="9" t="s">
        <v>21</v>
      </c>
      <c r="K338" s="10"/>
      <c r="M338">
        <v>2008</v>
      </c>
      <c r="N338" s="17">
        <v>748800</v>
      </c>
      <c r="O338" s="17">
        <v>748800</v>
      </c>
      <c r="P338" s="7"/>
      <c r="Q338" s="18">
        <v>673920</v>
      </c>
      <c r="R338" s="16" t="s">
        <v>814</v>
      </c>
      <c r="S338" s="13" t="s">
        <v>893</v>
      </c>
      <c r="T338" s="16"/>
      <c r="U338" s="10"/>
      <c r="V338" s="16"/>
      <c r="W338" s="10"/>
      <c r="X338" s="10"/>
      <c r="Y338" s="13" t="s">
        <v>892</v>
      </c>
      <c r="Z338" s="500">
        <v>43465</v>
      </c>
    </row>
    <row r="339" spans="1:26">
      <c r="A339" s="13" t="s">
        <v>16</v>
      </c>
      <c r="B339" s="8">
        <v>14</v>
      </c>
      <c r="C339" s="7" t="s">
        <v>811</v>
      </c>
      <c r="D339" s="7" t="s">
        <v>6521</v>
      </c>
      <c r="E339" s="7" t="s">
        <v>889</v>
      </c>
      <c r="F339" s="7"/>
      <c r="G339" s="7"/>
      <c r="H339" s="7" t="s">
        <v>894</v>
      </c>
      <c r="I339" s="9" t="s">
        <v>114</v>
      </c>
      <c r="J339" s="9" t="s">
        <v>21</v>
      </c>
      <c r="K339" s="10"/>
      <c r="M339">
        <v>2000</v>
      </c>
      <c r="N339" s="11">
        <v>187200</v>
      </c>
      <c r="O339" s="11">
        <v>187200</v>
      </c>
      <c r="P339" s="7"/>
      <c r="Q339" s="12">
        <v>168480</v>
      </c>
      <c r="R339" s="10" t="s">
        <v>814</v>
      </c>
      <c r="S339" s="7" t="s">
        <v>895</v>
      </c>
      <c r="T339" s="16"/>
      <c r="U339" s="10"/>
      <c r="V339" s="16"/>
      <c r="W339" s="10"/>
      <c r="X339" s="10"/>
      <c r="Y339" s="7" t="s">
        <v>894</v>
      </c>
      <c r="Z339" s="500">
        <v>43465</v>
      </c>
    </row>
    <row r="340" spans="1:26">
      <c r="A340" s="13" t="s">
        <v>16</v>
      </c>
      <c r="B340" s="14">
        <v>14</v>
      </c>
      <c r="C340" s="13" t="s">
        <v>811</v>
      </c>
      <c r="D340" s="13" t="s">
        <v>6521</v>
      </c>
      <c r="E340" s="13" t="s">
        <v>896</v>
      </c>
      <c r="F340" s="7"/>
      <c r="G340" s="7"/>
      <c r="H340" s="13" t="s">
        <v>897</v>
      </c>
      <c r="I340" s="15" t="s">
        <v>114</v>
      </c>
      <c r="J340" s="9" t="s">
        <v>21</v>
      </c>
      <c r="K340" s="10"/>
      <c r="M340">
        <v>2007</v>
      </c>
      <c r="N340" s="17">
        <v>32930</v>
      </c>
      <c r="O340" s="17">
        <v>32930</v>
      </c>
      <c r="P340" s="7"/>
      <c r="Q340" s="18">
        <v>29637</v>
      </c>
      <c r="R340" s="16" t="s">
        <v>814</v>
      </c>
      <c r="S340" s="13" t="s">
        <v>898</v>
      </c>
      <c r="T340" s="16" t="s">
        <v>899</v>
      </c>
      <c r="U340" s="10"/>
      <c r="V340" s="16"/>
      <c r="W340" s="10"/>
      <c r="X340" s="10"/>
      <c r="Y340" s="13" t="s">
        <v>897</v>
      </c>
      <c r="Z340" s="500">
        <v>43465</v>
      </c>
    </row>
    <row r="341" spans="1:26">
      <c r="A341" s="13" t="s">
        <v>16</v>
      </c>
      <c r="B341" s="8">
        <v>14</v>
      </c>
      <c r="C341" s="7" t="s">
        <v>811</v>
      </c>
      <c r="D341" s="7" t="s">
        <v>6521</v>
      </c>
      <c r="E341" s="7" t="s">
        <v>900</v>
      </c>
      <c r="F341" s="7"/>
      <c r="G341" s="7"/>
      <c r="H341" s="7" t="s">
        <v>901</v>
      </c>
      <c r="I341" s="9" t="s">
        <v>114</v>
      </c>
      <c r="J341" s="9" t="s">
        <v>21</v>
      </c>
      <c r="K341" s="10">
        <v>2014</v>
      </c>
      <c r="L341">
        <v>2014</v>
      </c>
      <c r="M341">
        <v>2014</v>
      </c>
      <c r="N341" s="11">
        <v>1414</v>
      </c>
      <c r="O341" s="11">
        <v>1414</v>
      </c>
      <c r="P341" s="7"/>
      <c r="Q341" s="12">
        <v>1273</v>
      </c>
      <c r="R341" s="10" t="s">
        <v>814</v>
      </c>
      <c r="S341" s="7" t="s">
        <v>902</v>
      </c>
      <c r="T341" s="10" t="s">
        <v>903</v>
      </c>
      <c r="U341" s="10"/>
      <c r="V341" s="16"/>
      <c r="W341" s="10"/>
      <c r="X341" s="10"/>
      <c r="Y341" s="7" t="s">
        <v>901</v>
      </c>
      <c r="Z341" s="500">
        <v>43465</v>
      </c>
    </row>
    <row r="342" spans="1:26">
      <c r="A342" s="13" t="s">
        <v>16</v>
      </c>
      <c r="B342" s="14">
        <v>14</v>
      </c>
      <c r="C342" s="13" t="s">
        <v>811</v>
      </c>
      <c r="D342" s="13" t="s">
        <v>6521</v>
      </c>
      <c r="E342" s="13" t="s">
        <v>904</v>
      </c>
      <c r="F342" s="7"/>
      <c r="G342" s="7"/>
      <c r="H342" s="13" t="s">
        <v>905</v>
      </c>
      <c r="I342" s="15" t="s">
        <v>114</v>
      </c>
      <c r="J342" s="9" t="s">
        <v>21</v>
      </c>
      <c r="K342" s="10"/>
      <c r="M342">
        <v>2003</v>
      </c>
      <c r="N342" s="17">
        <v>12567</v>
      </c>
      <c r="O342" s="17">
        <v>12567</v>
      </c>
      <c r="P342" s="7"/>
      <c r="Q342" s="18">
        <v>11310</v>
      </c>
      <c r="R342" s="16" t="s">
        <v>814</v>
      </c>
      <c r="S342" s="13" t="s">
        <v>906</v>
      </c>
      <c r="T342" s="16"/>
      <c r="U342" s="10"/>
      <c r="V342" s="16"/>
      <c r="W342" s="10"/>
      <c r="X342" s="10"/>
      <c r="Y342" s="13" t="s">
        <v>905</v>
      </c>
      <c r="Z342" s="500">
        <v>43465</v>
      </c>
    </row>
    <row r="343" spans="1:26">
      <c r="A343" s="13" t="s">
        <v>16</v>
      </c>
      <c r="B343" s="8">
        <v>15</v>
      </c>
      <c r="C343" s="7" t="s">
        <v>907</v>
      </c>
      <c r="D343" s="7" t="s">
        <v>6522</v>
      </c>
      <c r="E343" s="7" t="s">
        <v>908</v>
      </c>
      <c r="F343" s="7"/>
      <c r="G343" s="7"/>
      <c r="H343" s="7" t="s">
        <v>909</v>
      </c>
      <c r="I343" s="9" t="s">
        <v>21</v>
      </c>
      <c r="J343" s="9" t="s">
        <v>21</v>
      </c>
      <c r="K343" s="10">
        <v>1999</v>
      </c>
      <c r="L343">
        <v>1999</v>
      </c>
      <c r="M343">
        <v>1999</v>
      </c>
      <c r="N343" s="11">
        <v>80000</v>
      </c>
      <c r="O343" s="11">
        <v>80000</v>
      </c>
      <c r="P343" s="7"/>
      <c r="Q343" s="12">
        <v>2532</v>
      </c>
      <c r="R343" s="10" t="s">
        <v>910</v>
      </c>
      <c r="S343" s="13"/>
      <c r="T343" s="16"/>
      <c r="U343" s="10"/>
      <c r="V343" s="16"/>
      <c r="W343" s="10"/>
      <c r="X343" s="10"/>
      <c r="Y343" s="7" t="s">
        <v>909</v>
      </c>
      <c r="Z343" s="500">
        <v>43465</v>
      </c>
    </row>
    <row r="344" spans="1:26">
      <c r="A344" s="13" t="s">
        <v>16</v>
      </c>
      <c r="B344" s="14">
        <v>15</v>
      </c>
      <c r="C344" s="13" t="s">
        <v>907</v>
      </c>
      <c r="D344" s="13" t="s">
        <v>6522</v>
      </c>
      <c r="E344" s="13" t="s">
        <v>911</v>
      </c>
      <c r="F344" s="7"/>
      <c r="G344" s="7"/>
      <c r="H344" s="13" t="s">
        <v>912</v>
      </c>
      <c r="I344" s="15" t="s">
        <v>21</v>
      </c>
      <c r="J344" s="9" t="s">
        <v>21</v>
      </c>
      <c r="K344" s="16">
        <v>2007</v>
      </c>
      <c r="L344">
        <v>2007</v>
      </c>
      <c r="M344">
        <v>2007</v>
      </c>
      <c r="N344" s="17">
        <v>60000</v>
      </c>
      <c r="O344" s="17">
        <v>60000</v>
      </c>
      <c r="P344" s="7"/>
      <c r="Q344" s="18">
        <v>15060</v>
      </c>
      <c r="R344" s="16" t="s">
        <v>913</v>
      </c>
      <c r="S344" s="13"/>
      <c r="T344" s="16"/>
      <c r="U344" s="10"/>
      <c r="V344" s="16"/>
      <c r="W344" s="10"/>
      <c r="X344" s="10"/>
      <c r="Y344" s="13" t="s">
        <v>912</v>
      </c>
      <c r="Z344" s="500">
        <v>43465</v>
      </c>
    </row>
    <row r="345" spans="1:26">
      <c r="A345" s="13" t="s">
        <v>16</v>
      </c>
      <c r="B345" s="8">
        <v>15</v>
      </c>
      <c r="C345" s="7" t="s">
        <v>907</v>
      </c>
      <c r="D345" s="7" t="s">
        <v>6522</v>
      </c>
      <c r="E345" s="7" t="s">
        <v>914</v>
      </c>
      <c r="F345" s="7"/>
      <c r="G345" s="7"/>
      <c r="H345" s="7" t="s">
        <v>915</v>
      </c>
      <c r="I345" s="9" t="s">
        <v>21</v>
      </c>
      <c r="J345" s="9" t="s">
        <v>21</v>
      </c>
      <c r="K345" s="10">
        <v>2007</v>
      </c>
      <c r="L345">
        <v>2007</v>
      </c>
      <c r="M345">
        <v>2007</v>
      </c>
      <c r="N345" s="11">
        <v>30000</v>
      </c>
      <c r="O345" s="11">
        <v>30000</v>
      </c>
      <c r="P345" s="7"/>
      <c r="Q345" s="12">
        <v>3036</v>
      </c>
      <c r="R345" s="10" t="s">
        <v>916</v>
      </c>
      <c r="S345" s="7" t="s">
        <v>917</v>
      </c>
      <c r="T345" s="16"/>
      <c r="U345" s="10"/>
      <c r="V345" s="10" t="s">
        <v>918</v>
      </c>
      <c r="W345" s="10" t="s">
        <v>919</v>
      </c>
      <c r="X345" s="10" t="s">
        <v>27</v>
      </c>
      <c r="Y345" s="7" t="s">
        <v>915</v>
      </c>
      <c r="Z345" s="500">
        <v>43465</v>
      </c>
    </row>
    <row r="346" spans="1:26">
      <c r="A346" s="13" t="s">
        <v>16</v>
      </c>
      <c r="B346" s="14">
        <v>15</v>
      </c>
      <c r="C346" s="13" t="s">
        <v>907</v>
      </c>
      <c r="D346" s="13" t="s">
        <v>6522</v>
      </c>
      <c r="E346" s="13" t="s">
        <v>920</v>
      </c>
      <c r="F346" s="7"/>
      <c r="G346" s="7"/>
      <c r="H346" s="13" t="s">
        <v>921</v>
      </c>
      <c r="I346" s="15" t="s">
        <v>21</v>
      </c>
      <c r="J346" s="9" t="s">
        <v>21</v>
      </c>
      <c r="K346" s="16">
        <v>2008</v>
      </c>
      <c r="L346">
        <v>2008</v>
      </c>
      <c r="M346">
        <v>2008</v>
      </c>
      <c r="N346" s="17">
        <v>1800</v>
      </c>
      <c r="O346" s="17">
        <v>1800</v>
      </c>
      <c r="P346" s="7"/>
      <c r="Q346" s="18">
        <v>2904</v>
      </c>
      <c r="R346" s="16" t="s">
        <v>922</v>
      </c>
      <c r="S346" s="13"/>
      <c r="T346" s="16"/>
      <c r="U346" s="10"/>
      <c r="V346" s="16"/>
      <c r="W346" s="10"/>
      <c r="X346" s="10"/>
      <c r="Y346" s="13" t="s">
        <v>921</v>
      </c>
      <c r="Z346" s="500">
        <v>43465</v>
      </c>
    </row>
    <row r="347" spans="1:26">
      <c r="A347" s="13" t="s">
        <v>16</v>
      </c>
      <c r="B347" s="8">
        <v>15</v>
      </c>
      <c r="C347" s="7" t="s">
        <v>907</v>
      </c>
      <c r="D347" s="7" t="s">
        <v>6522</v>
      </c>
      <c r="E347" s="7" t="s">
        <v>923</v>
      </c>
      <c r="F347" s="7"/>
      <c r="G347" s="7"/>
      <c r="H347" s="7" t="s">
        <v>924</v>
      </c>
      <c r="I347" s="9" t="s">
        <v>46</v>
      </c>
      <c r="J347" s="9" t="s">
        <v>46</v>
      </c>
      <c r="K347" s="10">
        <v>1983</v>
      </c>
      <c r="L347">
        <v>1983</v>
      </c>
      <c r="M347">
        <v>1983</v>
      </c>
      <c r="N347" s="11">
        <v>30000</v>
      </c>
      <c r="O347" s="11">
        <v>30000</v>
      </c>
      <c r="P347" s="7"/>
      <c r="Q347" s="12">
        <v>22000</v>
      </c>
      <c r="R347" s="10" t="s">
        <v>925</v>
      </c>
      <c r="S347" s="7" t="s">
        <v>926</v>
      </c>
      <c r="T347" s="10" t="s">
        <v>927</v>
      </c>
      <c r="U347" s="10"/>
      <c r="V347" s="10" t="s">
        <v>928</v>
      </c>
      <c r="W347" s="10" t="s">
        <v>919</v>
      </c>
      <c r="X347" s="10" t="s">
        <v>27</v>
      </c>
      <c r="Y347" s="7" t="s">
        <v>924</v>
      </c>
      <c r="Z347" s="500">
        <v>43465</v>
      </c>
    </row>
    <row r="348" spans="1:26">
      <c r="A348" s="13" t="s">
        <v>16</v>
      </c>
      <c r="B348" s="14">
        <v>16</v>
      </c>
      <c r="C348" s="13" t="s">
        <v>929</v>
      </c>
      <c r="D348" s="13" t="s">
        <v>6523</v>
      </c>
      <c r="E348" s="13" t="s">
        <v>930</v>
      </c>
      <c r="F348" s="7"/>
      <c r="G348" s="7"/>
      <c r="H348" s="13" t="s">
        <v>931</v>
      </c>
      <c r="I348" s="9"/>
      <c r="J348" s="9" t="s">
        <v>6883</v>
      </c>
      <c r="K348" s="10"/>
      <c r="M348">
        <v>2014</v>
      </c>
      <c r="N348" s="11"/>
      <c r="O348" s="11"/>
      <c r="P348" s="7"/>
      <c r="Q348" s="18"/>
      <c r="R348" s="16" t="s">
        <v>932</v>
      </c>
      <c r="S348" s="13"/>
      <c r="T348" s="16"/>
      <c r="U348" s="10"/>
      <c r="V348" s="16"/>
      <c r="W348" s="10"/>
      <c r="X348" s="10"/>
      <c r="Y348" s="13" t="s">
        <v>931</v>
      </c>
      <c r="Z348" s="500">
        <v>43465</v>
      </c>
    </row>
    <row r="349" spans="1:26">
      <c r="A349" s="13" t="s">
        <v>16</v>
      </c>
      <c r="B349" s="8">
        <v>16</v>
      </c>
      <c r="C349" s="7" t="s">
        <v>929</v>
      </c>
      <c r="D349" s="7" t="s">
        <v>6523</v>
      </c>
      <c r="E349" s="7" t="s">
        <v>933</v>
      </c>
      <c r="F349" s="7"/>
      <c r="G349" s="7"/>
      <c r="H349" s="7" t="s">
        <v>934</v>
      </c>
      <c r="I349" s="9"/>
      <c r="J349" s="9" t="s">
        <v>6883</v>
      </c>
      <c r="K349" s="10"/>
      <c r="M349">
        <v>2011</v>
      </c>
      <c r="N349" s="11"/>
      <c r="O349" s="11"/>
      <c r="P349" s="7"/>
      <c r="Q349" s="18"/>
      <c r="R349" s="10" t="s">
        <v>935</v>
      </c>
      <c r="S349" s="13"/>
      <c r="T349" s="16"/>
      <c r="U349" s="10"/>
      <c r="V349" s="16"/>
      <c r="W349" s="10"/>
      <c r="X349" s="10"/>
      <c r="Y349" s="7" t="s">
        <v>934</v>
      </c>
      <c r="Z349" s="500">
        <v>43465</v>
      </c>
    </row>
    <row r="350" spans="1:26">
      <c r="A350" s="13" t="s">
        <v>16</v>
      </c>
      <c r="B350" s="14">
        <v>16</v>
      </c>
      <c r="C350" s="13" t="s">
        <v>929</v>
      </c>
      <c r="D350" s="13" t="s">
        <v>6523</v>
      </c>
      <c r="E350" s="13" t="s">
        <v>936</v>
      </c>
      <c r="F350" s="7"/>
      <c r="G350" s="7"/>
      <c r="H350" s="13" t="s">
        <v>937</v>
      </c>
      <c r="I350" s="9"/>
      <c r="J350" s="9" t="s">
        <v>6883</v>
      </c>
      <c r="K350" s="10"/>
      <c r="M350">
        <v>2004</v>
      </c>
      <c r="N350" s="11"/>
      <c r="O350" s="11"/>
      <c r="P350" s="7"/>
      <c r="Q350" s="18"/>
      <c r="R350" s="16" t="s">
        <v>938</v>
      </c>
      <c r="S350" s="13"/>
      <c r="T350" s="16"/>
      <c r="U350" s="10"/>
      <c r="V350" s="16"/>
      <c r="W350" s="10"/>
      <c r="X350" s="10"/>
      <c r="Y350" s="13" t="s">
        <v>937</v>
      </c>
      <c r="Z350" s="500">
        <v>43465</v>
      </c>
    </row>
    <row r="351" spans="1:26">
      <c r="A351" s="13" t="s">
        <v>16</v>
      </c>
      <c r="B351" s="8">
        <v>16</v>
      </c>
      <c r="C351" s="7" t="s">
        <v>929</v>
      </c>
      <c r="D351" s="7" t="s">
        <v>6523</v>
      </c>
      <c r="E351" s="7" t="s">
        <v>939</v>
      </c>
      <c r="F351" s="7"/>
      <c r="G351" s="7"/>
      <c r="H351" s="7" t="s">
        <v>940</v>
      </c>
      <c r="I351" s="9"/>
      <c r="J351" s="9" t="s">
        <v>6883</v>
      </c>
      <c r="K351" s="10"/>
      <c r="M351">
        <v>2008</v>
      </c>
      <c r="N351" s="11"/>
      <c r="O351" s="11"/>
      <c r="P351" s="7"/>
      <c r="Q351" s="18"/>
      <c r="R351" s="10" t="s">
        <v>941</v>
      </c>
      <c r="S351" s="7" t="s">
        <v>942</v>
      </c>
      <c r="T351" s="10" t="s">
        <v>943</v>
      </c>
      <c r="U351" s="10"/>
      <c r="V351" s="16"/>
      <c r="W351" s="10"/>
      <c r="X351" s="10"/>
      <c r="Y351" s="7" t="s">
        <v>940</v>
      </c>
      <c r="Z351" s="500">
        <v>43465</v>
      </c>
    </row>
    <row r="352" spans="1:26">
      <c r="A352" s="13" t="s">
        <v>16</v>
      </c>
      <c r="B352" s="14">
        <v>16</v>
      </c>
      <c r="C352" s="13" t="s">
        <v>929</v>
      </c>
      <c r="D352" s="13" t="s">
        <v>6523</v>
      </c>
      <c r="E352" s="13" t="s">
        <v>944</v>
      </c>
      <c r="F352" s="7"/>
      <c r="G352" s="7"/>
      <c r="H352" s="13" t="s">
        <v>945</v>
      </c>
      <c r="I352" s="9"/>
      <c r="J352" s="9" t="s">
        <v>6883</v>
      </c>
      <c r="K352" s="10"/>
      <c r="M352">
        <v>2002</v>
      </c>
      <c r="N352" s="11"/>
      <c r="O352" s="11"/>
      <c r="P352" s="7"/>
      <c r="Q352" s="18"/>
      <c r="R352" s="16" t="s">
        <v>946</v>
      </c>
      <c r="S352" s="13"/>
      <c r="T352" s="16"/>
      <c r="U352" s="10"/>
      <c r="V352" s="16"/>
      <c r="W352" s="10"/>
      <c r="X352" s="10"/>
      <c r="Y352" s="13" t="s">
        <v>945</v>
      </c>
      <c r="Z352" s="500">
        <v>43465</v>
      </c>
    </row>
    <row r="353" spans="1:26">
      <c r="A353" s="13" t="s">
        <v>16</v>
      </c>
      <c r="B353" s="8">
        <v>16</v>
      </c>
      <c r="C353" s="7" t="s">
        <v>929</v>
      </c>
      <c r="D353" s="7" t="s">
        <v>6523</v>
      </c>
      <c r="E353" s="7" t="s">
        <v>947</v>
      </c>
      <c r="F353" s="7"/>
      <c r="G353" s="7"/>
      <c r="H353" s="7" t="s">
        <v>948</v>
      </c>
      <c r="I353" s="9"/>
      <c r="J353" s="9" t="s">
        <v>6883</v>
      </c>
      <c r="K353" s="10"/>
      <c r="M353">
        <v>2003</v>
      </c>
      <c r="N353" s="11"/>
      <c r="O353" s="11"/>
      <c r="P353" s="7"/>
      <c r="Q353" s="18"/>
      <c r="R353" s="10" t="s">
        <v>949</v>
      </c>
      <c r="S353" s="13"/>
      <c r="T353" s="16"/>
      <c r="U353" s="10"/>
      <c r="V353" s="16"/>
      <c r="W353" s="10"/>
      <c r="X353" s="10"/>
      <c r="Y353" s="7" t="s">
        <v>948</v>
      </c>
      <c r="Z353" s="500">
        <v>43465</v>
      </c>
    </row>
    <row r="354" spans="1:26">
      <c r="A354" s="13" t="s">
        <v>16</v>
      </c>
      <c r="B354" s="14">
        <v>16</v>
      </c>
      <c r="C354" s="13" t="s">
        <v>929</v>
      </c>
      <c r="D354" s="13" t="s">
        <v>6523</v>
      </c>
      <c r="E354" s="13" t="s">
        <v>950</v>
      </c>
      <c r="F354" s="7"/>
      <c r="G354" s="7"/>
      <c r="H354" s="13" t="s">
        <v>951</v>
      </c>
      <c r="I354" s="9"/>
      <c r="J354" s="9" t="s">
        <v>6883</v>
      </c>
      <c r="K354" s="10"/>
      <c r="M354">
        <v>2009</v>
      </c>
      <c r="N354" s="11"/>
      <c r="O354" s="11"/>
      <c r="P354" s="7"/>
      <c r="Q354" s="18"/>
      <c r="R354" s="16" t="s">
        <v>952</v>
      </c>
      <c r="S354" s="13"/>
      <c r="T354" s="16"/>
      <c r="U354" s="10"/>
      <c r="V354" s="16"/>
      <c r="W354" s="10"/>
      <c r="X354" s="10"/>
      <c r="Y354" s="13" t="s">
        <v>951</v>
      </c>
      <c r="Z354" s="500">
        <v>43465</v>
      </c>
    </row>
    <row r="355" spans="1:26">
      <c r="A355" s="13" t="s">
        <v>16</v>
      </c>
      <c r="B355" s="8">
        <v>16</v>
      </c>
      <c r="C355" s="7" t="s">
        <v>929</v>
      </c>
      <c r="D355" s="7" t="s">
        <v>6523</v>
      </c>
      <c r="E355" s="7" t="s">
        <v>953</v>
      </c>
      <c r="F355" s="7"/>
      <c r="G355" s="7"/>
      <c r="H355" s="7" t="s">
        <v>954</v>
      </c>
      <c r="I355" s="9"/>
      <c r="J355" s="9" t="s">
        <v>6883</v>
      </c>
      <c r="K355" s="10">
        <v>1949</v>
      </c>
      <c r="L355">
        <v>1949</v>
      </c>
      <c r="M355">
        <v>1949</v>
      </c>
      <c r="N355" s="11">
        <v>300000</v>
      </c>
      <c r="O355" s="11">
        <v>300000</v>
      </c>
      <c r="P355" s="7" t="s">
        <v>22</v>
      </c>
      <c r="Q355" s="12" t="s">
        <v>955</v>
      </c>
      <c r="R355" s="10" t="s">
        <v>956</v>
      </c>
      <c r="S355" s="13"/>
      <c r="T355" s="16"/>
      <c r="U355" s="10"/>
      <c r="V355" s="16"/>
      <c r="W355" s="10"/>
      <c r="X355" s="10"/>
      <c r="Y355" s="7" t="s">
        <v>954</v>
      </c>
      <c r="Z355" s="500">
        <v>43465</v>
      </c>
    </row>
    <row r="356" spans="1:26">
      <c r="A356" s="13" t="s">
        <v>16</v>
      </c>
      <c r="B356" s="14">
        <v>16</v>
      </c>
      <c r="C356" s="13" t="s">
        <v>929</v>
      </c>
      <c r="D356" s="13" t="s">
        <v>6523</v>
      </c>
      <c r="E356" s="13" t="s">
        <v>957</v>
      </c>
      <c r="F356" s="7"/>
      <c r="G356" s="7"/>
      <c r="H356" s="13" t="s">
        <v>958</v>
      </c>
      <c r="I356" s="9"/>
      <c r="J356" s="9" t="s">
        <v>6883</v>
      </c>
      <c r="K356" s="10"/>
      <c r="M356">
        <v>2001</v>
      </c>
      <c r="N356" s="11"/>
      <c r="O356" s="11"/>
      <c r="P356" s="7"/>
      <c r="Q356" s="18"/>
      <c r="R356" s="16" t="s">
        <v>19</v>
      </c>
      <c r="S356" s="13"/>
      <c r="T356" s="16"/>
      <c r="U356" s="10"/>
      <c r="V356" s="16"/>
      <c r="W356" s="10"/>
      <c r="X356" s="10"/>
      <c r="Y356" s="13" t="s">
        <v>958</v>
      </c>
      <c r="Z356" s="500">
        <v>43465</v>
      </c>
    </row>
    <row r="357" spans="1:26">
      <c r="A357" s="13" t="s">
        <v>16</v>
      </c>
      <c r="B357" s="8">
        <v>17</v>
      </c>
      <c r="C357" s="7" t="s">
        <v>959</v>
      </c>
      <c r="D357" s="7" t="s">
        <v>6524</v>
      </c>
      <c r="E357" s="7" t="s">
        <v>960</v>
      </c>
      <c r="F357" s="7"/>
      <c r="G357" s="7"/>
      <c r="H357" s="7" t="s">
        <v>961</v>
      </c>
      <c r="I357" s="9" t="s">
        <v>46</v>
      </c>
      <c r="J357" s="9" t="s">
        <v>46</v>
      </c>
      <c r="K357" s="10"/>
      <c r="M357">
        <v>2005</v>
      </c>
      <c r="N357" s="11">
        <v>739200</v>
      </c>
      <c r="O357" s="11">
        <v>739200</v>
      </c>
      <c r="P357" s="7"/>
      <c r="Q357" s="12">
        <v>54100</v>
      </c>
      <c r="R357" s="10" t="s">
        <v>6715</v>
      </c>
      <c r="S357" s="13"/>
      <c r="T357" s="16"/>
      <c r="U357" s="10"/>
      <c r="V357" s="16"/>
      <c r="W357" s="10" t="s">
        <v>962</v>
      </c>
      <c r="X357" s="10" t="s">
        <v>27</v>
      </c>
      <c r="Y357" s="7" t="s">
        <v>961</v>
      </c>
      <c r="Z357" s="500">
        <v>43465</v>
      </c>
    </row>
    <row r="358" spans="1:26">
      <c r="A358" s="13" t="s">
        <v>16</v>
      </c>
      <c r="B358" s="14">
        <v>17</v>
      </c>
      <c r="C358" s="13" t="s">
        <v>959</v>
      </c>
      <c r="D358" s="13" t="s">
        <v>6524</v>
      </c>
      <c r="E358" s="13" t="s">
        <v>963</v>
      </c>
      <c r="F358" s="7"/>
      <c r="G358" s="7"/>
      <c r="H358" s="13" t="s">
        <v>964</v>
      </c>
      <c r="I358" s="15" t="s">
        <v>46</v>
      </c>
      <c r="J358" s="9" t="s">
        <v>46</v>
      </c>
      <c r="K358" s="10"/>
      <c r="M358">
        <v>2004</v>
      </c>
      <c r="N358" s="17">
        <v>237600</v>
      </c>
      <c r="O358" s="17">
        <v>237600</v>
      </c>
      <c r="P358" s="7"/>
      <c r="Q358" s="18">
        <v>272234.16000000003</v>
      </c>
      <c r="R358" s="16" t="s">
        <v>6714</v>
      </c>
      <c r="S358" s="13"/>
      <c r="T358" s="16"/>
      <c r="U358" s="10"/>
      <c r="V358" s="16"/>
      <c r="W358" s="16" t="s">
        <v>962</v>
      </c>
      <c r="X358" s="10" t="s">
        <v>27</v>
      </c>
      <c r="Y358" s="13" t="s">
        <v>964</v>
      </c>
      <c r="Z358" s="500">
        <v>43465</v>
      </c>
    </row>
    <row r="359" spans="1:26">
      <c r="A359" s="13" t="s">
        <v>16</v>
      </c>
      <c r="B359" s="8">
        <v>17</v>
      </c>
      <c r="C359" s="7" t="s">
        <v>959</v>
      </c>
      <c r="D359" s="7" t="s">
        <v>6524</v>
      </c>
      <c r="E359" s="7" t="s">
        <v>965</v>
      </c>
      <c r="F359" s="7"/>
      <c r="G359" s="7"/>
      <c r="H359" s="7" t="s">
        <v>966</v>
      </c>
      <c r="I359" s="9" t="s">
        <v>46</v>
      </c>
      <c r="J359" s="9" t="s">
        <v>46</v>
      </c>
      <c r="K359" s="10">
        <v>2015</v>
      </c>
      <c r="L359">
        <v>2015</v>
      </c>
      <c r="M359">
        <v>2015</v>
      </c>
      <c r="N359" s="11">
        <v>739200</v>
      </c>
      <c r="O359" s="11">
        <v>739200</v>
      </c>
      <c r="P359" s="7"/>
      <c r="Q359" s="12">
        <v>47145.120000000003</v>
      </c>
      <c r="R359" s="10" t="s">
        <v>6713</v>
      </c>
      <c r="S359" s="13"/>
      <c r="T359" s="16"/>
      <c r="U359" s="10"/>
      <c r="V359" s="16"/>
      <c r="W359" s="10" t="s">
        <v>962</v>
      </c>
      <c r="X359" s="10" t="s">
        <v>27</v>
      </c>
      <c r="Y359" s="7" t="s">
        <v>966</v>
      </c>
      <c r="Z359" s="500">
        <v>43465</v>
      </c>
    </row>
    <row r="360" spans="1:26">
      <c r="A360" s="13" t="s">
        <v>16</v>
      </c>
      <c r="B360" s="14">
        <v>17</v>
      </c>
      <c r="C360" s="13" t="s">
        <v>959</v>
      </c>
      <c r="D360" s="13" t="s">
        <v>6524</v>
      </c>
      <c r="E360" s="13" t="s">
        <v>967</v>
      </c>
      <c r="F360" s="7"/>
      <c r="G360" s="7"/>
      <c r="H360" s="13" t="s">
        <v>968</v>
      </c>
      <c r="I360" s="15" t="s">
        <v>46</v>
      </c>
      <c r="J360" s="9" t="s">
        <v>46</v>
      </c>
      <c r="K360" s="10"/>
      <c r="M360">
        <v>2013</v>
      </c>
      <c r="N360" s="11"/>
      <c r="O360" s="11"/>
      <c r="P360" s="7"/>
      <c r="Q360" s="18">
        <v>554505.6</v>
      </c>
      <c r="R360" s="16" t="s">
        <v>6712</v>
      </c>
      <c r="S360" s="13"/>
      <c r="T360" s="16"/>
      <c r="U360" s="10"/>
      <c r="V360" s="16"/>
      <c r="W360" s="16" t="s">
        <v>962</v>
      </c>
      <c r="X360" s="10" t="s">
        <v>27</v>
      </c>
      <c r="Y360" s="13" t="s">
        <v>968</v>
      </c>
      <c r="Z360" s="500">
        <v>43465</v>
      </c>
    </row>
    <row r="361" spans="1:26">
      <c r="A361" s="13" t="s">
        <v>16</v>
      </c>
      <c r="B361" s="8">
        <v>17</v>
      </c>
      <c r="C361" s="7" t="s">
        <v>959</v>
      </c>
      <c r="D361" s="7" t="s">
        <v>6524</v>
      </c>
      <c r="E361" s="7" t="s">
        <v>969</v>
      </c>
      <c r="F361" s="7"/>
      <c r="G361" s="7"/>
      <c r="H361" s="7" t="s">
        <v>970</v>
      </c>
      <c r="I361" s="9" t="s">
        <v>21</v>
      </c>
      <c r="J361" s="9" t="s">
        <v>21</v>
      </c>
      <c r="K361" s="10"/>
      <c r="M361">
        <v>2004</v>
      </c>
      <c r="N361" s="11">
        <v>66000</v>
      </c>
      <c r="O361" s="11">
        <v>66000</v>
      </c>
      <c r="P361" s="7"/>
      <c r="Q361" s="12">
        <v>1320</v>
      </c>
      <c r="R361" s="10" t="s">
        <v>6711</v>
      </c>
      <c r="S361" s="13"/>
      <c r="T361" s="16"/>
      <c r="U361" s="10"/>
      <c r="V361" s="16"/>
      <c r="W361" s="10" t="s">
        <v>962</v>
      </c>
      <c r="X361" s="10" t="s">
        <v>27</v>
      </c>
      <c r="Y361" s="7" t="s">
        <v>970</v>
      </c>
      <c r="Z361" s="500">
        <v>43465</v>
      </c>
    </row>
    <row r="362" spans="1:26">
      <c r="A362" s="13" t="s">
        <v>16</v>
      </c>
      <c r="B362" s="14">
        <v>17</v>
      </c>
      <c r="C362" s="13" t="s">
        <v>959</v>
      </c>
      <c r="D362" s="13" t="s">
        <v>6524</v>
      </c>
      <c r="E362" s="13" t="s">
        <v>971</v>
      </c>
      <c r="F362" s="7"/>
      <c r="G362" s="7"/>
      <c r="H362" s="13" t="s">
        <v>972</v>
      </c>
      <c r="I362" s="15" t="s">
        <v>21</v>
      </c>
      <c r="J362" s="9" t="s">
        <v>21</v>
      </c>
      <c r="K362" s="10"/>
      <c r="M362">
        <v>2009</v>
      </c>
      <c r="N362" s="17">
        <v>52800</v>
      </c>
      <c r="O362" s="17">
        <v>52800</v>
      </c>
      <c r="P362" s="7"/>
      <c r="Q362" s="18">
        <v>12223.2</v>
      </c>
      <c r="R362" s="16" t="s">
        <v>6710</v>
      </c>
      <c r="S362" s="13"/>
      <c r="T362" s="16"/>
      <c r="U362" s="10"/>
      <c r="V362" s="16"/>
      <c r="W362" s="16" t="s">
        <v>962</v>
      </c>
      <c r="X362" s="10" t="s">
        <v>27</v>
      </c>
      <c r="Y362" s="13" t="s">
        <v>972</v>
      </c>
      <c r="Z362" s="500">
        <v>43465</v>
      </c>
    </row>
    <row r="363" spans="1:26">
      <c r="A363" s="13" t="s">
        <v>16</v>
      </c>
      <c r="B363" s="8">
        <v>17</v>
      </c>
      <c r="C363" s="7" t="s">
        <v>959</v>
      </c>
      <c r="D363" s="7" t="s">
        <v>6524</v>
      </c>
      <c r="E363" s="7" t="s">
        <v>973</v>
      </c>
      <c r="F363" s="7"/>
      <c r="G363" s="7"/>
      <c r="H363" s="7" t="s">
        <v>974</v>
      </c>
      <c r="I363" s="9" t="s">
        <v>21</v>
      </c>
      <c r="J363" s="9" t="s">
        <v>21</v>
      </c>
      <c r="K363" s="10"/>
      <c r="M363">
        <v>2011</v>
      </c>
      <c r="N363" s="11">
        <v>200640</v>
      </c>
      <c r="O363" s="11">
        <v>200640</v>
      </c>
      <c r="P363" s="7"/>
      <c r="Q363" s="12">
        <v>190692.48000000001</v>
      </c>
      <c r="R363" s="10" t="s">
        <v>6709</v>
      </c>
      <c r="S363" s="13"/>
      <c r="T363" s="16"/>
      <c r="U363" s="10"/>
      <c r="V363" s="16"/>
      <c r="W363" s="10" t="s">
        <v>962</v>
      </c>
      <c r="X363" s="10" t="s">
        <v>27</v>
      </c>
      <c r="Y363" s="7" t="s">
        <v>974</v>
      </c>
      <c r="Z363" s="500">
        <v>43465</v>
      </c>
    </row>
    <row r="364" spans="1:26">
      <c r="A364" s="13" t="s">
        <v>16</v>
      </c>
      <c r="B364" s="14">
        <v>17</v>
      </c>
      <c r="C364" s="13" t="s">
        <v>959</v>
      </c>
      <c r="D364" s="13" t="s">
        <v>6524</v>
      </c>
      <c r="E364" s="13" t="s">
        <v>975</v>
      </c>
      <c r="F364" s="7"/>
      <c r="G364" s="7"/>
      <c r="H364" s="13" t="s">
        <v>976</v>
      </c>
      <c r="I364" s="15" t="s">
        <v>21</v>
      </c>
      <c r="J364" s="9" t="s">
        <v>21</v>
      </c>
      <c r="K364" s="10"/>
      <c r="M364">
        <v>1999</v>
      </c>
      <c r="N364" s="17">
        <v>63360</v>
      </c>
      <c r="O364" s="17">
        <v>63360</v>
      </c>
      <c r="P364" s="7"/>
      <c r="Q364" s="18">
        <v>61881.600000000006</v>
      </c>
      <c r="R364" s="16" t="s">
        <v>6708</v>
      </c>
      <c r="S364" s="13"/>
      <c r="T364" s="16"/>
      <c r="U364" s="10"/>
      <c r="V364" s="16"/>
      <c r="W364" s="16" t="s">
        <v>962</v>
      </c>
      <c r="X364" s="10" t="s">
        <v>27</v>
      </c>
      <c r="Y364" s="13" t="s">
        <v>976</v>
      </c>
      <c r="Z364" s="500">
        <v>43465</v>
      </c>
    </row>
    <row r="365" spans="1:26">
      <c r="A365" s="13" t="s">
        <v>16</v>
      </c>
      <c r="B365" s="8">
        <v>17</v>
      </c>
      <c r="C365" s="7" t="s">
        <v>959</v>
      </c>
      <c r="D365" s="7" t="s">
        <v>6524</v>
      </c>
      <c r="E365" s="7" t="s">
        <v>977</v>
      </c>
      <c r="F365" s="7"/>
      <c r="G365" s="7"/>
      <c r="H365" s="7" t="s">
        <v>978</v>
      </c>
      <c r="I365" s="9" t="s">
        <v>21</v>
      </c>
      <c r="J365" s="9" t="s">
        <v>21</v>
      </c>
      <c r="K365" s="10"/>
      <c r="M365">
        <v>2009</v>
      </c>
      <c r="N365" s="11">
        <v>63360</v>
      </c>
      <c r="O365" s="11">
        <v>63360</v>
      </c>
      <c r="P365" s="7"/>
      <c r="Q365" s="12">
        <v>112660</v>
      </c>
      <c r="R365" s="10" t="s">
        <v>6707</v>
      </c>
      <c r="S365" s="13"/>
      <c r="T365" s="16"/>
      <c r="U365" s="10"/>
      <c r="V365" s="16"/>
      <c r="W365" s="10" t="s">
        <v>962</v>
      </c>
      <c r="X365" s="10" t="s">
        <v>27</v>
      </c>
      <c r="Y365" s="7" t="s">
        <v>978</v>
      </c>
      <c r="Z365" s="500">
        <v>43465</v>
      </c>
    </row>
    <row r="366" spans="1:26">
      <c r="A366" s="13" t="s">
        <v>16</v>
      </c>
      <c r="B366" s="14">
        <v>17</v>
      </c>
      <c r="C366" s="13" t="s">
        <v>959</v>
      </c>
      <c r="D366" s="13" t="s">
        <v>6524</v>
      </c>
      <c r="E366" s="13" t="s">
        <v>979</v>
      </c>
      <c r="F366" s="7"/>
      <c r="G366" s="7"/>
      <c r="H366" s="13" t="s">
        <v>980</v>
      </c>
      <c r="I366" s="15" t="s">
        <v>21</v>
      </c>
      <c r="J366" s="9" t="s">
        <v>21</v>
      </c>
      <c r="K366" s="10"/>
      <c r="M366">
        <v>2012</v>
      </c>
      <c r="N366" s="17">
        <v>105600</v>
      </c>
      <c r="O366" s="17">
        <v>105600</v>
      </c>
      <c r="P366" s="7"/>
      <c r="Q366" s="18">
        <v>117044.40000000001</v>
      </c>
      <c r="R366" s="16" t="s">
        <v>6706</v>
      </c>
      <c r="S366" s="13"/>
      <c r="T366" s="16"/>
      <c r="U366" s="10"/>
      <c r="V366" s="16"/>
      <c r="W366" s="16" t="s">
        <v>962</v>
      </c>
      <c r="X366" s="10" t="s">
        <v>27</v>
      </c>
      <c r="Y366" s="13" t="s">
        <v>980</v>
      </c>
      <c r="Z366" s="500">
        <v>43465</v>
      </c>
    </row>
    <row r="367" spans="1:26">
      <c r="A367" s="13" t="s">
        <v>16</v>
      </c>
      <c r="B367" s="8">
        <v>17</v>
      </c>
      <c r="C367" s="7" t="s">
        <v>959</v>
      </c>
      <c r="D367" s="7" t="s">
        <v>6524</v>
      </c>
      <c r="E367" s="7" t="s">
        <v>977</v>
      </c>
      <c r="F367" s="7"/>
      <c r="G367" s="7"/>
      <c r="H367" s="7" t="s">
        <v>981</v>
      </c>
      <c r="I367" s="9" t="s">
        <v>21</v>
      </c>
      <c r="J367" s="9" t="s">
        <v>21</v>
      </c>
      <c r="K367" s="10"/>
      <c r="M367">
        <v>2012</v>
      </c>
      <c r="N367" s="11">
        <v>343200</v>
      </c>
      <c r="O367" s="11">
        <v>343200</v>
      </c>
      <c r="P367" s="7"/>
      <c r="Q367" s="12">
        <v>49690.080000000002</v>
      </c>
      <c r="R367" s="10" t="s">
        <v>6705</v>
      </c>
      <c r="S367" s="13"/>
      <c r="T367" s="16"/>
      <c r="U367" s="10"/>
      <c r="V367" s="16"/>
      <c r="W367" s="10" t="s">
        <v>962</v>
      </c>
      <c r="X367" s="10" t="s">
        <v>27</v>
      </c>
      <c r="Y367" s="7" t="s">
        <v>981</v>
      </c>
      <c r="Z367" s="500">
        <v>43465</v>
      </c>
    </row>
    <row r="368" spans="1:26">
      <c r="A368" s="13" t="s">
        <v>16</v>
      </c>
      <c r="B368" s="14">
        <v>17</v>
      </c>
      <c r="C368" s="13" t="s">
        <v>959</v>
      </c>
      <c r="D368" s="13" t="s">
        <v>6524</v>
      </c>
      <c r="E368" s="13" t="s">
        <v>979</v>
      </c>
      <c r="F368" s="7"/>
      <c r="G368" s="7"/>
      <c r="H368" s="13" t="s">
        <v>982</v>
      </c>
      <c r="I368" s="15" t="s">
        <v>21</v>
      </c>
      <c r="J368" s="9" t="s">
        <v>21</v>
      </c>
      <c r="K368" s="10"/>
      <c r="M368">
        <v>2006</v>
      </c>
      <c r="N368" s="17">
        <v>892320</v>
      </c>
      <c r="O368" s="17">
        <v>892320</v>
      </c>
      <c r="P368" s="7"/>
      <c r="Q368" s="18">
        <v>188667.6</v>
      </c>
      <c r="R368" s="16" t="s">
        <v>6704</v>
      </c>
      <c r="S368" s="13"/>
      <c r="T368" s="16"/>
      <c r="U368" s="10"/>
      <c r="V368" s="16"/>
      <c r="W368" s="16" t="s">
        <v>962</v>
      </c>
      <c r="X368" s="10" t="s">
        <v>27</v>
      </c>
      <c r="Y368" s="13" t="s">
        <v>982</v>
      </c>
      <c r="Z368" s="500">
        <v>43465</v>
      </c>
    </row>
    <row r="369" spans="1:26">
      <c r="A369" s="13" t="s">
        <v>16</v>
      </c>
      <c r="B369" s="8">
        <v>17</v>
      </c>
      <c r="C369" s="7" t="s">
        <v>959</v>
      </c>
      <c r="D369" s="7" t="s">
        <v>6524</v>
      </c>
      <c r="E369" s="7" t="s">
        <v>983</v>
      </c>
      <c r="F369" s="7"/>
      <c r="G369" s="7"/>
      <c r="H369" s="7" t="s">
        <v>984</v>
      </c>
      <c r="I369" s="9" t="s">
        <v>21</v>
      </c>
      <c r="J369" s="9" t="s">
        <v>21</v>
      </c>
      <c r="K369" s="10"/>
      <c r="M369">
        <v>2013</v>
      </c>
      <c r="N369" s="11">
        <v>4283136</v>
      </c>
      <c r="O369" s="11">
        <v>4283136</v>
      </c>
      <c r="P369" s="7"/>
      <c r="Q369" s="12">
        <v>282852.24</v>
      </c>
      <c r="R369" s="10" t="s">
        <v>6703</v>
      </c>
      <c r="S369" s="13"/>
      <c r="T369" s="16"/>
      <c r="U369" s="10"/>
      <c r="V369" s="16"/>
      <c r="W369" s="10" t="s">
        <v>962</v>
      </c>
      <c r="X369" s="10" t="s">
        <v>27</v>
      </c>
      <c r="Y369" s="7" t="s">
        <v>984</v>
      </c>
      <c r="Z369" s="500">
        <v>43465</v>
      </c>
    </row>
    <row r="370" spans="1:26">
      <c r="A370" s="13" t="s">
        <v>16</v>
      </c>
      <c r="B370" s="14">
        <v>17</v>
      </c>
      <c r="C370" s="13" t="s">
        <v>959</v>
      </c>
      <c r="D370" s="13" t="s">
        <v>6524</v>
      </c>
      <c r="E370" s="13" t="s">
        <v>985</v>
      </c>
      <c r="F370" s="7"/>
      <c r="G370" s="7"/>
      <c r="H370" s="13" t="s">
        <v>986</v>
      </c>
      <c r="I370" s="15" t="s">
        <v>21</v>
      </c>
      <c r="J370" s="9" t="s">
        <v>21</v>
      </c>
      <c r="K370" s="10"/>
      <c r="M370">
        <v>2016</v>
      </c>
      <c r="N370" s="17">
        <v>2989958.4000000004</v>
      </c>
      <c r="O370" s="17">
        <v>2989958.4000000004</v>
      </c>
      <c r="P370" s="7"/>
      <c r="Q370" s="18">
        <v>1212261.6000000001</v>
      </c>
      <c r="R370" s="10" t="s">
        <v>6699</v>
      </c>
      <c r="S370" s="13"/>
      <c r="T370" s="16"/>
      <c r="U370" s="10"/>
      <c r="V370" s="16"/>
      <c r="W370" s="16" t="s">
        <v>962</v>
      </c>
      <c r="X370" s="10" t="s">
        <v>27</v>
      </c>
      <c r="Y370" s="13" t="s">
        <v>986</v>
      </c>
      <c r="Z370" s="500">
        <v>43465</v>
      </c>
    </row>
    <row r="371" spans="1:26">
      <c r="A371" s="13" t="s">
        <v>16</v>
      </c>
      <c r="B371" s="8">
        <v>17</v>
      </c>
      <c r="C371" s="7" t="s">
        <v>959</v>
      </c>
      <c r="D371" s="7" t="s">
        <v>6524</v>
      </c>
      <c r="E371" s="7" t="s">
        <v>987</v>
      </c>
      <c r="F371" s="7"/>
      <c r="G371" s="7"/>
      <c r="H371" s="7" t="s">
        <v>988</v>
      </c>
      <c r="I371" s="9" t="s">
        <v>21</v>
      </c>
      <c r="J371" s="9" t="s">
        <v>21</v>
      </c>
      <c r="K371" s="10"/>
      <c r="M371">
        <v>2014</v>
      </c>
      <c r="N371" s="11">
        <v>343200</v>
      </c>
      <c r="O371" s="11">
        <v>343200</v>
      </c>
      <c r="P371" s="7"/>
      <c r="Q371" s="12">
        <v>4047.1200000000003</v>
      </c>
      <c r="R371" s="10" t="s">
        <v>6699</v>
      </c>
      <c r="S371" s="13"/>
      <c r="T371" s="16"/>
      <c r="U371" s="10"/>
      <c r="V371" s="16"/>
      <c r="W371" s="10" t="s">
        <v>962</v>
      </c>
      <c r="X371" s="10" t="s">
        <v>27</v>
      </c>
      <c r="Y371" s="7" t="s">
        <v>988</v>
      </c>
      <c r="Z371" s="500">
        <v>43465</v>
      </c>
    </row>
    <row r="372" spans="1:26">
      <c r="A372" s="13" t="s">
        <v>16</v>
      </c>
      <c r="B372" s="14">
        <v>17</v>
      </c>
      <c r="C372" s="13" t="s">
        <v>959</v>
      </c>
      <c r="D372" s="13" t="s">
        <v>6524</v>
      </c>
      <c r="E372" s="13" t="s">
        <v>989</v>
      </c>
      <c r="F372" s="7"/>
      <c r="G372" s="7"/>
      <c r="H372" s="13" t="s">
        <v>990</v>
      </c>
      <c r="I372" s="15" t="s">
        <v>21</v>
      </c>
      <c r="J372" s="9" t="s">
        <v>21</v>
      </c>
      <c r="K372" s="10"/>
      <c r="M372">
        <v>1999</v>
      </c>
      <c r="N372" s="17">
        <v>427680</v>
      </c>
      <c r="O372" s="17">
        <v>427680</v>
      </c>
      <c r="P372" s="7"/>
      <c r="Q372" s="18">
        <v>7986</v>
      </c>
      <c r="R372" s="10" t="s">
        <v>6699</v>
      </c>
      <c r="S372" s="13"/>
      <c r="T372" s="16"/>
      <c r="U372" s="10"/>
      <c r="V372" s="16"/>
      <c r="W372" s="16" t="s">
        <v>962</v>
      </c>
      <c r="X372" s="10" t="s">
        <v>27</v>
      </c>
      <c r="Y372" s="13" t="s">
        <v>990</v>
      </c>
      <c r="Z372" s="500">
        <v>43465</v>
      </c>
    </row>
    <row r="373" spans="1:26">
      <c r="A373" s="13" t="s">
        <v>16</v>
      </c>
      <c r="B373" s="8">
        <v>17</v>
      </c>
      <c r="C373" s="7" t="s">
        <v>959</v>
      </c>
      <c r="D373" s="7" t="s">
        <v>6524</v>
      </c>
      <c r="E373" s="7" t="s">
        <v>991</v>
      </c>
      <c r="F373" s="7"/>
      <c r="G373" s="7"/>
      <c r="H373" s="7" t="s">
        <v>992</v>
      </c>
      <c r="I373" s="9" t="s">
        <v>21</v>
      </c>
      <c r="J373" s="9" t="s">
        <v>21</v>
      </c>
      <c r="K373" s="10"/>
      <c r="M373">
        <v>1999</v>
      </c>
      <c r="N373" s="11">
        <v>3983232</v>
      </c>
      <c r="O373" s="11">
        <v>3983232</v>
      </c>
      <c r="P373" s="7"/>
      <c r="Q373" s="12">
        <v>6600</v>
      </c>
      <c r="R373" s="10" t="s">
        <v>6697</v>
      </c>
      <c r="S373" s="13"/>
      <c r="T373" s="16"/>
      <c r="U373" s="10"/>
      <c r="V373" s="16"/>
      <c r="W373" s="10" t="s">
        <v>962</v>
      </c>
      <c r="X373" s="10" t="s">
        <v>27</v>
      </c>
      <c r="Y373" s="7" t="s">
        <v>992</v>
      </c>
      <c r="Z373" s="500">
        <v>43465</v>
      </c>
    </row>
    <row r="374" spans="1:26">
      <c r="A374" s="13" t="s">
        <v>16</v>
      </c>
      <c r="B374" s="14">
        <v>17</v>
      </c>
      <c r="C374" s="13" t="s">
        <v>959</v>
      </c>
      <c r="D374" s="13" t="s">
        <v>6524</v>
      </c>
      <c r="E374" s="13" t="s">
        <v>993</v>
      </c>
      <c r="F374" s="7"/>
      <c r="G374" s="7"/>
      <c r="H374" s="13" t="s">
        <v>994</v>
      </c>
      <c r="I374" s="15" t="s">
        <v>21</v>
      </c>
      <c r="J374" s="9" t="s">
        <v>21</v>
      </c>
      <c r="K374" s="10"/>
      <c r="M374">
        <v>2003</v>
      </c>
      <c r="N374" s="17">
        <v>331821.60000000003</v>
      </c>
      <c r="O374" s="17">
        <v>331821.60000000003</v>
      </c>
      <c r="P374" s="7"/>
      <c r="Q374" s="18">
        <v>180100.80000000002</v>
      </c>
      <c r="R374" s="16" t="s">
        <v>6698</v>
      </c>
      <c r="S374" s="13"/>
      <c r="T374" s="16"/>
      <c r="U374" s="10"/>
      <c r="V374" s="16"/>
      <c r="W374" s="16" t="s">
        <v>962</v>
      </c>
      <c r="X374" s="10" t="s">
        <v>27</v>
      </c>
      <c r="Y374" s="13" t="s">
        <v>994</v>
      </c>
      <c r="Z374" s="500">
        <v>43465</v>
      </c>
    </row>
    <row r="375" spans="1:26">
      <c r="A375" s="13" t="s">
        <v>16</v>
      </c>
      <c r="B375" s="8">
        <v>17</v>
      </c>
      <c r="C375" s="7" t="s">
        <v>959</v>
      </c>
      <c r="D375" s="7" t="s">
        <v>6524</v>
      </c>
      <c r="E375" s="7" t="s">
        <v>995</v>
      </c>
      <c r="F375" s="7"/>
      <c r="G375" s="7"/>
      <c r="H375" s="7" t="s">
        <v>996</v>
      </c>
      <c r="I375" s="9" t="s">
        <v>21</v>
      </c>
      <c r="J375" s="9" t="s">
        <v>21</v>
      </c>
      <c r="K375" s="10"/>
      <c r="M375">
        <v>2000</v>
      </c>
      <c r="N375" s="11">
        <v>75504</v>
      </c>
      <c r="O375" s="11">
        <v>75504</v>
      </c>
      <c r="P375" s="7"/>
      <c r="Q375" s="12">
        <v>340971.84</v>
      </c>
      <c r="R375" s="10" t="s">
        <v>6699</v>
      </c>
      <c r="S375" s="13"/>
      <c r="T375" s="16"/>
      <c r="U375" s="10"/>
      <c r="V375" s="16"/>
      <c r="W375" s="10" t="s">
        <v>962</v>
      </c>
      <c r="X375" s="10" t="s">
        <v>27</v>
      </c>
      <c r="Y375" s="7" t="s">
        <v>996</v>
      </c>
      <c r="Z375" s="500">
        <v>43465</v>
      </c>
    </row>
    <row r="376" spans="1:26">
      <c r="A376" s="13" t="s">
        <v>16</v>
      </c>
      <c r="B376" s="14">
        <v>17</v>
      </c>
      <c r="C376" s="13" t="s">
        <v>959</v>
      </c>
      <c r="D376" s="13" t="s">
        <v>6524</v>
      </c>
      <c r="E376" s="13" t="s">
        <v>977</v>
      </c>
      <c r="F376" s="7"/>
      <c r="G376" s="7"/>
      <c r="H376" s="13" t="s">
        <v>997</v>
      </c>
      <c r="I376" s="15" t="s">
        <v>21</v>
      </c>
      <c r="J376" s="9" t="s">
        <v>21</v>
      </c>
      <c r="K376" s="10"/>
      <c r="M376">
        <f t="shared" ref="M376:M377" ca="1" si="0">RANDBETWEEN(2012,2014)</f>
        <v>2014</v>
      </c>
      <c r="N376" s="17">
        <v>261563.28</v>
      </c>
      <c r="O376" s="17">
        <v>261563.28</v>
      </c>
      <c r="P376" s="7"/>
      <c r="Q376" s="18">
        <v>76560</v>
      </c>
      <c r="R376" s="10" t="s">
        <v>6700</v>
      </c>
      <c r="S376" s="13"/>
      <c r="T376" s="16"/>
      <c r="U376" s="10"/>
      <c r="V376" s="16"/>
      <c r="W376" s="16" t="s">
        <v>962</v>
      </c>
      <c r="X376" s="10" t="s">
        <v>27</v>
      </c>
      <c r="Y376" s="13" t="s">
        <v>997</v>
      </c>
      <c r="Z376" s="500">
        <v>43465</v>
      </c>
    </row>
    <row r="377" spans="1:26">
      <c r="A377" s="13" t="s">
        <v>16</v>
      </c>
      <c r="B377" s="8">
        <v>17</v>
      </c>
      <c r="C377" s="7" t="s">
        <v>959</v>
      </c>
      <c r="D377" s="7" t="s">
        <v>6524</v>
      </c>
      <c r="E377" s="7" t="s">
        <v>998</v>
      </c>
      <c r="F377" s="7"/>
      <c r="G377" s="7"/>
      <c r="H377" s="7" t="s">
        <v>999</v>
      </c>
      <c r="I377" s="9" t="s">
        <v>21</v>
      </c>
      <c r="J377" s="9" t="s">
        <v>21</v>
      </c>
      <c r="K377" s="10"/>
      <c r="M377">
        <f t="shared" ca="1" si="0"/>
        <v>2013</v>
      </c>
      <c r="N377" s="11">
        <v>528000</v>
      </c>
      <c r="O377" s="11">
        <v>528000</v>
      </c>
      <c r="P377" s="7"/>
      <c r="Q377" s="12">
        <v>102616.8</v>
      </c>
      <c r="R377" s="10" t="s">
        <v>6701</v>
      </c>
      <c r="S377" s="13"/>
      <c r="T377" s="16"/>
      <c r="U377" s="10"/>
      <c r="V377" s="16"/>
      <c r="W377" s="10" t="s">
        <v>962</v>
      </c>
      <c r="X377" s="10" t="s">
        <v>27</v>
      </c>
      <c r="Y377" s="7" t="s">
        <v>999</v>
      </c>
      <c r="Z377" s="500">
        <v>43465</v>
      </c>
    </row>
    <row r="378" spans="1:26">
      <c r="A378" s="13" t="s">
        <v>16</v>
      </c>
      <c r="B378" s="14">
        <v>17</v>
      </c>
      <c r="C378" s="13" t="s">
        <v>959</v>
      </c>
      <c r="D378" s="13" t="s">
        <v>6524</v>
      </c>
      <c r="E378" s="13" t="s">
        <v>1000</v>
      </c>
      <c r="F378" s="7"/>
      <c r="G378" s="7"/>
      <c r="H378" s="13" t="s">
        <v>1001</v>
      </c>
      <c r="I378" s="15" t="s">
        <v>21</v>
      </c>
      <c r="J378" s="9" t="s">
        <v>21</v>
      </c>
      <c r="K378" s="10"/>
      <c r="M378">
        <v>2012</v>
      </c>
      <c r="N378" s="17">
        <v>823680</v>
      </c>
      <c r="O378" s="17">
        <v>823680</v>
      </c>
      <c r="P378" s="7"/>
      <c r="Q378" s="18">
        <v>365547.60000000003</v>
      </c>
      <c r="R378" s="10" t="s">
        <v>6702</v>
      </c>
      <c r="S378" s="13"/>
      <c r="T378" s="16"/>
      <c r="U378" s="10"/>
      <c r="V378" s="16"/>
      <c r="W378" s="16" t="s">
        <v>962</v>
      </c>
      <c r="X378" s="10" t="s">
        <v>27</v>
      </c>
      <c r="Y378" s="13" t="s">
        <v>1001</v>
      </c>
      <c r="Z378" s="500">
        <v>43465</v>
      </c>
    </row>
    <row r="379" spans="1:26">
      <c r="A379" s="13" t="s">
        <v>16</v>
      </c>
      <c r="B379" s="8">
        <v>18</v>
      </c>
      <c r="C379" s="7" t="s">
        <v>1002</v>
      </c>
      <c r="D379" s="7" t="s">
        <v>6525</v>
      </c>
      <c r="E379" s="7" t="s">
        <v>1003</v>
      </c>
      <c r="F379" s="7"/>
      <c r="G379" s="7"/>
      <c r="H379" s="7" t="s">
        <v>1004</v>
      </c>
      <c r="I379" s="9" t="s">
        <v>21</v>
      </c>
      <c r="J379" s="9" t="s">
        <v>21</v>
      </c>
      <c r="K379" s="10">
        <v>2009</v>
      </c>
      <c r="L379">
        <v>2009</v>
      </c>
      <c r="M379">
        <v>2009</v>
      </c>
      <c r="N379" s="11">
        <v>468800</v>
      </c>
      <c r="O379" s="11">
        <v>468800</v>
      </c>
      <c r="P379" s="7" t="s">
        <v>22</v>
      </c>
      <c r="Q379" s="12">
        <v>335924</v>
      </c>
      <c r="R379" s="10" t="s">
        <v>1005</v>
      </c>
      <c r="S379" s="7" t="s">
        <v>1006</v>
      </c>
      <c r="T379" s="10" t="s">
        <v>1007</v>
      </c>
      <c r="U379" s="10"/>
      <c r="V379" s="10" t="s">
        <v>1008</v>
      </c>
      <c r="W379" s="10" t="s">
        <v>27</v>
      </c>
      <c r="X379" s="10" t="s">
        <v>27</v>
      </c>
      <c r="Y379" s="7" t="s">
        <v>1004</v>
      </c>
      <c r="Z379" s="500">
        <v>43465</v>
      </c>
    </row>
    <row r="380" spans="1:26">
      <c r="A380" s="13" t="s">
        <v>16</v>
      </c>
      <c r="B380" s="14">
        <v>18</v>
      </c>
      <c r="C380" s="13" t="s">
        <v>1002</v>
      </c>
      <c r="D380" s="13" t="s">
        <v>6525</v>
      </c>
      <c r="E380" s="13" t="s">
        <v>1003</v>
      </c>
      <c r="F380" s="7"/>
      <c r="G380" s="7"/>
      <c r="H380" s="13" t="s">
        <v>1009</v>
      </c>
      <c r="I380" s="15" t="s">
        <v>21</v>
      </c>
      <c r="J380" s="9" t="s">
        <v>21</v>
      </c>
      <c r="K380" s="16">
        <v>2005</v>
      </c>
      <c r="L380">
        <v>2005</v>
      </c>
      <c r="M380">
        <v>2005</v>
      </c>
      <c r="N380" s="17">
        <v>71080</v>
      </c>
      <c r="O380" s="17">
        <v>71080</v>
      </c>
      <c r="P380" s="7" t="s">
        <v>22</v>
      </c>
      <c r="Q380" s="18">
        <v>66540</v>
      </c>
      <c r="R380" s="16" t="s">
        <v>1005</v>
      </c>
      <c r="S380" s="13"/>
      <c r="T380" s="16"/>
      <c r="U380" s="10"/>
      <c r="V380" s="16"/>
      <c r="W380" s="16" t="s">
        <v>1010</v>
      </c>
      <c r="X380" s="10" t="s">
        <v>27</v>
      </c>
      <c r="Y380" s="13" t="s">
        <v>1009</v>
      </c>
      <c r="Z380" s="500">
        <v>43465</v>
      </c>
    </row>
    <row r="381" spans="1:26">
      <c r="A381" s="13" t="s">
        <v>16</v>
      </c>
      <c r="B381" s="14">
        <v>18</v>
      </c>
      <c r="C381" s="13" t="s">
        <v>1002</v>
      </c>
      <c r="D381" s="13" t="s">
        <v>6525</v>
      </c>
      <c r="E381" s="13" t="s">
        <v>1011</v>
      </c>
      <c r="F381" s="7"/>
      <c r="G381" s="7"/>
      <c r="H381" s="13" t="s">
        <v>1012</v>
      </c>
      <c r="I381" s="15" t="s">
        <v>21</v>
      </c>
      <c r="J381" s="9" t="s">
        <v>21</v>
      </c>
      <c r="K381" s="16">
        <v>2014</v>
      </c>
      <c r="L381">
        <v>2014</v>
      </c>
      <c r="M381">
        <v>2014</v>
      </c>
      <c r="N381" s="17">
        <v>36500</v>
      </c>
      <c r="O381" s="17">
        <v>36500</v>
      </c>
      <c r="P381" s="13" t="s">
        <v>191</v>
      </c>
      <c r="Q381" s="18">
        <v>36500</v>
      </c>
      <c r="R381" s="16" t="s">
        <v>1013</v>
      </c>
      <c r="S381" s="13"/>
      <c r="T381" s="16"/>
      <c r="U381" s="10"/>
      <c r="V381" s="16"/>
      <c r="W381" s="16" t="s">
        <v>27</v>
      </c>
      <c r="X381" s="10" t="s">
        <v>27</v>
      </c>
      <c r="Y381" s="13" t="s">
        <v>1012</v>
      </c>
      <c r="Z381" s="500">
        <v>43465</v>
      </c>
    </row>
    <row r="382" spans="1:26">
      <c r="A382" s="13" t="s">
        <v>16</v>
      </c>
      <c r="B382" s="8">
        <v>18</v>
      </c>
      <c r="C382" s="7" t="s">
        <v>1002</v>
      </c>
      <c r="D382" s="7" t="s">
        <v>6525</v>
      </c>
      <c r="E382" s="7" t="s">
        <v>1014</v>
      </c>
      <c r="F382" s="7"/>
      <c r="G382" s="7"/>
      <c r="H382" s="7" t="s">
        <v>1015</v>
      </c>
      <c r="I382" s="9" t="s">
        <v>21</v>
      </c>
      <c r="J382" s="9" t="s">
        <v>21</v>
      </c>
      <c r="K382" s="10">
        <v>2003</v>
      </c>
      <c r="L382">
        <v>2003</v>
      </c>
      <c r="M382">
        <v>2003</v>
      </c>
      <c r="N382" s="11">
        <v>300000</v>
      </c>
      <c r="O382" s="11">
        <v>300000</v>
      </c>
      <c r="P382" s="7"/>
      <c r="Q382" s="12" t="s">
        <v>1016</v>
      </c>
      <c r="R382" s="10" t="s">
        <v>1017</v>
      </c>
      <c r="S382" s="7" t="s">
        <v>1018</v>
      </c>
      <c r="T382" s="16"/>
      <c r="U382" s="10"/>
      <c r="V382" s="10" t="s">
        <v>1019</v>
      </c>
      <c r="W382" s="10" t="s">
        <v>27</v>
      </c>
      <c r="X382" s="10" t="s">
        <v>27</v>
      </c>
      <c r="Y382" s="7" t="s">
        <v>1015</v>
      </c>
      <c r="Z382" s="500">
        <v>43465</v>
      </c>
    </row>
    <row r="383" spans="1:26">
      <c r="A383" s="13" t="s">
        <v>16</v>
      </c>
      <c r="B383" s="14">
        <v>18</v>
      </c>
      <c r="C383" s="13" t="s">
        <v>1002</v>
      </c>
      <c r="D383" s="13" t="s">
        <v>6525</v>
      </c>
      <c r="E383" s="13" t="s">
        <v>1020</v>
      </c>
      <c r="F383" s="7"/>
      <c r="G383" s="7"/>
      <c r="H383" s="13" t="s">
        <v>1021</v>
      </c>
      <c r="I383" s="15" t="s">
        <v>21</v>
      </c>
      <c r="J383" s="9" t="s">
        <v>21</v>
      </c>
      <c r="K383" s="16">
        <v>2009</v>
      </c>
      <c r="L383">
        <v>2009</v>
      </c>
      <c r="M383">
        <v>2009</v>
      </c>
      <c r="N383" s="17">
        <v>528000</v>
      </c>
      <c r="O383" s="17">
        <v>528000</v>
      </c>
      <c r="P383" s="7"/>
      <c r="Q383" s="18">
        <v>316800</v>
      </c>
      <c r="R383" s="16" t="s">
        <v>1022</v>
      </c>
      <c r="S383" s="13"/>
      <c r="T383" s="16"/>
      <c r="U383" s="10"/>
      <c r="V383" s="16"/>
      <c r="W383" s="16" t="s">
        <v>27</v>
      </c>
      <c r="X383" s="10" t="s">
        <v>27</v>
      </c>
      <c r="Y383" s="13" t="s">
        <v>1021</v>
      </c>
      <c r="Z383" s="500">
        <v>43465</v>
      </c>
    </row>
    <row r="384" spans="1:26">
      <c r="A384" s="13" t="s">
        <v>16</v>
      </c>
      <c r="B384" s="8">
        <v>18</v>
      </c>
      <c r="C384" s="7" t="s">
        <v>1002</v>
      </c>
      <c r="D384" s="7" t="s">
        <v>6525</v>
      </c>
      <c r="E384" s="7" t="s">
        <v>1023</v>
      </c>
      <c r="F384" s="7"/>
      <c r="G384" s="7"/>
      <c r="H384" s="7" t="s">
        <v>1021</v>
      </c>
      <c r="I384" s="9" t="s">
        <v>21</v>
      </c>
      <c r="J384" s="9" t="s">
        <v>21</v>
      </c>
      <c r="K384" s="10">
        <v>2012</v>
      </c>
      <c r="L384">
        <v>2012</v>
      </c>
      <c r="M384">
        <v>2012</v>
      </c>
      <c r="N384" s="11">
        <v>422400</v>
      </c>
      <c r="O384" s="11">
        <v>422400</v>
      </c>
      <c r="P384" s="7"/>
      <c r="Q384" s="12">
        <v>211200</v>
      </c>
      <c r="R384" s="10" t="s">
        <v>1024</v>
      </c>
      <c r="S384" s="13"/>
      <c r="T384" s="16"/>
      <c r="U384" s="10"/>
      <c r="V384" s="16"/>
      <c r="W384" s="10" t="s">
        <v>27</v>
      </c>
      <c r="X384" s="10" t="s">
        <v>27</v>
      </c>
      <c r="Y384" s="7" t="s">
        <v>1021</v>
      </c>
      <c r="Z384" s="500">
        <v>43465</v>
      </c>
    </row>
    <row r="385" spans="1:26">
      <c r="A385" s="13" t="s">
        <v>16</v>
      </c>
      <c r="B385" s="14">
        <v>18</v>
      </c>
      <c r="C385" s="13" t="s">
        <v>1002</v>
      </c>
      <c r="D385" s="13" t="s">
        <v>6525</v>
      </c>
      <c r="E385" s="13" t="s">
        <v>1025</v>
      </c>
      <c r="F385" s="7"/>
      <c r="G385" s="7"/>
      <c r="H385" s="13" t="s">
        <v>1026</v>
      </c>
      <c r="I385" s="15" t="s">
        <v>46</v>
      </c>
      <c r="J385" s="9" t="s">
        <v>46</v>
      </c>
      <c r="K385" s="16">
        <v>2006</v>
      </c>
      <c r="L385">
        <v>2006</v>
      </c>
      <c r="M385">
        <v>2006</v>
      </c>
      <c r="N385" s="17">
        <v>440000</v>
      </c>
      <c r="O385" s="17">
        <v>440000</v>
      </c>
      <c r="P385" s="7" t="s">
        <v>22</v>
      </c>
      <c r="Q385" s="18">
        <v>211200</v>
      </c>
      <c r="R385" s="16" t="s">
        <v>6696</v>
      </c>
      <c r="S385" s="13" t="s">
        <v>1027</v>
      </c>
      <c r="T385" s="16"/>
      <c r="U385" s="10"/>
      <c r="V385" s="16"/>
      <c r="W385" s="16" t="s">
        <v>696</v>
      </c>
      <c r="X385" s="10" t="s">
        <v>27</v>
      </c>
      <c r="Y385" s="13" t="s">
        <v>1026</v>
      </c>
      <c r="Z385" s="500">
        <v>43465</v>
      </c>
    </row>
    <row r="386" spans="1:26">
      <c r="A386" s="13" t="s">
        <v>16</v>
      </c>
      <c r="B386" s="8">
        <v>19</v>
      </c>
      <c r="C386" s="7" t="s">
        <v>1028</v>
      </c>
      <c r="D386" s="7" t="s">
        <v>6526</v>
      </c>
      <c r="E386" s="7" t="s">
        <v>1029</v>
      </c>
      <c r="F386" s="7"/>
      <c r="G386" s="7"/>
      <c r="H386" s="7" t="s">
        <v>1030</v>
      </c>
      <c r="I386" s="9" t="s">
        <v>21</v>
      </c>
      <c r="J386" s="9" t="s">
        <v>21</v>
      </c>
      <c r="K386" s="10">
        <v>2014</v>
      </c>
      <c r="L386">
        <v>2014</v>
      </c>
      <c r="M386">
        <v>2014</v>
      </c>
      <c r="N386" s="11">
        <v>1000000</v>
      </c>
      <c r="O386" s="11">
        <v>1000000</v>
      </c>
      <c r="P386" s="7" t="s">
        <v>22</v>
      </c>
      <c r="Q386" s="12" t="s">
        <v>1031</v>
      </c>
      <c r="R386" s="10" t="s">
        <v>6695</v>
      </c>
      <c r="S386" s="7" t="s">
        <v>1032</v>
      </c>
      <c r="T386" s="10" t="s">
        <v>1033</v>
      </c>
      <c r="U386" s="10"/>
      <c r="V386" s="10" t="s">
        <v>1034</v>
      </c>
      <c r="W386" s="10" t="s">
        <v>1035</v>
      </c>
      <c r="X386" s="10" t="s">
        <v>27</v>
      </c>
      <c r="Y386" s="7" t="s">
        <v>1030</v>
      </c>
      <c r="Z386" s="500">
        <v>43465</v>
      </c>
    </row>
    <row r="387" spans="1:26">
      <c r="A387" s="13" t="s">
        <v>16</v>
      </c>
      <c r="B387" s="14">
        <v>19</v>
      </c>
      <c r="C387" s="13" t="s">
        <v>1028</v>
      </c>
      <c r="D387" s="13" t="s">
        <v>6526</v>
      </c>
      <c r="E387" s="13" t="s">
        <v>1036</v>
      </c>
      <c r="F387" s="7"/>
      <c r="G387" s="7"/>
      <c r="H387" s="13" t="s">
        <v>1037</v>
      </c>
      <c r="I387" s="15" t="s">
        <v>46</v>
      </c>
      <c r="J387" s="9" t="s">
        <v>46</v>
      </c>
      <c r="K387" s="10"/>
      <c r="M387">
        <v>2004</v>
      </c>
      <c r="N387" s="17">
        <v>295680</v>
      </c>
      <c r="O387" s="17">
        <v>295680</v>
      </c>
      <c r="P387" s="7"/>
      <c r="Q387" s="18">
        <v>110880</v>
      </c>
      <c r="R387" s="16" t="s">
        <v>1038</v>
      </c>
      <c r="S387" s="13" t="s">
        <v>1039</v>
      </c>
      <c r="T387" s="16"/>
      <c r="U387" s="10"/>
      <c r="V387" s="16"/>
      <c r="W387" s="16" t="s">
        <v>1035</v>
      </c>
      <c r="X387" s="10" t="s">
        <v>27</v>
      </c>
      <c r="Y387" s="13" t="s">
        <v>1037</v>
      </c>
      <c r="Z387" s="500">
        <v>43465</v>
      </c>
    </row>
    <row r="388" spans="1:26">
      <c r="A388" s="13" t="s">
        <v>16</v>
      </c>
      <c r="B388" s="8">
        <v>19</v>
      </c>
      <c r="C388" s="7" t="s">
        <v>1028</v>
      </c>
      <c r="D388" s="7" t="s">
        <v>6526</v>
      </c>
      <c r="E388" s="7" t="s">
        <v>1040</v>
      </c>
      <c r="F388" s="7"/>
      <c r="G388" s="7"/>
      <c r="H388" s="7" t="s">
        <v>1041</v>
      </c>
      <c r="I388" s="9" t="s">
        <v>46</v>
      </c>
      <c r="J388" s="9" t="s">
        <v>46</v>
      </c>
      <c r="K388" s="10">
        <v>1993</v>
      </c>
      <c r="L388">
        <v>1993</v>
      </c>
      <c r="M388">
        <v>1993</v>
      </c>
      <c r="N388" s="11">
        <v>246400</v>
      </c>
      <c r="O388" s="11">
        <v>246400</v>
      </c>
      <c r="P388" s="7"/>
      <c r="Q388" s="12">
        <v>14840</v>
      </c>
      <c r="R388" s="10" t="s">
        <v>1042</v>
      </c>
      <c r="S388" s="7" t="s">
        <v>1043</v>
      </c>
      <c r="T388" s="16"/>
      <c r="U388" s="10"/>
      <c r="V388" s="16"/>
      <c r="W388" s="10" t="s">
        <v>1035</v>
      </c>
      <c r="X388" s="10" t="s">
        <v>27</v>
      </c>
      <c r="Y388" s="7" t="s">
        <v>1041</v>
      </c>
      <c r="Z388" s="500">
        <v>43465</v>
      </c>
    </row>
    <row r="389" spans="1:26">
      <c r="A389" s="13" t="s">
        <v>16</v>
      </c>
      <c r="B389" s="14">
        <v>19</v>
      </c>
      <c r="C389" s="13" t="s">
        <v>1028</v>
      </c>
      <c r="D389" s="13" t="s">
        <v>6526</v>
      </c>
      <c r="E389" s="13" t="s">
        <v>1036</v>
      </c>
      <c r="F389" s="7"/>
      <c r="G389" s="7"/>
      <c r="H389" s="13" t="s">
        <v>1044</v>
      </c>
      <c r="I389" s="15" t="s">
        <v>46</v>
      </c>
      <c r="J389" s="9" t="s">
        <v>46</v>
      </c>
      <c r="K389" s="16">
        <v>1974</v>
      </c>
      <c r="L389">
        <v>1974</v>
      </c>
      <c r="M389">
        <v>1974</v>
      </c>
      <c r="N389" s="17">
        <v>677600</v>
      </c>
      <c r="O389" s="17">
        <v>677600</v>
      </c>
      <c r="P389" s="7"/>
      <c r="Q389" s="18">
        <v>542080</v>
      </c>
      <c r="R389" s="16" t="s">
        <v>1045</v>
      </c>
      <c r="S389" s="13" t="s">
        <v>1046</v>
      </c>
      <c r="T389" s="16"/>
      <c r="U389" s="10"/>
      <c r="V389" s="16"/>
      <c r="W389" s="16" t="s">
        <v>1035</v>
      </c>
      <c r="X389" s="10" t="s">
        <v>27</v>
      </c>
      <c r="Y389" s="13" t="s">
        <v>1044</v>
      </c>
      <c r="Z389" s="500">
        <v>43465</v>
      </c>
    </row>
    <row r="390" spans="1:26">
      <c r="A390" s="13" t="s">
        <v>16</v>
      </c>
      <c r="B390" s="8">
        <v>19</v>
      </c>
      <c r="C390" s="7" t="s">
        <v>1028</v>
      </c>
      <c r="D390" s="7" t="s">
        <v>6526</v>
      </c>
      <c r="E390" s="7" t="s">
        <v>1036</v>
      </c>
      <c r="F390" s="7"/>
      <c r="G390" s="7"/>
      <c r="H390" s="7" t="s">
        <v>1047</v>
      </c>
      <c r="I390" s="9" t="s">
        <v>46</v>
      </c>
      <c r="J390" s="9" t="s">
        <v>46</v>
      </c>
      <c r="K390" s="10">
        <v>2004</v>
      </c>
      <c r="L390">
        <v>2004</v>
      </c>
      <c r="M390">
        <v>2004</v>
      </c>
      <c r="N390" s="11">
        <v>542080</v>
      </c>
      <c r="O390" s="11">
        <v>542080</v>
      </c>
      <c r="P390" s="7"/>
      <c r="Q390" s="12">
        <v>554400</v>
      </c>
      <c r="R390" s="10" t="s">
        <v>642</v>
      </c>
      <c r="S390" s="7" t="s">
        <v>1048</v>
      </c>
      <c r="T390" s="16"/>
      <c r="U390" s="10"/>
      <c r="V390" s="16"/>
      <c r="W390" s="10" t="s">
        <v>1035</v>
      </c>
      <c r="X390" s="10" t="s">
        <v>27</v>
      </c>
      <c r="Y390" s="7" t="s">
        <v>1047</v>
      </c>
      <c r="Z390" s="500">
        <v>43465</v>
      </c>
    </row>
    <row r="391" spans="1:26">
      <c r="A391" s="13" t="s">
        <v>16</v>
      </c>
      <c r="B391" s="14">
        <v>19</v>
      </c>
      <c r="C391" s="13" t="s">
        <v>1028</v>
      </c>
      <c r="D391" s="13" t="s">
        <v>6526</v>
      </c>
      <c r="E391" s="13" t="s">
        <v>1036</v>
      </c>
      <c r="F391" s="7"/>
      <c r="G391" s="7"/>
      <c r="H391" s="13" t="s">
        <v>1049</v>
      </c>
      <c r="I391" s="15" t="s">
        <v>21</v>
      </c>
      <c r="J391" s="9" t="s">
        <v>21</v>
      </c>
      <c r="K391" s="10"/>
      <c r="M391">
        <v>2014</v>
      </c>
      <c r="N391" s="17">
        <v>189728</v>
      </c>
      <c r="O391" s="17">
        <v>189728</v>
      </c>
      <c r="P391" s="7"/>
      <c r="Q391" s="18">
        <v>54208</v>
      </c>
      <c r="R391" s="16" t="s">
        <v>6694</v>
      </c>
      <c r="S391" s="13" t="s">
        <v>1050</v>
      </c>
      <c r="T391" s="16"/>
      <c r="U391" s="10"/>
      <c r="V391" s="16"/>
      <c r="W391" s="16" t="s">
        <v>1035</v>
      </c>
      <c r="X391" s="10" t="s">
        <v>27</v>
      </c>
      <c r="Y391" s="13" t="s">
        <v>1049</v>
      </c>
      <c r="Z391" s="500">
        <v>43465</v>
      </c>
    </row>
    <row r="392" spans="1:26">
      <c r="A392" s="13" t="s">
        <v>16</v>
      </c>
      <c r="B392" s="8">
        <v>19</v>
      </c>
      <c r="C392" s="7" t="s">
        <v>1028</v>
      </c>
      <c r="D392" s="7" t="s">
        <v>6526</v>
      </c>
      <c r="E392" s="7" t="s">
        <v>1051</v>
      </c>
      <c r="F392" s="7"/>
      <c r="G392" s="7"/>
      <c r="H392" s="7" t="s">
        <v>1052</v>
      </c>
      <c r="I392" s="9" t="s">
        <v>21</v>
      </c>
      <c r="J392" s="9" t="s">
        <v>21</v>
      </c>
      <c r="K392" s="10"/>
      <c r="M392">
        <v>2006</v>
      </c>
      <c r="N392" s="11">
        <v>216832</v>
      </c>
      <c r="O392" s="11">
        <v>216832</v>
      </c>
      <c r="P392" s="7"/>
      <c r="Q392" s="12">
        <v>135520</v>
      </c>
      <c r="R392" s="10" t="s">
        <v>1053</v>
      </c>
      <c r="S392" s="7" t="s">
        <v>1054</v>
      </c>
      <c r="T392" s="16"/>
      <c r="U392" s="10"/>
      <c r="V392" s="16"/>
      <c r="W392" s="10" t="s">
        <v>1035</v>
      </c>
      <c r="X392" s="10" t="s">
        <v>27</v>
      </c>
      <c r="Y392" s="7" t="s">
        <v>1052</v>
      </c>
      <c r="Z392" s="500">
        <v>43465</v>
      </c>
    </row>
    <row r="393" spans="1:26">
      <c r="A393" s="13" t="s">
        <v>16</v>
      </c>
      <c r="B393" s="14">
        <v>19</v>
      </c>
      <c r="C393" s="13" t="s">
        <v>1028</v>
      </c>
      <c r="D393" s="13" t="s">
        <v>6526</v>
      </c>
      <c r="E393" s="13" t="s">
        <v>1036</v>
      </c>
      <c r="F393" s="7"/>
      <c r="G393" s="7"/>
      <c r="H393" s="13" t="s">
        <v>6797</v>
      </c>
      <c r="I393" s="15" t="s">
        <v>21</v>
      </c>
      <c r="J393" s="9" t="s">
        <v>21</v>
      </c>
      <c r="K393" s="10"/>
      <c r="M393">
        <v>2015</v>
      </c>
      <c r="N393" s="17">
        <v>406560</v>
      </c>
      <c r="O393" s="17">
        <v>406560</v>
      </c>
      <c r="P393" s="7"/>
      <c r="Q393" s="18">
        <v>101640</v>
      </c>
      <c r="R393" s="16" t="s">
        <v>642</v>
      </c>
      <c r="S393" s="13" t="s">
        <v>1055</v>
      </c>
      <c r="T393" s="16"/>
      <c r="U393" s="10"/>
      <c r="V393" s="16"/>
      <c r="W393" s="16" t="s">
        <v>1035</v>
      </c>
      <c r="X393" s="10" t="s">
        <v>27</v>
      </c>
      <c r="Y393" s="13" t="s">
        <v>6809</v>
      </c>
      <c r="Z393" s="500">
        <v>43465</v>
      </c>
    </row>
    <row r="394" spans="1:26">
      <c r="A394" s="13" t="s">
        <v>16</v>
      </c>
      <c r="B394" s="8">
        <v>19</v>
      </c>
      <c r="C394" s="7" t="s">
        <v>1028</v>
      </c>
      <c r="D394" s="7" t="s">
        <v>6526</v>
      </c>
      <c r="E394" s="7" t="s">
        <v>1036</v>
      </c>
      <c r="F394" s="7"/>
      <c r="G394" s="7"/>
      <c r="H394" s="7" t="s">
        <v>1056</v>
      </c>
      <c r="I394" s="9" t="s">
        <v>21</v>
      </c>
      <c r="J394" s="9" t="s">
        <v>21</v>
      </c>
      <c r="K394" s="10">
        <v>1999</v>
      </c>
      <c r="L394">
        <v>1999</v>
      </c>
      <c r="M394">
        <v>1999</v>
      </c>
      <c r="N394" s="11"/>
      <c r="O394" s="11"/>
      <c r="P394" s="7"/>
      <c r="Q394" s="18"/>
      <c r="R394" s="10" t="s">
        <v>6694</v>
      </c>
      <c r="S394" s="7" t="s">
        <v>1057</v>
      </c>
      <c r="T394" s="16"/>
      <c r="U394" s="10"/>
      <c r="V394" s="16"/>
      <c r="W394" s="10" t="s">
        <v>1035</v>
      </c>
      <c r="X394" s="10" t="s">
        <v>27</v>
      </c>
      <c r="Y394" s="7" t="s">
        <v>1056</v>
      </c>
      <c r="Z394" s="500">
        <v>43465</v>
      </c>
    </row>
    <row r="395" spans="1:26">
      <c r="A395" s="13" t="s">
        <v>16</v>
      </c>
      <c r="B395" s="14">
        <v>19</v>
      </c>
      <c r="C395" s="13" t="s">
        <v>1028</v>
      </c>
      <c r="D395" s="13" t="s">
        <v>6526</v>
      </c>
      <c r="E395" s="13" t="s">
        <v>1040</v>
      </c>
      <c r="F395" s="7"/>
      <c r="G395" s="7"/>
      <c r="H395" s="13" t="s">
        <v>1058</v>
      </c>
      <c r="I395" s="15" t="s">
        <v>21</v>
      </c>
      <c r="J395" s="9" t="s">
        <v>21</v>
      </c>
      <c r="K395" s="16">
        <v>2007</v>
      </c>
      <c r="L395">
        <v>2007</v>
      </c>
      <c r="M395">
        <v>2007</v>
      </c>
      <c r="N395" s="17">
        <v>27040</v>
      </c>
      <c r="O395" s="17">
        <v>27040</v>
      </c>
      <c r="P395" s="7"/>
      <c r="Q395" s="18">
        <v>40656</v>
      </c>
      <c r="R395" s="16" t="s">
        <v>642</v>
      </c>
      <c r="S395" s="13" t="s">
        <v>1059</v>
      </c>
      <c r="T395" s="16"/>
      <c r="U395" s="10"/>
      <c r="V395" s="16"/>
      <c r="W395" s="16" t="s">
        <v>1035</v>
      </c>
      <c r="X395" s="10" t="s">
        <v>27</v>
      </c>
      <c r="Y395" s="13" t="s">
        <v>1058</v>
      </c>
      <c r="Z395" s="500">
        <v>43465</v>
      </c>
    </row>
    <row r="396" spans="1:26">
      <c r="A396" s="13" t="s">
        <v>16</v>
      </c>
      <c r="B396" s="8">
        <v>19</v>
      </c>
      <c r="C396" s="7" t="s">
        <v>1028</v>
      </c>
      <c r="D396" s="7" t="s">
        <v>6526</v>
      </c>
      <c r="E396" s="7" t="s">
        <v>1040</v>
      </c>
      <c r="F396" s="7"/>
      <c r="G396" s="7"/>
      <c r="H396" s="7" t="s">
        <v>1060</v>
      </c>
      <c r="I396" s="9" t="s">
        <v>21</v>
      </c>
      <c r="J396" s="9" t="s">
        <v>21</v>
      </c>
      <c r="K396" s="10">
        <v>2008</v>
      </c>
      <c r="L396">
        <v>2008</v>
      </c>
      <c r="M396">
        <v>2008</v>
      </c>
      <c r="N396" s="11">
        <v>271040</v>
      </c>
      <c r="O396" s="11">
        <v>271040</v>
      </c>
      <c r="P396" s="7"/>
      <c r="Q396" s="12">
        <v>67760</v>
      </c>
      <c r="R396" s="10" t="s">
        <v>642</v>
      </c>
      <c r="S396" s="7" t="s">
        <v>1061</v>
      </c>
      <c r="T396" s="16"/>
      <c r="U396" s="10"/>
      <c r="V396" s="16"/>
      <c r="W396" s="10" t="s">
        <v>1035</v>
      </c>
      <c r="X396" s="10" t="s">
        <v>27</v>
      </c>
      <c r="Y396" s="7" t="s">
        <v>1060</v>
      </c>
      <c r="Z396" s="500">
        <v>43465</v>
      </c>
    </row>
    <row r="397" spans="1:26">
      <c r="A397" s="13" t="s">
        <v>16</v>
      </c>
      <c r="B397" s="14">
        <v>19</v>
      </c>
      <c r="C397" s="13" t="s">
        <v>1028</v>
      </c>
      <c r="D397" s="13" t="s">
        <v>6526</v>
      </c>
      <c r="E397" s="13" t="s">
        <v>1040</v>
      </c>
      <c r="F397" s="7"/>
      <c r="G397" s="7"/>
      <c r="H397" s="13" t="s">
        <v>1062</v>
      </c>
      <c r="I397" s="15" t="s">
        <v>21</v>
      </c>
      <c r="J397" s="9" t="s">
        <v>21</v>
      </c>
      <c r="K397" s="10"/>
      <c r="M397">
        <v>2011</v>
      </c>
      <c r="N397" s="17">
        <v>271040</v>
      </c>
      <c r="O397" s="17">
        <v>271040</v>
      </c>
      <c r="P397" s="7"/>
      <c r="Q397" s="18">
        <v>169400</v>
      </c>
      <c r="R397" s="16" t="s">
        <v>642</v>
      </c>
      <c r="S397" s="13"/>
      <c r="T397" s="16"/>
      <c r="U397" s="10"/>
      <c r="V397" s="16"/>
      <c r="W397" s="16" t="s">
        <v>1035</v>
      </c>
      <c r="X397" s="10" t="s">
        <v>27</v>
      </c>
      <c r="Y397" s="13" t="s">
        <v>1062</v>
      </c>
      <c r="Z397" s="500">
        <v>43465</v>
      </c>
    </row>
    <row r="398" spans="1:26">
      <c r="A398" s="13" t="s">
        <v>16</v>
      </c>
      <c r="B398" s="8">
        <v>19</v>
      </c>
      <c r="C398" s="7" t="s">
        <v>1028</v>
      </c>
      <c r="D398" s="7" t="s">
        <v>6526</v>
      </c>
      <c r="E398" s="7" t="s">
        <v>1063</v>
      </c>
      <c r="F398" s="7"/>
      <c r="G398" s="7"/>
      <c r="H398" s="7" t="s">
        <v>1064</v>
      </c>
      <c r="I398" s="9" t="s">
        <v>21</v>
      </c>
      <c r="J398" s="9" t="s">
        <v>21</v>
      </c>
      <c r="K398" s="10"/>
      <c r="M398">
        <v>2007</v>
      </c>
      <c r="N398" s="11">
        <v>271040</v>
      </c>
      <c r="O398" s="11">
        <v>271040</v>
      </c>
      <c r="P398" s="7"/>
      <c r="Q398" s="12">
        <v>13244</v>
      </c>
      <c r="R398" s="10" t="s">
        <v>642</v>
      </c>
      <c r="S398" s="7" t="s">
        <v>1065</v>
      </c>
      <c r="T398" s="16"/>
      <c r="U398" s="10"/>
      <c r="V398" s="16"/>
      <c r="W398" s="10" t="s">
        <v>1035</v>
      </c>
      <c r="X398" s="10" t="s">
        <v>27</v>
      </c>
      <c r="Y398" s="7" t="s">
        <v>1064</v>
      </c>
      <c r="Z398" s="500">
        <v>43465</v>
      </c>
    </row>
    <row r="399" spans="1:26">
      <c r="A399" s="13" t="s">
        <v>16</v>
      </c>
      <c r="B399" s="14">
        <v>19</v>
      </c>
      <c r="C399" s="13" t="s">
        <v>1028</v>
      </c>
      <c r="D399" s="13" t="s">
        <v>6526</v>
      </c>
      <c r="E399" s="13" t="s">
        <v>1066</v>
      </c>
      <c r="F399" s="7"/>
      <c r="G399" s="7"/>
      <c r="H399" s="13" t="s">
        <v>1067</v>
      </c>
      <c r="I399" s="15" t="s">
        <v>21</v>
      </c>
      <c r="J399" s="9" t="s">
        <v>21</v>
      </c>
      <c r="K399" s="10"/>
      <c r="M399">
        <v>2012</v>
      </c>
      <c r="N399" s="17">
        <v>271040</v>
      </c>
      <c r="O399" s="17">
        <v>271040</v>
      </c>
      <c r="P399" s="7"/>
      <c r="Q399" s="18">
        <v>169400</v>
      </c>
      <c r="R399" s="16" t="s">
        <v>1053</v>
      </c>
      <c r="S399" s="13" t="s">
        <v>1068</v>
      </c>
      <c r="T399" s="16"/>
      <c r="U399" s="10"/>
      <c r="V399" s="16"/>
      <c r="W399" s="16" t="s">
        <v>1035</v>
      </c>
      <c r="X399" s="10" t="s">
        <v>27</v>
      </c>
      <c r="Y399" s="13" t="s">
        <v>1067</v>
      </c>
      <c r="Z399" s="500">
        <v>43465</v>
      </c>
    </row>
    <row r="400" spans="1:26">
      <c r="A400" s="13" t="s">
        <v>16</v>
      </c>
      <c r="B400" s="8">
        <v>19</v>
      </c>
      <c r="C400" s="7" t="s">
        <v>1028</v>
      </c>
      <c r="D400" s="7" t="s">
        <v>6526</v>
      </c>
      <c r="E400" s="7" t="s">
        <v>1063</v>
      </c>
      <c r="F400" s="7"/>
      <c r="G400" s="7"/>
      <c r="H400" s="7" t="s">
        <v>1069</v>
      </c>
      <c r="I400" s="9" t="s">
        <v>21</v>
      </c>
      <c r="J400" s="9" t="s">
        <v>21</v>
      </c>
      <c r="K400" s="10"/>
      <c r="M400">
        <v>2012</v>
      </c>
      <c r="N400" s="11">
        <v>271040</v>
      </c>
      <c r="O400" s="11">
        <v>271040</v>
      </c>
      <c r="P400" s="7"/>
      <c r="Q400" s="12">
        <v>169400</v>
      </c>
      <c r="R400" s="10" t="s">
        <v>1053</v>
      </c>
      <c r="S400" s="13"/>
      <c r="T400" s="16"/>
      <c r="U400" s="10"/>
      <c r="V400" s="16"/>
      <c r="W400" s="10" t="s">
        <v>1035</v>
      </c>
      <c r="X400" s="10" t="s">
        <v>27</v>
      </c>
      <c r="Y400" s="7" t="s">
        <v>1069</v>
      </c>
      <c r="Z400" s="500">
        <v>43465</v>
      </c>
    </row>
    <row r="401" spans="1:26">
      <c r="A401" s="13" t="s">
        <v>16</v>
      </c>
      <c r="B401" s="14">
        <v>19</v>
      </c>
      <c r="C401" s="13" t="s">
        <v>1028</v>
      </c>
      <c r="D401" s="13" t="s">
        <v>6526</v>
      </c>
      <c r="E401" s="13" t="s">
        <v>1066</v>
      </c>
      <c r="F401" s="7"/>
      <c r="G401" s="7"/>
      <c r="H401" s="13" t="s">
        <v>1070</v>
      </c>
      <c r="I401" s="15" t="s">
        <v>21</v>
      </c>
      <c r="J401" s="9" t="s">
        <v>21</v>
      </c>
      <c r="K401" s="16">
        <v>2003</v>
      </c>
      <c r="L401">
        <v>2003</v>
      </c>
      <c r="M401">
        <v>2003</v>
      </c>
      <c r="N401" s="17">
        <v>271040</v>
      </c>
      <c r="O401" s="17">
        <v>271040</v>
      </c>
      <c r="P401" s="7"/>
      <c r="Q401" s="18">
        <v>169400</v>
      </c>
      <c r="R401" s="16" t="s">
        <v>642</v>
      </c>
      <c r="S401" s="13" t="s">
        <v>1065</v>
      </c>
      <c r="T401" s="16"/>
      <c r="U401" s="10"/>
      <c r="V401" s="16"/>
      <c r="W401" s="16" t="s">
        <v>1035</v>
      </c>
      <c r="X401" s="10" t="s">
        <v>27</v>
      </c>
      <c r="Y401" s="13" t="s">
        <v>1070</v>
      </c>
      <c r="Z401" s="500">
        <v>43465</v>
      </c>
    </row>
    <row r="402" spans="1:26">
      <c r="A402" s="13" t="s">
        <v>16</v>
      </c>
      <c r="B402" s="8">
        <v>19</v>
      </c>
      <c r="C402" s="7" t="s">
        <v>1028</v>
      </c>
      <c r="D402" s="7" t="s">
        <v>6526</v>
      </c>
      <c r="E402" s="7" t="s">
        <v>1066</v>
      </c>
      <c r="F402" s="7"/>
      <c r="G402" s="7"/>
      <c r="H402" s="7" t="s">
        <v>1071</v>
      </c>
      <c r="I402" s="9" t="s">
        <v>21</v>
      </c>
      <c r="J402" s="9" t="s">
        <v>21</v>
      </c>
      <c r="K402" s="10">
        <v>2007</v>
      </c>
      <c r="L402">
        <v>2007</v>
      </c>
      <c r="M402">
        <v>2007</v>
      </c>
      <c r="N402" s="11">
        <v>271040</v>
      </c>
      <c r="O402" s="11">
        <v>271040</v>
      </c>
      <c r="P402" s="7"/>
      <c r="Q402" s="12">
        <v>169400</v>
      </c>
      <c r="R402" s="10" t="s">
        <v>642</v>
      </c>
      <c r="S402" s="7" t="s">
        <v>1072</v>
      </c>
      <c r="T402" s="16"/>
      <c r="U402" s="10"/>
      <c r="V402" s="16"/>
      <c r="W402" s="10" t="s">
        <v>1035</v>
      </c>
      <c r="X402" s="10" t="s">
        <v>27</v>
      </c>
      <c r="Y402" s="7" t="s">
        <v>1071</v>
      </c>
      <c r="Z402" s="500">
        <v>43465</v>
      </c>
    </row>
    <row r="403" spans="1:26">
      <c r="A403" s="13" t="s">
        <v>16</v>
      </c>
      <c r="B403" s="14">
        <v>19</v>
      </c>
      <c r="C403" s="13" t="s">
        <v>1028</v>
      </c>
      <c r="D403" s="13" t="s">
        <v>6526</v>
      </c>
      <c r="E403" s="13" t="s">
        <v>1066</v>
      </c>
      <c r="F403" s="7"/>
      <c r="G403" s="7"/>
      <c r="H403" s="13" t="s">
        <v>1073</v>
      </c>
      <c r="I403" s="15" t="s">
        <v>21</v>
      </c>
      <c r="J403" s="9" t="s">
        <v>21</v>
      </c>
      <c r="K403" s="16">
        <v>2008</v>
      </c>
      <c r="L403">
        <v>2008</v>
      </c>
      <c r="M403">
        <v>2008</v>
      </c>
      <c r="N403" s="17">
        <v>271040</v>
      </c>
      <c r="O403" s="17">
        <v>271040</v>
      </c>
      <c r="P403" s="7"/>
      <c r="Q403" s="18">
        <v>135520</v>
      </c>
      <c r="R403" s="16" t="s">
        <v>642</v>
      </c>
      <c r="S403" s="13"/>
      <c r="T403" s="16"/>
      <c r="U403" s="10"/>
      <c r="V403" s="16"/>
      <c r="W403" s="16" t="s">
        <v>1035</v>
      </c>
      <c r="X403" s="10" t="s">
        <v>27</v>
      </c>
      <c r="Y403" s="13" t="s">
        <v>1073</v>
      </c>
      <c r="Z403" s="500">
        <v>43465</v>
      </c>
    </row>
    <row r="404" spans="1:26">
      <c r="A404" s="13" t="s">
        <v>16</v>
      </c>
      <c r="B404" s="8">
        <v>19</v>
      </c>
      <c r="C404" s="7" t="s">
        <v>1028</v>
      </c>
      <c r="D404" s="7" t="s">
        <v>6526</v>
      </c>
      <c r="E404" s="7" t="s">
        <v>1074</v>
      </c>
      <c r="F404" s="7"/>
      <c r="G404" s="7"/>
      <c r="H404" s="7" t="s">
        <v>1075</v>
      </c>
      <c r="I404" s="9" t="s">
        <v>21</v>
      </c>
      <c r="J404" s="9" t="s">
        <v>21</v>
      </c>
      <c r="K404" s="10"/>
      <c r="M404">
        <v>1999</v>
      </c>
      <c r="N404" s="11">
        <v>271040</v>
      </c>
      <c r="O404" s="11">
        <v>271040</v>
      </c>
      <c r="P404" s="7"/>
      <c r="Q404" s="12">
        <v>121968</v>
      </c>
      <c r="R404" s="10" t="s">
        <v>642</v>
      </c>
      <c r="S404" s="7" t="s">
        <v>1076</v>
      </c>
      <c r="T404" s="16"/>
      <c r="U404" s="10"/>
      <c r="V404" s="16"/>
      <c r="W404" s="10" t="s">
        <v>1035</v>
      </c>
      <c r="X404" s="10" t="s">
        <v>27</v>
      </c>
      <c r="Y404" s="7" t="s">
        <v>1075</v>
      </c>
      <c r="Z404" s="500">
        <v>43465</v>
      </c>
    </row>
    <row r="405" spans="1:26">
      <c r="A405" s="13" t="s">
        <v>16</v>
      </c>
      <c r="B405" s="14">
        <v>19</v>
      </c>
      <c r="C405" s="13" t="s">
        <v>1028</v>
      </c>
      <c r="D405" s="13" t="s">
        <v>6526</v>
      </c>
      <c r="E405" s="13" t="s">
        <v>1077</v>
      </c>
      <c r="F405" s="7"/>
      <c r="G405" s="7"/>
      <c r="H405" s="13" t="s">
        <v>1078</v>
      </c>
      <c r="I405" s="15" t="s">
        <v>21</v>
      </c>
      <c r="J405" s="9" t="s">
        <v>21</v>
      </c>
      <c r="K405" s="16">
        <v>1989</v>
      </c>
      <c r="L405">
        <v>1989</v>
      </c>
      <c r="M405">
        <v>1989</v>
      </c>
      <c r="N405" s="17">
        <v>800</v>
      </c>
      <c r="O405" s="17">
        <v>800</v>
      </c>
      <c r="P405" s="13" t="s">
        <v>6496</v>
      </c>
      <c r="Q405" s="18">
        <v>800</v>
      </c>
      <c r="R405" s="16" t="s">
        <v>6692</v>
      </c>
      <c r="S405" s="13"/>
      <c r="T405" s="16"/>
      <c r="U405" s="10"/>
      <c r="V405" s="16"/>
      <c r="W405" s="16" t="s">
        <v>1035</v>
      </c>
      <c r="X405" s="10" t="s">
        <v>27</v>
      </c>
      <c r="Y405" s="13" t="s">
        <v>1078</v>
      </c>
      <c r="Z405" s="500">
        <v>43465</v>
      </c>
    </row>
    <row r="406" spans="1:26">
      <c r="A406" s="13" t="s">
        <v>16</v>
      </c>
      <c r="B406" s="8">
        <v>19</v>
      </c>
      <c r="C406" s="7" t="s">
        <v>1028</v>
      </c>
      <c r="D406" s="7" t="s">
        <v>6526</v>
      </c>
      <c r="E406" s="7" t="s">
        <v>1079</v>
      </c>
      <c r="F406" s="7"/>
      <c r="G406" s="7"/>
      <c r="H406" s="7" t="s">
        <v>1080</v>
      </c>
      <c r="I406" s="9" t="s">
        <v>21</v>
      </c>
      <c r="J406" s="9" t="s">
        <v>21</v>
      </c>
      <c r="K406" s="10">
        <v>1976</v>
      </c>
      <c r="L406">
        <v>1976</v>
      </c>
      <c r="M406">
        <v>1976</v>
      </c>
      <c r="N406" s="11">
        <v>800</v>
      </c>
      <c r="O406" s="11">
        <v>800</v>
      </c>
      <c r="P406" s="13" t="s">
        <v>6496</v>
      </c>
      <c r="Q406" s="12">
        <v>800</v>
      </c>
      <c r="R406" s="10" t="s">
        <v>6693</v>
      </c>
      <c r="S406" s="13"/>
      <c r="T406" s="16"/>
      <c r="U406" s="10"/>
      <c r="V406" s="16"/>
      <c r="W406" s="10" t="s">
        <v>1035</v>
      </c>
      <c r="X406" s="10" t="s">
        <v>27</v>
      </c>
      <c r="Y406" s="7" t="s">
        <v>1080</v>
      </c>
      <c r="Z406" s="500">
        <v>43465</v>
      </c>
    </row>
    <row r="407" spans="1:26">
      <c r="A407" s="13" t="s">
        <v>16</v>
      </c>
      <c r="B407" s="14">
        <v>19</v>
      </c>
      <c r="C407" s="13" t="s">
        <v>1028</v>
      </c>
      <c r="D407" s="13" t="s">
        <v>6526</v>
      </c>
      <c r="E407" s="13" t="s">
        <v>1081</v>
      </c>
      <c r="F407" s="7"/>
      <c r="G407" s="7"/>
      <c r="H407" s="13" t="s">
        <v>1082</v>
      </c>
      <c r="I407" s="15" t="s">
        <v>21</v>
      </c>
      <c r="J407" s="9" t="s">
        <v>21</v>
      </c>
      <c r="K407" s="16">
        <v>1987</v>
      </c>
      <c r="L407">
        <v>1987</v>
      </c>
      <c r="M407">
        <v>1987</v>
      </c>
      <c r="N407" s="17">
        <v>200</v>
      </c>
      <c r="O407" s="17">
        <v>200</v>
      </c>
      <c r="P407" s="13" t="s">
        <v>6496</v>
      </c>
      <c r="Q407" s="18">
        <v>200</v>
      </c>
      <c r="R407" s="16" t="s">
        <v>1083</v>
      </c>
      <c r="S407" s="13"/>
      <c r="T407" s="16"/>
      <c r="U407" s="10"/>
      <c r="V407" s="16"/>
      <c r="W407" s="16" t="s">
        <v>1035</v>
      </c>
      <c r="X407" s="10" t="s">
        <v>27</v>
      </c>
      <c r="Y407" s="13" t="s">
        <v>1082</v>
      </c>
      <c r="Z407" s="500">
        <v>43465</v>
      </c>
    </row>
    <row r="408" spans="1:26">
      <c r="A408" s="13" t="s">
        <v>16</v>
      </c>
      <c r="B408" s="8">
        <v>19</v>
      </c>
      <c r="C408" s="7" t="s">
        <v>1028</v>
      </c>
      <c r="D408" s="7" t="s">
        <v>6526</v>
      </c>
      <c r="E408" s="7" t="s">
        <v>1084</v>
      </c>
      <c r="F408" s="7"/>
      <c r="G408" s="7"/>
      <c r="H408" s="7" t="s">
        <v>1085</v>
      </c>
      <c r="I408" s="9" t="s">
        <v>21</v>
      </c>
      <c r="J408" s="9" t="s">
        <v>21</v>
      </c>
      <c r="K408" s="10">
        <v>2007</v>
      </c>
      <c r="L408">
        <v>2007</v>
      </c>
      <c r="M408">
        <v>2007</v>
      </c>
      <c r="N408" s="11">
        <v>80</v>
      </c>
      <c r="O408" s="11">
        <v>80</v>
      </c>
      <c r="P408" s="13" t="s">
        <v>6496</v>
      </c>
      <c r="Q408" s="12">
        <v>80</v>
      </c>
      <c r="R408" s="10" t="s">
        <v>642</v>
      </c>
      <c r="S408" s="13"/>
      <c r="T408" s="16"/>
      <c r="U408" s="10"/>
      <c r="V408" s="16"/>
      <c r="W408" s="10" t="s">
        <v>1035</v>
      </c>
      <c r="X408" s="10" t="s">
        <v>27</v>
      </c>
      <c r="Y408" s="7" t="s">
        <v>1085</v>
      </c>
      <c r="Z408" s="500">
        <v>43465</v>
      </c>
    </row>
    <row r="409" spans="1:26">
      <c r="A409" s="13" t="s">
        <v>16</v>
      </c>
      <c r="B409" s="14">
        <v>19</v>
      </c>
      <c r="C409" s="13" t="s">
        <v>1028</v>
      </c>
      <c r="D409" s="13" t="s">
        <v>6526</v>
      </c>
      <c r="E409" s="13" t="s">
        <v>1086</v>
      </c>
      <c r="F409" s="7"/>
      <c r="G409" s="7"/>
      <c r="H409" s="13" t="s">
        <v>1087</v>
      </c>
      <c r="I409" s="15" t="s">
        <v>21</v>
      </c>
      <c r="J409" s="9" t="s">
        <v>21</v>
      </c>
      <c r="K409" s="16">
        <v>1988</v>
      </c>
      <c r="L409">
        <v>1988</v>
      </c>
      <c r="M409">
        <v>1988</v>
      </c>
      <c r="N409" s="17">
        <v>80</v>
      </c>
      <c r="O409" s="17">
        <v>80</v>
      </c>
      <c r="P409" s="13" t="s">
        <v>6496</v>
      </c>
      <c r="Q409" s="18">
        <v>80</v>
      </c>
      <c r="R409" s="16" t="s">
        <v>642</v>
      </c>
      <c r="S409" s="13"/>
      <c r="T409" s="16"/>
      <c r="U409" s="10"/>
      <c r="V409" s="16"/>
      <c r="W409" s="16" t="s">
        <v>1035</v>
      </c>
      <c r="X409" s="10" t="s">
        <v>27</v>
      </c>
      <c r="Y409" s="13" t="s">
        <v>1087</v>
      </c>
      <c r="Z409" s="500">
        <v>43465</v>
      </c>
    </row>
    <row r="410" spans="1:26">
      <c r="A410" s="13" t="s">
        <v>16</v>
      </c>
      <c r="B410" s="8">
        <v>19</v>
      </c>
      <c r="C410" s="7" t="s">
        <v>1028</v>
      </c>
      <c r="D410" s="7" t="s">
        <v>6526</v>
      </c>
      <c r="E410" s="7" t="s">
        <v>1088</v>
      </c>
      <c r="F410" s="7"/>
      <c r="G410" s="7"/>
      <c r="H410" s="7" t="s">
        <v>6796</v>
      </c>
      <c r="I410" s="9" t="s">
        <v>21</v>
      </c>
      <c r="J410" s="9" t="s">
        <v>21</v>
      </c>
      <c r="K410" s="10">
        <v>1987</v>
      </c>
      <c r="L410">
        <v>1987</v>
      </c>
      <c r="M410">
        <v>1987</v>
      </c>
      <c r="N410" s="11">
        <v>400</v>
      </c>
      <c r="O410" s="11">
        <v>400</v>
      </c>
      <c r="P410" s="13" t="s">
        <v>6496</v>
      </c>
      <c r="Q410" s="12">
        <v>400</v>
      </c>
      <c r="R410" s="10" t="s">
        <v>642</v>
      </c>
      <c r="S410" s="13"/>
      <c r="T410" s="16"/>
      <c r="U410" s="10"/>
      <c r="V410" s="16"/>
      <c r="W410" s="10" t="s">
        <v>1035</v>
      </c>
      <c r="X410" s="10" t="s">
        <v>27</v>
      </c>
      <c r="Y410" s="7" t="s">
        <v>6810</v>
      </c>
      <c r="Z410" s="500">
        <v>43465</v>
      </c>
    </row>
    <row r="411" spans="1:26">
      <c r="A411" s="13" t="s">
        <v>16</v>
      </c>
      <c r="B411" s="14">
        <v>19</v>
      </c>
      <c r="C411" s="13" t="s">
        <v>1028</v>
      </c>
      <c r="D411" s="13" t="s">
        <v>6526</v>
      </c>
      <c r="E411" s="13" t="s">
        <v>1089</v>
      </c>
      <c r="F411" s="7"/>
      <c r="G411" s="7"/>
      <c r="H411" s="13" t="s">
        <v>1090</v>
      </c>
      <c r="I411" s="15" t="s">
        <v>21</v>
      </c>
      <c r="J411" s="9" t="s">
        <v>21</v>
      </c>
      <c r="K411" s="16">
        <v>1982</v>
      </c>
      <c r="L411">
        <v>1982</v>
      </c>
      <c r="M411">
        <v>1982</v>
      </c>
      <c r="N411" s="17">
        <v>720</v>
      </c>
      <c r="O411" s="17">
        <v>720</v>
      </c>
      <c r="P411" s="13" t="s">
        <v>6496</v>
      </c>
      <c r="Q411" s="18">
        <v>720</v>
      </c>
      <c r="R411" s="16" t="s">
        <v>642</v>
      </c>
      <c r="S411" s="13"/>
      <c r="T411" s="16"/>
      <c r="U411" s="10"/>
      <c r="V411" s="16"/>
      <c r="W411" s="16" t="s">
        <v>1091</v>
      </c>
      <c r="X411" s="16" t="s">
        <v>1091</v>
      </c>
      <c r="Y411" s="13" t="s">
        <v>1090</v>
      </c>
      <c r="Z411" s="500">
        <v>43465</v>
      </c>
    </row>
    <row r="412" spans="1:26">
      <c r="A412" s="13" t="s">
        <v>16</v>
      </c>
      <c r="B412" s="8">
        <v>19</v>
      </c>
      <c r="C412" s="7" t="s">
        <v>1028</v>
      </c>
      <c r="D412" s="7" t="s">
        <v>6526</v>
      </c>
      <c r="E412" s="7" t="s">
        <v>1092</v>
      </c>
      <c r="F412" s="7"/>
      <c r="G412" s="7"/>
      <c r="H412" s="7" t="s">
        <v>1093</v>
      </c>
      <c r="I412" s="9" t="s">
        <v>21</v>
      </c>
      <c r="J412" s="9" t="s">
        <v>21</v>
      </c>
      <c r="K412" s="10">
        <v>1991</v>
      </c>
      <c r="L412">
        <v>1991</v>
      </c>
      <c r="M412">
        <v>1991</v>
      </c>
      <c r="N412" s="11">
        <v>272</v>
      </c>
      <c r="O412" s="11">
        <v>272</v>
      </c>
      <c r="P412" s="13" t="s">
        <v>6496</v>
      </c>
      <c r="Q412" s="12">
        <v>272</v>
      </c>
      <c r="R412" s="10" t="s">
        <v>1083</v>
      </c>
      <c r="S412" s="13"/>
      <c r="T412" s="16"/>
      <c r="U412" s="10"/>
      <c r="V412" s="16"/>
      <c r="W412" s="10" t="s">
        <v>1035</v>
      </c>
      <c r="X412" s="10" t="s">
        <v>27</v>
      </c>
      <c r="Y412" s="7" t="s">
        <v>1093</v>
      </c>
      <c r="Z412" s="500">
        <v>43465</v>
      </c>
    </row>
    <row r="413" spans="1:26">
      <c r="A413" s="13" t="s">
        <v>16</v>
      </c>
      <c r="B413" s="14">
        <v>19</v>
      </c>
      <c r="C413" s="13" t="s">
        <v>1028</v>
      </c>
      <c r="D413" s="13" t="s">
        <v>6526</v>
      </c>
      <c r="E413" s="13" t="s">
        <v>1094</v>
      </c>
      <c r="F413" s="7"/>
      <c r="G413" s="7"/>
      <c r="H413" s="13" t="s">
        <v>1095</v>
      </c>
      <c r="I413" s="15" t="s">
        <v>21</v>
      </c>
      <c r="J413" s="9" t="s">
        <v>21</v>
      </c>
      <c r="K413" s="16">
        <v>1995</v>
      </c>
      <c r="L413">
        <v>1995</v>
      </c>
      <c r="M413">
        <v>1995</v>
      </c>
      <c r="N413" s="17">
        <v>400</v>
      </c>
      <c r="O413" s="17">
        <v>400</v>
      </c>
      <c r="P413" s="13" t="s">
        <v>6496</v>
      </c>
      <c r="Q413" s="18">
        <v>400</v>
      </c>
      <c r="R413" s="16" t="s">
        <v>1083</v>
      </c>
      <c r="S413" s="13"/>
      <c r="T413" s="16"/>
      <c r="U413" s="10"/>
      <c r="V413" s="16"/>
      <c r="W413" s="16" t="s">
        <v>1035</v>
      </c>
      <c r="X413" s="10" t="s">
        <v>27</v>
      </c>
      <c r="Y413" s="13" t="s">
        <v>1095</v>
      </c>
      <c r="Z413" s="500">
        <v>43465</v>
      </c>
    </row>
    <row r="414" spans="1:26">
      <c r="A414" s="13" t="s">
        <v>16</v>
      </c>
      <c r="B414" s="8">
        <v>19</v>
      </c>
      <c r="C414" s="7" t="s">
        <v>1028</v>
      </c>
      <c r="D414" s="7" t="s">
        <v>6526</v>
      </c>
      <c r="E414" s="7" t="s">
        <v>1092</v>
      </c>
      <c r="F414" s="7"/>
      <c r="G414" s="7"/>
      <c r="H414" s="7" t="s">
        <v>1096</v>
      </c>
      <c r="I414" s="9" t="s">
        <v>21</v>
      </c>
      <c r="J414" s="9" t="s">
        <v>21</v>
      </c>
      <c r="K414" s="10">
        <v>1983</v>
      </c>
      <c r="L414">
        <v>1983</v>
      </c>
      <c r="M414">
        <v>1983</v>
      </c>
      <c r="N414" s="11">
        <v>80</v>
      </c>
      <c r="O414" s="11">
        <v>80</v>
      </c>
      <c r="P414" s="13" t="s">
        <v>6496</v>
      </c>
      <c r="Q414" s="12">
        <v>80</v>
      </c>
      <c r="R414" s="10" t="s">
        <v>1083</v>
      </c>
      <c r="S414" s="13"/>
      <c r="T414" s="16"/>
      <c r="U414" s="10"/>
      <c r="V414" s="16"/>
      <c r="W414" s="10" t="s">
        <v>1035</v>
      </c>
      <c r="X414" s="10" t="s">
        <v>27</v>
      </c>
      <c r="Y414" s="7" t="s">
        <v>1096</v>
      </c>
      <c r="Z414" s="500">
        <v>43465</v>
      </c>
    </row>
    <row r="415" spans="1:26">
      <c r="A415" s="13" t="s">
        <v>16</v>
      </c>
      <c r="B415" s="14">
        <v>19</v>
      </c>
      <c r="C415" s="13" t="s">
        <v>1028</v>
      </c>
      <c r="D415" s="13" t="s">
        <v>6526</v>
      </c>
      <c r="E415" s="13" t="s">
        <v>1097</v>
      </c>
      <c r="F415" s="7"/>
      <c r="G415" s="7"/>
      <c r="H415" s="13" t="s">
        <v>1098</v>
      </c>
      <c r="I415" s="15" t="s">
        <v>21</v>
      </c>
      <c r="J415" s="9" t="s">
        <v>21</v>
      </c>
      <c r="K415" s="16">
        <v>1990</v>
      </c>
      <c r="L415">
        <v>1990</v>
      </c>
      <c r="M415">
        <v>1990</v>
      </c>
      <c r="N415" s="17">
        <v>400</v>
      </c>
      <c r="O415" s="17">
        <v>400</v>
      </c>
      <c r="P415" s="13" t="s">
        <v>6496</v>
      </c>
      <c r="Q415" s="18">
        <v>400</v>
      </c>
      <c r="R415" s="16" t="s">
        <v>642</v>
      </c>
      <c r="S415" s="13"/>
      <c r="T415" s="16"/>
      <c r="U415" s="10"/>
      <c r="V415" s="16"/>
      <c r="W415" s="16" t="s">
        <v>1035</v>
      </c>
      <c r="X415" s="10" t="s">
        <v>27</v>
      </c>
      <c r="Y415" s="13" t="s">
        <v>1098</v>
      </c>
      <c r="Z415" s="500">
        <v>43465</v>
      </c>
    </row>
    <row r="416" spans="1:26">
      <c r="A416" s="13" t="s">
        <v>16</v>
      </c>
      <c r="B416" s="8">
        <v>19</v>
      </c>
      <c r="C416" s="7" t="s">
        <v>1028</v>
      </c>
      <c r="D416" s="7" t="s">
        <v>6526</v>
      </c>
      <c r="E416" s="7" t="s">
        <v>1092</v>
      </c>
      <c r="F416" s="7"/>
      <c r="G416" s="7"/>
      <c r="H416" s="7" t="s">
        <v>1099</v>
      </c>
      <c r="I416" s="9" t="s">
        <v>21</v>
      </c>
      <c r="J416" s="9" t="s">
        <v>21</v>
      </c>
      <c r="K416" s="10">
        <v>2009</v>
      </c>
      <c r="L416">
        <v>2009</v>
      </c>
      <c r="M416">
        <v>2009</v>
      </c>
      <c r="N416" s="11">
        <v>200</v>
      </c>
      <c r="O416" s="11">
        <v>200</v>
      </c>
      <c r="P416" s="13" t="s">
        <v>6496</v>
      </c>
      <c r="Q416" s="12">
        <v>200</v>
      </c>
      <c r="R416" s="10" t="s">
        <v>1083</v>
      </c>
      <c r="S416" s="13"/>
      <c r="T416" s="16"/>
      <c r="U416" s="10"/>
      <c r="V416" s="16"/>
      <c r="W416" s="10" t="s">
        <v>1035</v>
      </c>
      <c r="X416" s="10" t="s">
        <v>27</v>
      </c>
      <c r="Y416" s="7" t="s">
        <v>1099</v>
      </c>
      <c r="Z416" s="500">
        <v>43465</v>
      </c>
    </row>
    <row r="417" spans="1:26">
      <c r="A417" s="13" t="s">
        <v>16</v>
      </c>
      <c r="B417" s="14">
        <v>19</v>
      </c>
      <c r="C417" s="13" t="s">
        <v>1028</v>
      </c>
      <c r="D417" s="13" t="s">
        <v>6526</v>
      </c>
      <c r="E417" s="13" t="s">
        <v>1100</v>
      </c>
      <c r="F417" s="7"/>
      <c r="G417" s="7"/>
      <c r="H417" s="13" t="s">
        <v>1101</v>
      </c>
      <c r="I417" s="15" t="s">
        <v>21</v>
      </c>
      <c r="J417" s="9" t="s">
        <v>21</v>
      </c>
      <c r="K417" s="16">
        <v>2000</v>
      </c>
      <c r="L417">
        <v>2000</v>
      </c>
      <c r="M417">
        <v>2000</v>
      </c>
      <c r="N417" s="17">
        <v>240</v>
      </c>
      <c r="O417" s="17">
        <v>240</v>
      </c>
      <c r="P417" s="13" t="s">
        <v>6496</v>
      </c>
      <c r="Q417" s="18">
        <v>240</v>
      </c>
      <c r="R417" s="16" t="s">
        <v>1083</v>
      </c>
      <c r="S417" s="13"/>
      <c r="T417" s="16"/>
      <c r="U417" s="10"/>
      <c r="V417" s="16"/>
      <c r="W417" s="16" t="s">
        <v>1035</v>
      </c>
      <c r="X417" s="10" t="s">
        <v>27</v>
      </c>
      <c r="Y417" s="13" t="s">
        <v>1101</v>
      </c>
      <c r="Z417" s="500">
        <v>43465</v>
      </c>
    </row>
    <row r="418" spans="1:26">
      <c r="A418" s="13" t="s">
        <v>16</v>
      </c>
      <c r="B418" s="8">
        <v>19</v>
      </c>
      <c r="C418" s="7" t="s">
        <v>1028</v>
      </c>
      <c r="D418" s="7" t="s">
        <v>6526</v>
      </c>
      <c r="E418" s="7" t="s">
        <v>1094</v>
      </c>
      <c r="F418" s="7"/>
      <c r="G418" s="7"/>
      <c r="H418" s="7" t="s">
        <v>6795</v>
      </c>
      <c r="I418" s="9" t="s">
        <v>21</v>
      </c>
      <c r="J418" s="9" t="s">
        <v>21</v>
      </c>
      <c r="K418" s="10">
        <v>2007</v>
      </c>
      <c r="L418">
        <v>2007</v>
      </c>
      <c r="M418">
        <v>2007</v>
      </c>
      <c r="N418" s="11">
        <v>320</v>
      </c>
      <c r="O418" s="11">
        <v>320</v>
      </c>
      <c r="P418" s="13" t="s">
        <v>6496</v>
      </c>
      <c r="Q418" s="12">
        <v>320</v>
      </c>
      <c r="R418" s="10" t="s">
        <v>1083</v>
      </c>
      <c r="S418" s="13"/>
      <c r="T418" s="16"/>
      <c r="U418" s="10"/>
      <c r="V418" s="16"/>
      <c r="W418" s="10" t="s">
        <v>1035</v>
      </c>
      <c r="X418" s="10" t="s">
        <v>27</v>
      </c>
      <c r="Y418" s="7" t="s">
        <v>6811</v>
      </c>
      <c r="Z418" s="500">
        <v>43465</v>
      </c>
    </row>
    <row r="419" spans="1:26">
      <c r="A419" s="13" t="s">
        <v>16</v>
      </c>
      <c r="B419" s="14">
        <v>19</v>
      </c>
      <c r="C419" s="13" t="s">
        <v>1028</v>
      </c>
      <c r="D419" s="13" t="s">
        <v>6526</v>
      </c>
      <c r="E419" s="13" t="s">
        <v>1094</v>
      </c>
      <c r="F419" s="7"/>
      <c r="G419" s="7"/>
      <c r="H419" s="13" t="s">
        <v>1102</v>
      </c>
      <c r="I419" s="15" t="s">
        <v>21</v>
      </c>
      <c r="J419" s="9" t="s">
        <v>21</v>
      </c>
      <c r="K419" s="16">
        <v>2008</v>
      </c>
      <c r="L419">
        <v>2008</v>
      </c>
      <c r="M419">
        <v>2008</v>
      </c>
      <c r="N419" s="17">
        <v>240</v>
      </c>
      <c r="O419" s="17">
        <v>240</v>
      </c>
      <c r="P419" s="13" t="s">
        <v>6496</v>
      </c>
      <c r="Q419" s="18">
        <v>240</v>
      </c>
      <c r="R419" s="16" t="s">
        <v>1083</v>
      </c>
      <c r="S419" s="13"/>
      <c r="T419" s="16"/>
      <c r="U419" s="10"/>
      <c r="V419" s="16"/>
      <c r="W419" s="16" t="s">
        <v>1035</v>
      </c>
      <c r="X419" s="10" t="s">
        <v>27</v>
      </c>
      <c r="Y419" s="13" t="s">
        <v>1102</v>
      </c>
      <c r="Z419" s="500">
        <v>43465</v>
      </c>
    </row>
    <row r="420" spans="1:26">
      <c r="A420" s="13" t="s">
        <v>16</v>
      </c>
      <c r="B420" s="8">
        <v>19</v>
      </c>
      <c r="C420" s="7" t="s">
        <v>1028</v>
      </c>
      <c r="D420" s="7" t="s">
        <v>6526</v>
      </c>
      <c r="E420" s="7" t="s">
        <v>1092</v>
      </c>
      <c r="F420" s="7"/>
      <c r="G420" s="7"/>
      <c r="H420" s="7" t="s">
        <v>1103</v>
      </c>
      <c r="I420" s="9" t="s">
        <v>21</v>
      </c>
      <c r="J420" s="9" t="s">
        <v>21</v>
      </c>
      <c r="K420" s="10">
        <v>2004</v>
      </c>
      <c r="L420">
        <v>2004</v>
      </c>
      <c r="M420">
        <v>2004</v>
      </c>
      <c r="N420" s="11">
        <v>320</v>
      </c>
      <c r="O420" s="11">
        <v>320</v>
      </c>
      <c r="P420" s="13" t="s">
        <v>6496</v>
      </c>
      <c r="Q420" s="12">
        <v>320</v>
      </c>
      <c r="R420" s="10" t="s">
        <v>1104</v>
      </c>
      <c r="S420" s="13"/>
      <c r="T420" s="16"/>
      <c r="U420" s="10"/>
      <c r="V420" s="16"/>
      <c r="W420" s="10" t="s">
        <v>1035</v>
      </c>
      <c r="X420" s="10" t="s">
        <v>27</v>
      </c>
      <c r="Y420" s="7" t="s">
        <v>1103</v>
      </c>
      <c r="Z420" s="500">
        <v>43465</v>
      </c>
    </row>
    <row r="421" spans="1:26">
      <c r="A421" s="13" t="s">
        <v>16</v>
      </c>
      <c r="B421" s="14">
        <v>19</v>
      </c>
      <c r="C421" s="13" t="s">
        <v>1028</v>
      </c>
      <c r="D421" s="13" t="s">
        <v>6526</v>
      </c>
      <c r="E421" s="13" t="s">
        <v>1092</v>
      </c>
      <c r="F421" s="7"/>
      <c r="G421" s="7"/>
      <c r="H421" s="13" t="s">
        <v>1105</v>
      </c>
      <c r="I421" s="15" t="s">
        <v>21</v>
      </c>
      <c r="J421" s="9" t="s">
        <v>21</v>
      </c>
      <c r="K421" s="16">
        <v>2005</v>
      </c>
      <c r="L421">
        <v>2005</v>
      </c>
      <c r="M421">
        <v>2005</v>
      </c>
      <c r="N421" s="17">
        <v>240</v>
      </c>
      <c r="O421" s="17">
        <v>240</v>
      </c>
      <c r="P421" s="13" t="s">
        <v>6496</v>
      </c>
      <c r="Q421" s="18">
        <v>240</v>
      </c>
      <c r="R421" s="16" t="s">
        <v>1106</v>
      </c>
      <c r="S421" s="13"/>
      <c r="T421" s="16"/>
      <c r="U421" s="10"/>
      <c r="V421" s="16"/>
      <c r="W421" s="16" t="s">
        <v>1035</v>
      </c>
      <c r="X421" s="10" t="s">
        <v>27</v>
      </c>
      <c r="Y421" s="13" t="s">
        <v>1105</v>
      </c>
      <c r="Z421" s="500">
        <v>43465</v>
      </c>
    </row>
    <row r="422" spans="1:26">
      <c r="A422" s="13" t="s">
        <v>16</v>
      </c>
      <c r="B422" s="8">
        <v>19</v>
      </c>
      <c r="C422" s="7" t="s">
        <v>1028</v>
      </c>
      <c r="D422" s="7" t="s">
        <v>6526</v>
      </c>
      <c r="E422" s="7" t="s">
        <v>1094</v>
      </c>
      <c r="F422" s="7"/>
      <c r="G422" s="7"/>
      <c r="H422" s="7" t="s">
        <v>1107</v>
      </c>
      <c r="I422" s="9" t="s">
        <v>21</v>
      </c>
      <c r="J422" s="9" t="s">
        <v>21</v>
      </c>
      <c r="K422" s="10">
        <v>2005</v>
      </c>
      <c r="L422">
        <v>2005</v>
      </c>
      <c r="M422">
        <v>2005</v>
      </c>
      <c r="N422" s="11">
        <v>240</v>
      </c>
      <c r="O422" s="11">
        <v>240</v>
      </c>
      <c r="P422" s="13" t="s">
        <v>6496</v>
      </c>
      <c r="Q422" s="12">
        <v>240</v>
      </c>
      <c r="R422" s="10" t="s">
        <v>1108</v>
      </c>
      <c r="S422" s="13"/>
      <c r="T422" s="16"/>
      <c r="U422" s="10"/>
      <c r="V422" s="16"/>
      <c r="W422" s="10" t="s">
        <v>1035</v>
      </c>
      <c r="X422" s="10" t="s">
        <v>27</v>
      </c>
      <c r="Y422" s="7" t="s">
        <v>1107</v>
      </c>
      <c r="Z422" s="500">
        <v>43465</v>
      </c>
    </row>
    <row r="423" spans="1:26">
      <c r="A423" s="13" t="s">
        <v>16</v>
      </c>
      <c r="B423" s="14">
        <v>19</v>
      </c>
      <c r="C423" s="13" t="s">
        <v>1028</v>
      </c>
      <c r="D423" s="13" t="s">
        <v>6526</v>
      </c>
      <c r="E423" s="13" t="s">
        <v>1092</v>
      </c>
      <c r="F423" s="7"/>
      <c r="G423" s="7"/>
      <c r="H423" s="13" t="s">
        <v>1109</v>
      </c>
      <c r="I423" s="15" t="s">
        <v>21</v>
      </c>
      <c r="J423" s="9" t="s">
        <v>21</v>
      </c>
      <c r="K423" s="16">
        <v>2002</v>
      </c>
      <c r="L423">
        <v>2002</v>
      </c>
      <c r="M423">
        <v>2002</v>
      </c>
      <c r="N423" s="17">
        <v>240</v>
      </c>
      <c r="O423" s="17">
        <v>240</v>
      </c>
      <c r="P423" s="13" t="s">
        <v>6496</v>
      </c>
      <c r="Q423" s="18">
        <v>240</v>
      </c>
      <c r="R423" s="16" t="s">
        <v>1108</v>
      </c>
      <c r="S423" s="13"/>
      <c r="T423" s="16"/>
      <c r="U423" s="10"/>
      <c r="V423" s="16"/>
      <c r="W423" s="16" t="s">
        <v>1035</v>
      </c>
      <c r="X423" s="10" t="s">
        <v>27</v>
      </c>
      <c r="Y423" s="13" t="s">
        <v>1109</v>
      </c>
      <c r="Z423" s="500">
        <v>43465</v>
      </c>
    </row>
    <row r="424" spans="1:26">
      <c r="A424" s="13" t="s">
        <v>16</v>
      </c>
      <c r="B424" s="8">
        <v>19</v>
      </c>
      <c r="C424" s="7" t="s">
        <v>1028</v>
      </c>
      <c r="D424" s="7" t="s">
        <v>6526</v>
      </c>
      <c r="E424" s="7" t="s">
        <v>1094</v>
      </c>
      <c r="F424" s="7"/>
      <c r="G424" s="7"/>
      <c r="H424" s="7" t="s">
        <v>1110</v>
      </c>
      <c r="I424" s="9" t="s">
        <v>21</v>
      </c>
      <c r="J424" s="9" t="s">
        <v>21</v>
      </c>
      <c r="K424" s="10">
        <v>2005</v>
      </c>
      <c r="L424">
        <v>2005</v>
      </c>
      <c r="M424">
        <v>2005</v>
      </c>
      <c r="N424" s="11">
        <v>1200</v>
      </c>
      <c r="O424" s="11">
        <v>1200</v>
      </c>
      <c r="P424" s="13" t="s">
        <v>6496</v>
      </c>
      <c r="Q424" s="12">
        <v>800</v>
      </c>
      <c r="R424" s="10" t="s">
        <v>642</v>
      </c>
      <c r="S424" s="13"/>
      <c r="T424" s="16"/>
      <c r="U424" s="10"/>
      <c r="V424" s="16"/>
      <c r="W424" s="10" t="s">
        <v>1091</v>
      </c>
      <c r="X424" s="10" t="s">
        <v>1091</v>
      </c>
      <c r="Y424" s="7" t="s">
        <v>1110</v>
      </c>
      <c r="Z424" s="500">
        <v>43465</v>
      </c>
    </row>
    <row r="425" spans="1:26">
      <c r="A425" s="13" t="s">
        <v>16</v>
      </c>
      <c r="B425" s="14">
        <v>19</v>
      </c>
      <c r="C425" s="13" t="s">
        <v>1028</v>
      </c>
      <c r="D425" s="13" t="s">
        <v>6526</v>
      </c>
      <c r="E425" s="13" t="s">
        <v>1111</v>
      </c>
      <c r="F425" s="7"/>
      <c r="G425" s="7"/>
      <c r="H425" s="13" t="s">
        <v>1112</v>
      </c>
      <c r="I425" s="15" t="s">
        <v>21</v>
      </c>
      <c r="J425" s="9" t="s">
        <v>21</v>
      </c>
      <c r="K425" s="16">
        <v>2000</v>
      </c>
      <c r="L425">
        <v>2000</v>
      </c>
      <c r="M425">
        <v>2000</v>
      </c>
      <c r="N425" s="17">
        <v>160</v>
      </c>
      <c r="O425" s="17">
        <v>160</v>
      </c>
      <c r="P425" s="13" t="s">
        <v>6496</v>
      </c>
      <c r="Q425" s="18">
        <v>160</v>
      </c>
      <c r="R425" s="16" t="s">
        <v>1113</v>
      </c>
      <c r="S425" s="13"/>
      <c r="T425" s="16"/>
      <c r="U425" s="10"/>
      <c r="V425" s="16"/>
      <c r="W425" s="16" t="s">
        <v>1035</v>
      </c>
      <c r="X425" s="10" t="s">
        <v>27</v>
      </c>
      <c r="Y425" s="13" t="s">
        <v>1112</v>
      </c>
      <c r="Z425" s="500">
        <v>43465</v>
      </c>
    </row>
    <row r="426" spans="1:26">
      <c r="A426" s="13" t="s">
        <v>16</v>
      </c>
      <c r="B426" s="8">
        <v>19</v>
      </c>
      <c r="C426" s="7" t="s">
        <v>1028</v>
      </c>
      <c r="D426" s="7" t="s">
        <v>6526</v>
      </c>
      <c r="E426" s="7" t="s">
        <v>1111</v>
      </c>
      <c r="F426" s="7"/>
      <c r="G426" s="7"/>
      <c r="H426" s="7" t="s">
        <v>1114</v>
      </c>
      <c r="I426" s="9" t="s">
        <v>21</v>
      </c>
      <c r="J426" s="9" t="s">
        <v>21</v>
      </c>
      <c r="K426" s="10">
        <v>2002</v>
      </c>
      <c r="L426">
        <v>2002</v>
      </c>
      <c r="M426">
        <v>2002</v>
      </c>
      <c r="N426" s="11">
        <v>280</v>
      </c>
      <c r="O426" s="11">
        <v>280</v>
      </c>
      <c r="P426" s="13" t="s">
        <v>6496</v>
      </c>
      <c r="Q426" s="12">
        <v>280</v>
      </c>
      <c r="R426" s="10" t="s">
        <v>1115</v>
      </c>
      <c r="S426" s="13"/>
      <c r="T426" s="16"/>
      <c r="U426" s="10"/>
      <c r="V426" s="16"/>
      <c r="W426" s="10" t="s">
        <v>1035</v>
      </c>
      <c r="X426" s="10" t="s">
        <v>27</v>
      </c>
      <c r="Y426" s="7" t="s">
        <v>1114</v>
      </c>
      <c r="Z426" s="500">
        <v>43465</v>
      </c>
    </row>
    <row r="427" spans="1:26">
      <c r="A427" s="13" t="s">
        <v>16</v>
      </c>
      <c r="B427" s="14">
        <v>19</v>
      </c>
      <c r="C427" s="13" t="s">
        <v>1028</v>
      </c>
      <c r="D427" s="13" t="s">
        <v>6526</v>
      </c>
      <c r="E427" s="13" t="s">
        <v>1111</v>
      </c>
      <c r="F427" s="7"/>
      <c r="G427" s="7"/>
      <c r="H427" s="13" t="s">
        <v>1116</v>
      </c>
      <c r="I427" s="15" t="s">
        <v>46</v>
      </c>
      <c r="J427" s="9" t="s">
        <v>46</v>
      </c>
      <c r="K427" s="16">
        <v>1980</v>
      </c>
      <c r="L427">
        <v>1980</v>
      </c>
      <c r="M427">
        <v>1980</v>
      </c>
      <c r="N427" s="17">
        <v>160</v>
      </c>
      <c r="O427" s="17">
        <v>160</v>
      </c>
      <c r="P427" s="13" t="s">
        <v>6496</v>
      </c>
      <c r="Q427" s="18">
        <v>160</v>
      </c>
      <c r="R427" s="16" t="s">
        <v>1117</v>
      </c>
      <c r="S427" s="13"/>
      <c r="T427" s="16"/>
      <c r="U427" s="10"/>
      <c r="V427" s="16"/>
      <c r="W427" s="16" t="s">
        <v>1035</v>
      </c>
      <c r="X427" s="10" t="s">
        <v>27</v>
      </c>
      <c r="Y427" s="13" t="s">
        <v>1116</v>
      </c>
      <c r="Z427" s="500">
        <v>43465</v>
      </c>
    </row>
    <row r="428" spans="1:26">
      <c r="A428" s="13" t="s">
        <v>16</v>
      </c>
      <c r="B428" s="8">
        <v>19</v>
      </c>
      <c r="C428" s="7" t="s">
        <v>1028</v>
      </c>
      <c r="D428" s="7" t="s">
        <v>6526</v>
      </c>
      <c r="E428" s="7" t="s">
        <v>1111</v>
      </c>
      <c r="F428" s="7"/>
      <c r="G428" s="7"/>
      <c r="H428" s="7" t="s">
        <v>1118</v>
      </c>
      <c r="I428" s="9" t="s">
        <v>46</v>
      </c>
      <c r="J428" s="9" t="s">
        <v>46</v>
      </c>
      <c r="K428" s="10">
        <v>2003</v>
      </c>
      <c r="L428">
        <v>2003</v>
      </c>
      <c r="M428">
        <v>2003</v>
      </c>
      <c r="N428" s="11">
        <v>240</v>
      </c>
      <c r="O428" s="11">
        <v>240</v>
      </c>
      <c r="P428" s="13" t="s">
        <v>6496</v>
      </c>
      <c r="Q428" s="12">
        <v>240</v>
      </c>
      <c r="R428" s="10" t="s">
        <v>642</v>
      </c>
      <c r="S428" s="13"/>
      <c r="T428" s="16"/>
      <c r="U428" s="10"/>
      <c r="V428" s="16"/>
      <c r="W428" s="10" t="s">
        <v>1035</v>
      </c>
      <c r="X428" s="10" t="s">
        <v>27</v>
      </c>
      <c r="Y428" s="7" t="s">
        <v>1118</v>
      </c>
      <c r="Z428" s="500">
        <v>43465</v>
      </c>
    </row>
    <row r="429" spans="1:26">
      <c r="A429" s="13" t="s">
        <v>16</v>
      </c>
      <c r="B429" s="14">
        <v>19</v>
      </c>
      <c r="C429" s="13" t="s">
        <v>1028</v>
      </c>
      <c r="D429" s="13" t="s">
        <v>6526</v>
      </c>
      <c r="E429" s="13" t="s">
        <v>1111</v>
      </c>
      <c r="F429" s="7"/>
      <c r="G429" s="7"/>
      <c r="H429" s="13" t="s">
        <v>1119</v>
      </c>
      <c r="I429" s="15" t="s">
        <v>21</v>
      </c>
      <c r="J429" s="9" t="s">
        <v>21</v>
      </c>
      <c r="K429" s="16">
        <v>2008</v>
      </c>
      <c r="L429">
        <v>2008</v>
      </c>
      <c r="M429">
        <v>2008</v>
      </c>
      <c r="N429" s="17">
        <v>600</v>
      </c>
      <c r="O429" s="17">
        <v>600</v>
      </c>
      <c r="P429" s="13" t="s">
        <v>6496</v>
      </c>
      <c r="Q429" s="18">
        <v>600</v>
      </c>
      <c r="R429" s="16" t="s">
        <v>642</v>
      </c>
      <c r="S429" s="13"/>
      <c r="T429" s="16"/>
      <c r="U429" s="10"/>
      <c r="V429" s="16"/>
      <c r="W429" s="16" t="s">
        <v>1035</v>
      </c>
      <c r="X429" s="10" t="s">
        <v>27</v>
      </c>
      <c r="Y429" s="13" t="s">
        <v>1119</v>
      </c>
      <c r="Z429" s="500">
        <v>43465</v>
      </c>
    </row>
    <row r="430" spans="1:26">
      <c r="A430" s="13" t="s">
        <v>16</v>
      </c>
      <c r="B430" s="8">
        <v>19</v>
      </c>
      <c r="C430" s="7" t="s">
        <v>1028</v>
      </c>
      <c r="D430" s="7" t="s">
        <v>6526</v>
      </c>
      <c r="E430" s="7" t="s">
        <v>1120</v>
      </c>
      <c r="F430" s="7"/>
      <c r="G430" s="7"/>
      <c r="H430" s="7" t="s">
        <v>1121</v>
      </c>
      <c r="I430" s="9" t="s">
        <v>21</v>
      </c>
      <c r="J430" s="9" t="s">
        <v>21</v>
      </c>
      <c r="K430" s="10">
        <v>2008</v>
      </c>
      <c r="L430">
        <v>2008</v>
      </c>
      <c r="M430">
        <v>2008</v>
      </c>
      <c r="N430" s="11">
        <v>600</v>
      </c>
      <c r="O430" s="11">
        <v>600</v>
      </c>
      <c r="P430" s="13" t="s">
        <v>6496</v>
      </c>
      <c r="Q430" s="12">
        <v>600</v>
      </c>
      <c r="R430" s="10" t="s">
        <v>642</v>
      </c>
      <c r="S430" s="13"/>
      <c r="T430" s="16"/>
      <c r="U430" s="10"/>
      <c r="V430" s="16"/>
      <c r="W430" s="10" t="s">
        <v>1035</v>
      </c>
      <c r="X430" s="10" t="s">
        <v>27</v>
      </c>
      <c r="Y430" s="7" t="s">
        <v>1121</v>
      </c>
      <c r="Z430" s="500">
        <v>43465</v>
      </c>
    </row>
    <row r="431" spans="1:26">
      <c r="A431" s="13" t="s">
        <v>16</v>
      </c>
      <c r="B431" s="14">
        <v>19</v>
      </c>
      <c r="C431" s="13" t="s">
        <v>1028</v>
      </c>
      <c r="D431" s="13" t="s">
        <v>6526</v>
      </c>
      <c r="E431" s="13" t="s">
        <v>1120</v>
      </c>
      <c r="F431" s="7"/>
      <c r="G431" s="7"/>
      <c r="H431" s="13" t="s">
        <v>6794</v>
      </c>
      <c r="I431" s="15" t="s">
        <v>21</v>
      </c>
      <c r="J431" s="9" t="s">
        <v>21</v>
      </c>
      <c r="K431" s="16">
        <v>2001</v>
      </c>
      <c r="L431">
        <v>2001</v>
      </c>
      <c r="M431">
        <v>2001</v>
      </c>
      <c r="N431" s="17">
        <v>320</v>
      </c>
      <c r="O431" s="17">
        <v>320</v>
      </c>
      <c r="P431" s="13" t="s">
        <v>6496</v>
      </c>
      <c r="Q431" s="18">
        <v>320</v>
      </c>
      <c r="R431" s="16" t="s">
        <v>642</v>
      </c>
      <c r="S431" s="13"/>
      <c r="T431" s="16"/>
      <c r="U431" s="10"/>
      <c r="V431" s="16"/>
      <c r="W431" s="16" t="s">
        <v>1035</v>
      </c>
      <c r="X431" s="10" t="s">
        <v>27</v>
      </c>
      <c r="Y431" s="13" t="s">
        <v>6812</v>
      </c>
      <c r="Z431" s="500">
        <v>43465</v>
      </c>
    </row>
    <row r="432" spans="1:26">
      <c r="A432" s="13" t="s">
        <v>16</v>
      </c>
      <c r="B432" s="8">
        <v>19</v>
      </c>
      <c r="C432" s="7" t="s">
        <v>1028</v>
      </c>
      <c r="D432" s="7" t="s">
        <v>6526</v>
      </c>
      <c r="E432" s="7" t="s">
        <v>1120</v>
      </c>
      <c r="F432" s="7"/>
      <c r="G432" s="7"/>
      <c r="H432" s="7" t="s">
        <v>6793</v>
      </c>
      <c r="I432" s="9" t="s">
        <v>21</v>
      </c>
      <c r="J432" s="9" t="s">
        <v>21</v>
      </c>
      <c r="K432" s="10">
        <v>2010</v>
      </c>
      <c r="L432">
        <v>2010</v>
      </c>
      <c r="M432">
        <v>2010</v>
      </c>
      <c r="N432" s="11">
        <v>160</v>
      </c>
      <c r="O432" s="11">
        <v>160</v>
      </c>
      <c r="P432" s="13" t="s">
        <v>6496</v>
      </c>
      <c r="Q432" s="12">
        <v>160</v>
      </c>
      <c r="R432" s="10" t="s">
        <v>642</v>
      </c>
      <c r="S432" s="13"/>
      <c r="T432" s="16"/>
      <c r="U432" s="10"/>
      <c r="V432" s="16"/>
      <c r="W432" s="10" t="s">
        <v>1035</v>
      </c>
      <c r="X432" s="10" t="s">
        <v>27</v>
      </c>
      <c r="Y432" s="7" t="s">
        <v>6813</v>
      </c>
      <c r="Z432" s="500">
        <v>43465</v>
      </c>
    </row>
    <row r="433" spans="1:26">
      <c r="A433" s="13" t="s">
        <v>16</v>
      </c>
      <c r="B433" s="14">
        <v>19</v>
      </c>
      <c r="C433" s="13" t="s">
        <v>1028</v>
      </c>
      <c r="D433" s="13" t="s">
        <v>6526</v>
      </c>
      <c r="E433" s="13" t="s">
        <v>1122</v>
      </c>
      <c r="F433" s="7"/>
      <c r="G433" s="7"/>
      <c r="H433" s="13" t="s">
        <v>1123</v>
      </c>
      <c r="I433" s="15" t="s">
        <v>21</v>
      </c>
      <c r="J433" s="9" t="s">
        <v>21</v>
      </c>
      <c r="K433" s="16">
        <v>2010</v>
      </c>
      <c r="L433">
        <v>2010</v>
      </c>
      <c r="M433">
        <v>2010</v>
      </c>
      <c r="N433" s="17">
        <v>250</v>
      </c>
      <c r="O433" s="17">
        <v>250</v>
      </c>
      <c r="P433" s="13" t="s">
        <v>6496</v>
      </c>
      <c r="Q433" s="18">
        <v>250</v>
      </c>
      <c r="R433" s="16" t="s">
        <v>1124</v>
      </c>
      <c r="S433" s="13"/>
      <c r="T433" s="16"/>
      <c r="U433" s="10"/>
      <c r="V433" s="16"/>
      <c r="W433" s="16" t="s">
        <v>1035</v>
      </c>
      <c r="X433" s="10" t="s">
        <v>27</v>
      </c>
      <c r="Y433" s="13" t="s">
        <v>1123</v>
      </c>
      <c r="Z433" s="500">
        <v>43465</v>
      </c>
    </row>
    <row r="434" spans="1:26">
      <c r="A434" s="13" t="s">
        <v>16</v>
      </c>
      <c r="B434" s="8">
        <v>19</v>
      </c>
      <c r="C434" s="7" t="s">
        <v>1028</v>
      </c>
      <c r="D434" s="7" t="s">
        <v>6526</v>
      </c>
      <c r="E434" s="7" t="s">
        <v>1125</v>
      </c>
      <c r="F434" s="7"/>
      <c r="G434" s="7"/>
      <c r="H434" s="7" t="s">
        <v>1126</v>
      </c>
      <c r="I434" s="9" t="s">
        <v>21</v>
      </c>
      <c r="J434" s="9" t="s">
        <v>21</v>
      </c>
      <c r="K434" s="10"/>
      <c r="M434">
        <v>2004</v>
      </c>
      <c r="N434" s="11">
        <v>1600</v>
      </c>
      <c r="O434" s="11">
        <v>1600</v>
      </c>
      <c r="P434" s="13" t="s">
        <v>6496</v>
      </c>
      <c r="Q434" s="12">
        <v>1000</v>
      </c>
      <c r="R434" s="10" t="s">
        <v>642</v>
      </c>
      <c r="S434" s="13"/>
      <c r="T434" s="16"/>
      <c r="U434" s="10"/>
      <c r="V434" s="16"/>
      <c r="W434" s="10" t="s">
        <v>1035</v>
      </c>
      <c r="X434" s="10" t="s">
        <v>27</v>
      </c>
      <c r="Y434" s="7" t="s">
        <v>1126</v>
      </c>
      <c r="Z434" s="500">
        <v>43465</v>
      </c>
    </row>
    <row r="435" spans="1:26">
      <c r="A435" s="13" t="s">
        <v>16</v>
      </c>
      <c r="B435" s="14">
        <v>19</v>
      </c>
      <c r="C435" s="13" t="s">
        <v>1028</v>
      </c>
      <c r="D435" s="13" t="s">
        <v>6526</v>
      </c>
      <c r="E435" s="13" t="s">
        <v>1122</v>
      </c>
      <c r="F435" s="7"/>
      <c r="G435" s="7"/>
      <c r="H435" s="13" t="s">
        <v>1127</v>
      </c>
      <c r="I435" s="15" t="s">
        <v>21</v>
      </c>
      <c r="J435" s="9" t="s">
        <v>21</v>
      </c>
      <c r="K435" s="16">
        <v>1994</v>
      </c>
      <c r="L435">
        <v>1994</v>
      </c>
      <c r="M435">
        <v>1994</v>
      </c>
      <c r="N435" s="17">
        <v>145200</v>
      </c>
      <c r="O435" s="17">
        <v>145200</v>
      </c>
      <c r="P435" s="7"/>
      <c r="Q435" s="18">
        <v>120000</v>
      </c>
      <c r="R435" s="16" t="s">
        <v>6691</v>
      </c>
      <c r="S435" s="13"/>
      <c r="T435" s="16"/>
      <c r="U435" s="10"/>
      <c r="V435" s="16"/>
      <c r="W435" s="16" t="s">
        <v>1035</v>
      </c>
      <c r="X435" s="10" t="s">
        <v>27</v>
      </c>
      <c r="Y435" s="13" t="s">
        <v>1127</v>
      </c>
      <c r="Z435" s="500">
        <v>43465</v>
      </c>
    </row>
    <row r="436" spans="1:26" s="360" customFormat="1">
      <c r="A436" s="354" t="s">
        <v>16</v>
      </c>
      <c r="B436" s="355">
        <v>19</v>
      </c>
      <c r="C436" s="354" t="s">
        <v>1028</v>
      </c>
      <c r="D436" s="354" t="s">
        <v>6526</v>
      </c>
      <c r="E436" s="354" t="s">
        <v>1128</v>
      </c>
      <c r="F436" s="7"/>
      <c r="G436" s="7"/>
      <c r="H436" s="354" t="s">
        <v>6792</v>
      </c>
      <c r="I436" s="356" t="s">
        <v>21</v>
      </c>
      <c r="J436" s="9" t="s">
        <v>21</v>
      </c>
      <c r="K436" s="357">
        <v>1992</v>
      </c>
      <c r="L436">
        <v>1992</v>
      </c>
      <c r="M436">
        <v>1992</v>
      </c>
      <c r="N436" s="358">
        <v>847000</v>
      </c>
      <c r="O436" s="358">
        <v>847000</v>
      </c>
      <c r="P436" s="7" t="s">
        <v>22</v>
      </c>
      <c r="Q436" s="359" t="s">
        <v>6690</v>
      </c>
      <c r="R436" s="357" t="s">
        <v>6689</v>
      </c>
      <c r="S436" s="13"/>
      <c r="T436" s="16"/>
      <c r="U436" s="10"/>
      <c r="V436" s="16"/>
      <c r="W436" s="357" t="s">
        <v>1035</v>
      </c>
      <c r="X436" s="10" t="s">
        <v>27</v>
      </c>
      <c r="Y436" s="7" t="s">
        <v>6814</v>
      </c>
      <c r="Z436" s="500">
        <v>43465</v>
      </c>
    </row>
    <row r="437" spans="1:26">
      <c r="A437" s="13" t="s">
        <v>16</v>
      </c>
      <c r="B437" s="14">
        <v>19</v>
      </c>
      <c r="C437" s="13" t="s">
        <v>1028</v>
      </c>
      <c r="D437" s="13" t="s">
        <v>6526</v>
      </c>
      <c r="E437" s="13" t="s">
        <v>1129</v>
      </c>
      <c r="F437" s="7"/>
      <c r="G437" s="7"/>
      <c r="H437" s="13" t="s">
        <v>1130</v>
      </c>
      <c r="I437" s="15" t="s">
        <v>21</v>
      </c>
      <c r="J437" s="9" t="s">
        <v>21</v>
      </c>
      <c r="K437" s="16">
        <v>1991</v>
      </c>
      <c r="L437">
        <v>1991</v>
      </c>
      <c r="M437">
        <v>1991</v>
      </c>
      <c r="N437" s="17">
        <v>155000</v>
      </c>
      <c r="O437" s="17">
        <v>155000</v>
      </c>
      <c r="P437" s="7"/>
      <c r="Q437" s="18">
        <v>51000</v>
      </c>
      <c r="R437" s="16" t="s">
        <v>1045</v>
      </c>
      <c r="S437" s="13"/>
      <c r="T437" s="16"/>
      <c r="U437" s="10"/>
      <c r="V437" s="16"/>
      <c r="W437" s="16" t="s">
        <v>1035</v>
      </c>
      <c r="X437" s="10" t="s">
        <v>27</v>
      </c>
      <c r="Y437" s="13" t="s">
        <v>1130</v>
      </c>
      <c r="Z437" s="500">
        <v>43465</v>
      </c>
    </row>
    <row r="438" spans="1:26">
      <c r="A438" s="13" t="s">
        <v>16</v>
      </c>
      <c r="B438" s="8">
        <v>19</v>
      </c>
      <c r="C438" s="7" t="s">
        <v>1028</v>
      </c>
      <c r="D438" s="7" t="s">
        <v>6526</v>
      </c>
      <c r="E438" s="7" t="s">
        <v>1129</v>
      </c>
      <c r="F438" s="7"/>
      <c r="G438" s="7"/>
      <c r="H438" s="7" t="s">
        <v>1131</v>
      </c>
      <c r="I438" s="9" t="s">
        <v>21</v>
      </c>
      <c r="J438" s="9" t="s">
        <v>21</v>
      </c>
      <c r="K438" s="10">
        <v>1997</v>
      </c>
      <c r="L438">
        <v>1997</v>
      </c>
      <c r="M438">
        <v>1997</v>
      </c>
      <c r="N438" s="11">
        <v>155000</v>
      </c>
      <c r="O438" s="11">
        <v>155000</v>
      </c>
      <c r="P438" s="7"/>
      <c r="Q438" s="12">
        <v>51000</v>
      </c>
      <c r="R438" s="10" t="s">
        <v>1045</v>
      </c>
      <c r="S438" s="13"/>
      <c r="T438" s="16"/>
      <c r="U438" s="10"/>
      <c r="V438" s="16"/>
      <c r="W438" s="10" t="s">
        <v>1035</v>
      </c>
      <c r="X438" s="10" t="s">
        <v>27</v>
      </c>
      <c r="Y438" s="7" t="s">
        <v>1131</v>
      </c>
      <c r="Z438" s="500">
        <v>43465</v>
      </c>
    </row>
    <row r="439" spans="1:26">
      <c r="A439" s="13" t="s">
        <v>16</v>
      </c>
      <c r="B439" s="14">
        <v>19</v>
      </c>
      <c r="C439" s="13" t="s">
        <v>1028</v>
      </c>
      <c r="D439" s="13" t="s">
        <v>6526</v>
      </c>
      <c r="E439" s="13" t="s">
        <v>1129</v>
      </c>
      <c r="F439" s="7"/>
      <c r="G439" s="7"/>
      <c r="H439" s="13" t="s">
        <v>1132</v>
      </c>
      <c r="I439" s="15" t="s">
        <v>21</v>
      </c>
      <c r="J439" s="9" t="s">
        <v>21</v>
      </c>
      <c r="K439" s="16">
        <v>1993</v>
      </c>
      <c r="L439">
        <v>1993</v>
      </c>
      <c r="M439">
        <v>1993</v>
      </c>
      <c r="N439" s="17">
        <v>155000</v>
      </c>
      <c r="O439" s="17">
        <v>155000</v>
      </c>
      <c r="P439" s="7"/>
      <c r="Q439" s="18">
        <v>51000</v>
      </c>
      <c r="R439" s="16" t="s">
        <v>1045</v>
      </c>
      <c r="S439" s="13"/>
      <c r="T439" s="16"/>
      <c r="U439" s="10"/>
      <c r="V439" s="16"/>
      <c r="W439" s="16" t="s">
        <v>1035</v>
      </c>
      <c r="X439" s="10" t="s">
        <v>27</v>
      </c>
      <c r="Y439" s="13" t="s">
        <v>1132</v>
      </c>
      <c r="Z439" s="500">
        <v>43465</v>
      </c>
    </row>
    <row r="440" spans="1:26">
      <c r="A440" s="13" t="s">
        <v>16</v>
      </c>
      <c r="B440" s="8">
        <v>20</v>
      </c>
      <c r="C440" s="7" t="s">
        <v>1133</v>
      </c>
      <c r="D440" s="7" t="s">
        <v>6527</v>
      </c>
      <c r="E440" s="7" t="s">
        <v>1134</v>
      </c>
      <c r="F440" s="7"/>
      <c r="G440" s="7"/>
      <c r="H440" s="7" t="s">
        <v>1135</v>
      </c>
      <c r="I440" s="9" t="s">
        <v>21</v>
      </c>
      <c r="J440" s="9" t="s">
        <v>21</v>
      </c>
      <c r="K440" s="10">
        <v>2006</v>
      </c>
      <c r="L440">
        <v>2006</v>
      </c>
      <c r="M440">
        <v>2006</v>
      </c>
      <c r="N440" s="11">
        <v>140000</v>
      </c>
      <c r="O440" s="11">
        <v>140000</v>
      </c>
      <c r="P440" s="7"/>
      <c r="Q440" s="12">
        <v>31000</v>
      </c>
      <c r="R440" s="10" t="s">
        <v>6687</v>
      </c>
      <c r="S440" s="7" t="s">
        <v>1136</v>
      </c>
      <c r="T440" s="16"/>
      <c r="U440" s="10"/>
      <c r="V440" s="16"/>
      <c r="W440" s="10" t="s">
        <v>27</v>
      </c>
      <c r="X440" s="10" t="s">
        <v>27</v>
      </c>
      <c r="Y440" s="7" t="s">
        <v>1135</v>
      </c>
      <c r="Z440" s="500">
        <v>43465</v>
      </c>
    </row>
    <row r="441" spans="1:26">
      <c r="A441" s="13" t="s">
        <v>16</v>
      </c>
      <c r="B441" s="14">
        <v>20</v>
      </c>
      <c r="C441" s="13" t="s">
        <v>1133</v>
      </c>
      <c r="D441" s="13" t="s">
        <v>6527</v>
      </c>
      <c r="E441" s="13" t="s">
        <v>1134</v>
      </c>
      <c r="F441" s="7"/>
      <c r="G441" s="7"/>
      <c r="H441" s="13" t="s">
        <v>1137</v>
      </c>
      <c r="I441" s="15" t="s">
        <v>21</v>
      </c>
      <c r="J441" s="9" t="s">
        <v>21</v>
      </c>
      <c r="K441" s="16">
        <v>2006</v>
      </c>
      <c r="L441">
        <v>2006</v>
      </c>
      <c r="M441">
        <v>2006</v>
      </c>
      <c r="N441" s="17">
        <v>140000</v>
      </c>
      <c r="O441" s="17">
        <v>140000</v>
      </c>
      <c r="P441" s="7"/>
      <c r="Q441" s="18">
        <v>8200</v>
      </c>
      <c r="R441" s="16" t="s">
        <v>6688</v>
      </c>
      <c r="S441" s="13" t="s">
        <v>1138</v>
      </c>
      <c r="T441" s="16"/>
      <c r="U441" s="10"/>
      <c r="V441" s="16"/>
      <c r="W441" s="16" t="s">
        <v>27</v>
      </c>
      <c r="X441" s="10" t="s">
        <v>27</v>
      </c>
      <c r="Y441" s="13" t="s">
        <v>1137</v>
      </c>
      <c r="Z441" s="500">
        <v>43465</v>
      </c>
    </row>
    <row r="442" spans="1:26">
      <c r="A442" s="13" t="s">
        <v>16</v>
      </c>
      <c r="B442" s="8">
        <v>20</v>
      </c>
      <c r="C442" s="7" t="s">
        <v>1133</v>
      </c>
      <c r="D442" s="7" t="s">
        <v>6527</v>
      </c>
      <c r="E442" s="7" t="s">
        <v>1134</v>
      </c>
      <c r="F442" s="7"/>
      <c r="G442" s="7"/>
      <c r="H442" s="7" t="s">
        <v>1139</v>
      </c>
      <c r="I442" s="9" t="s">
        <v>21</v>
      </c>
      <c r="J442" s="9" t="s">
        <v>21</v>
      </c>
      <c r="K442" s="10">
        <v>2010</v>
      </c>
      <c r="L442">
        <v>2010</v>
      </c>
      <c r="M442">
        <v>2010</v>
      </c>
      <c r="N442" s="11">
        <v>140000</v>
      </c>
      <c r="O442" s="11">
        <v>140000</v>
      </c>
      <c r="P442" s="7"/>
      <c r="Q442" s="12">
        <v>24000</v>
      </c>
      <c r="R442" s="10" t="s">
        <v>6686</v>
      </c>
      <c r="S442" s="7" t="s">
        <v>1140</v>
      </c>
      <c r="T442" s="16"/>
      <c r="U442" s="10"/>
      <c r="V442" s="16"/>
      <c r="W442" s="10" t="s">
        <v>27</v>
      </c>
      <c r="X442" s="10" t="s">
        <v>27</v>
      </c>
      <c r="Y442" s="7" t="s">
        <v>1139</v>
      </c>
      <c r="Z442" s="500">
        <v>43465</v>
      </c>
    </row>
    <row r="443" spans="1:26">
      <c r="A443" s="13" t="s">
        <v>16</v>
      </c>
      <c r="B443" s="14">
        <v>20</v>
      </c>
      <c r="C443" s="13" t="s">
        <v>1133</v>
      </c>
      <c r="D443" s="13" t="s">
        <v>6527</v>
      </c>
      <c r="E443" s="13" t="s">
        <v>1134</v>
      </c>
      <c r="F443" s="7"/>
      <c r="G443" s="7"/>
      <c r="H443" s="13" t="s">
        <v>1141</v>
      </c>
      <c r="I443" s="15" t="s">
        <v>21</v>
      </c>
      <c r="J443" s="9" t="s">
        <v>21</v>
      </c>
      <c r="K443" s="16">
        <v>2010</v>
      </c>
      <c r="L443">
        <v>2010</v>
      </c>
      <c r="M443">
        <v>2010</v>
      </c>
      <c r="N443" s="17">
        <v>250000</v>
      </c>
      <c r="O443" s="17">
        <v>250000</v>
      </c>
      <c r="P443" s="7"/>
      <c r="Q443" s="18">
        <v>232000</v>
      </c>
      <c r="R443" s="16" t="s">
        <v>6685</v>
      </c>
      <c r="S443" s="13" t="s">
        <v>1142</v>
      </c>
      <c r="T443" s="16"/>
      <c r="U443" s="10"/>
      <c r="V443" s="16"/>
      <c r="W443" s="16" t="s">
        <v>27</v>
      </c>
      <c r="X443" s="10" t="s">
        <v>27</v>
      </c>
      <c r="Y443" s="13" t="s">
        <v>1141</v>
      </c>
      <c r="Z443" s="500">
        <v>43465</v>
      </c>
    </row>
    <row r="444" spans="1:26">
      <c r="A444" s="13" t="s">
        <v>16</v>
      </c>
      <c r="B444" s="8">
        <v>20</v>
      </c>
      <c r="C444" s="7" t="s">
        <v>1133</v>
      </c>
      <c r="D444" s="7" t="s">
        <v>6527</v>
      </c>
      <c r="E444" s="7" t="s">
        <v>1143</v>
      </c>
      <c r="F444" s="7"/>
      <c r="G444" s="7"/>
      <c r="H444" s="7" t="s">
        <v>1144</v>
      </c>
      <c r="I444" s="9" t="s">
        <v>21</v>
      </c>
      <c r="J444" s="9" t="s">
        <v>21</v>
      </c>
      <c r="K444" s="10">
        <v>2010</v>
      </c>
      <c r="L444">
        <v>2010</v>
      </c>
      <c r="M444">
        <v>2010</v>
      </c>
      <c r="N444" s="11">
        <v>450000</v>
      </c>
      <c r="O444" s="11">
        <v>450000</v>
      </c>
      <c r="P444" s="7"/>
      <c r="Q444" s="12">
        <v>140000</v>
      </c>
      <c r="R444" s="10" t="s">
        <v>6684</v>
      </c>
      <c r="S444" s="7" t="s">
        <v>1145</v>
      </c>
      <c r="T444" s="16"/>
      <c r="U444" s="10"/>
      <c r="V444" s="16"/>
      <c r="W444" s="10" t="s">
        <v>27</v>
      </c>
      <c r="X444" s="10" t="s">
        <v>27</v>
      </c>
      <c r="Y444" s="7" t="s">
        <v>1144</v>
      </c>
      <c r="Z444" s="500">
        <v>43465</v>
      </c>
    </row>
    <row r="445" spans="1:26">
      <c r="A445" s="13" t="s">
        <v>16</v>
      </c>
      <c r="B445" s="14">
        <v>20</v>
      </c>
      <c r="C445" s="13" t="s">
        <v>1133</v>
      </c>
      <c r="D445" s="13" t="s">
        <v>6527</v>
      </c>
      <c r="E445" s="13" t="s">
        <v>1146</v>
      </c>
      <c r="F445" s="7"/>
      <c r="G445" s="7"/>
      <c r="H445" s="13" t="s">
        <v>1147</v>
      </c>
      <c r="I445" s="15" t="s">
        <v>21</v>
      </c>
      <c r="J445" s="9" t="s">
        <v>21</v>
      </c>
      <c r="K445" s="16">
        <v>2010</v>
      </c>
      <c r="L445">
        <v>2010</v>
      </c>
      <c r="M445">
        <v>2010</v>
      </c>
      <c r="N445" s="17">
        <v>250000</v>
      </c>
      <c r="O445" s="17">
        <v>250000</v>
      </c>
      <c r="P445" s="7"/>
      <c r="Q445" s="18">
        <v>81000</v>
      </c>
      <c r="R445" s="16" t="s">
        <v>6683</v>
      </c>
      <c r="S445" s="13" t="s">
        <v>1148</v>
      </c>
      <c r="T445" s="16"/>
      <c r="U445" s="10"/>
      <c r="V445" s="16"/>
      <c r="W445" s="16" t="s">
        <v>27</v>
      </c>
      <c r="X445" s="10" t="s">
        <v>27</v>
      </c>
      <c r="Y445" s="13" t="s">
        <v>1147</v>
      </c>
      <c r="Z445" s="500">
        <v>43465</v>
      </c>
    </row>
    <row r="446" spans="1:26">
      <c r="A446" s="13" t="s">
        <v>16</v>
      </c>
      <c r="B446" s="8">
        <v>20</v>
      </c>
      <c r="C446" s="7" t="s">
        <v>1133</v>
      </c>
      <c r="D446" s="7" t="s">
        <v>6527</v>
      </c>
      <c r="E446" s="7" t="s">
        <v>1149</v>
      </c>
      <c r="F446" s="7"/>
      <c r="G446" s="7"/>
      <c r="H446" s="7" t="s">
        <v>1150</v>
      </c>
      <c r="I446" s="9" t="s">
        <v>21</v>
      </c>
      <c r="J446" s="9" t="s">
        <v>21</v>
      </c>
      <c r="K446" s="10">
        <v>2010</v>
      </c>
      <c r="L446">
        <v>2010</v>
      </c>
      <c r="M446">
        <v>2010</v>
      </c>
      <c r="N446" s="11">
        <v>140000</v>
      </c>
      <c r="O446" s="11">
        <v>140000</v>
      </c>
      <c r="P446" s="7"/>
      <c r="Q446" s="12">
        <v>44500</v>
      </c>
      <c r="R446" s="10" t="s">
        <v>6682</v>
      </c>
      <c r="S446" s="13"/>
      <c r="T446" s="16"/>
      <c r="U446" s="10"/>
      <c r="V446" s="16"/>
      <c r="W446" s="10" t="s">
        <v>27</v>
      </c>
      <c r="X446" s="10" t="s">
        <v>27</v>
      </c>
      <c r="Y446" s="7" t="s">
        <v>1150</v>
      </c>
      <c r="Z446" s="500">
        <v>43465</v>
      </c>
    </row>
    <row r="447" spans="1:26">
      <c r="A447" s="13" t="s">
        <v>16</v>
      </c>
      <c r="B447" s="14">
        <v>20</v>
      </c>
      <c r="C447" s="13" t="s">
        <v>1133</v>
      </c>
      <c r="D447" s="13" t="s">
        <v>6527</v>
      </c>
      <c r="E447" s="13" t="s">
        <v>1151</v>
      </c>
      <c r="F447" s="7"/>
      <c r="G447" s="7"/>
      <c r="H447" s="13" t="s">
        <v>1152</v>
      </c>
      <c r="I447" s="15" t="s">
        <v>21</v>
      </c>
      <c r="J447" s="9" t="s">
        <v>21</v>
      </c>
      <c r="K447" s="16">
        <v>2010</v>
      </c>
      <c r="L447">
        <v>2010</v>
      </c>
      <c r="M447">
        <v>2010</v>
      </c>
      <c r="N447" s="17">
        <v>140000</v>
      </c>
      <c r="O447" s="17">
        <v>140000</v>
      </c>
      <c r="P447" s="7"/>
      <c r="Q447" s="18">
        <v>45000</v>
      </c>
      <c r="R447" s="16" t="s">
        <v>6681</v>
      </c>
      <c r="S447" s="13" t="s">
        <v>1153</v>
      </c>
      <c r="T447" s="16"/>
      <c r="U447" s="10"/>
      <c r="V447" s="16"/>
      <c r="W447" s="16" t="s">
        <v>27</v>
      </c>
      <c r="X447" s="10" t="s">
        <v>27</v>
      </c>
      <c r="Y447" s="13" t="s">
        <v>1152</v>
      </c>
      <c r="Z447" s="500">
        <v>43465</v>
      </c>
    </row>
    <row r="448" spans="1:26">
      <c r="A448" s="13" t="s">
        <v>16</v>
      </c>
      <c r="B448" s="8">
        <v>20</v>
      </c>
      <c r="C448" s="7" t="s">
        <v>1133</v>
      </c>
      <c r="D448" s="7" t="s">
        <v>6527</v>
      </c>
      <c r="E448" s="7" t="s">
        <v>1154</v>
      </c>
      <c r="F448" s="7"/>
      <c r="G448" s="7"/>
      <c r="H448" s="7" t="s">
        <v>1155</v>
      </c>
      <c r="I448" s="9" t="s">
        <v>1156</v>
      </c>
      <c r="J448" s="9" t="s">
        <v>21</v>
      </c>
      <c r="K448" s="10">
        <v>2010</v>
      </c>
      <c r="L448">
        <v>2010</v>
      </c>
      <c r="M448">
        <v>2010</v>
      </c>
      <c r="N448" s="11">
        <v>140000</v>
      </c>
      <c r="O448" s="11">
        <v>140000</v>
      </c>
      <c r="P448" s="7"/>
      <c r="Q448" s="12">
        <v>55000</v>
      </c>
      <c r="R448" s="10" t="s">
        <v>6680</v>
      </c>
      <c r="S448" s="7" t="s">
        <v>1157</v>
      </c>
      <c r="T448" s="16"/>
      <c r="U448" s="10"/>
      <c r="V448" s="16"/>
      <c r="W448" s="10" t="s">
        <v>27</v>
      </c>
      <c r="X448" s="10" t="s">
        <v>27</v>
      </c>
      <c r="Y448" s="7" t="s">
        <v>1155</v>
      </c>
      <c r="Z448" s="500">
        <v>43465</v>
      </c>
    </row>
    <row r="449" spans="1:26">
      <c r="A449" s="13" t="s">
        <v>16</v>
      </c>
      <c r="B449" s="14">
        <v>20</v>
      </c>
      <c r="C449" s="13" t="s">
        <v>1133</v>
      </c>
      <c r="D449" s="13" t="s">
        <v>6527</v>
      </c>
      <c r="E449" s="13" t="s">
        <v>1158</v>
      </c>
      <c r="F449" s="7"/>
      <c r="G449" s="7"/>
      <c r="H449" s="13" t="s">
        <v>1159</v>
      </c>
      <c r="I449" s="15" t="s">
        <v>1156</v>
      </c>
      <c r="J449" s="9" t="s">
        <v>21</v>
      </c>
      <c r="K449" s="16">
        <v>2010</v>
      </c>
      <c r="L449">
        <v>2010</v>
      </c>
      <c r="M449">
        <v>2010</v>
      </c>
      <c r="N449" s="17">
        <v>140000</v>
      </c>
      <c r="O449" s="17">
        <v>140000</v>
      </c>
      <c r="P449" s="7"/>
      <c r="Q449" s="18">
        <v>268000</v>
      </c>
      <c r="R449" s="16" t="s">
        <v>6679</v>
      </c>
      <c r="S449" s="13" t="s">
        <v>1160</v>
      </c>
      <c r="T449" s="16"/>
      <c r="U449" s="10"/>
      <c r="V449" s="16"/>
      <c r="W449" s="16" t="s">
        <v>27</v>
      </c>
      <c r="X449" s="10" t="s">
        <v>27</v>
      </c>
      <c r="Y449" s="13" t="s">
        <v>1159</v>
      </c>
      <c r="Z449" s="500">
        <v>43465</v>
      </c>
    </row>
    <row r="450" spans="1:26">
      <c r="A450" s="13" t="s">
        <v>16</v>
      </c>
      <c r="B450" s="8">
        <v>20</v>
      </c>
      <c r="C450" s="7" t="s">
        <v>1133</v>
      </c>
      <c r="D450" s="7" t="s">
        <v>6527</v>
      </c>
      <c r="E450" s="7" t="s">
        <v>1161</v>
      </c>
      <c r="F450" s="7"/>
      <c r="G450" s="7"/>
      <c r="H450" s="7" t="s">
        <v>1162</v>
      </c>
      <c r="I450" s="9" t="s">
        <v>21</v>
      </c>
      <c r="J450" s="9" t="s">
        <v>21</v>
      </c>
      <c r="K450" s="10">
        <v>2010</v>
      </c>
      <c r="L450">
        <v>2010</v>
      </c>
      <c r="M450">
        <v>2010</v>
      </c>
      <c r="N450" s="11">
        <v>320000</v>
      </c>
      <c r="O450" s="11">
        <v>320000</v>
      </c>
      <c r="P450" s="7"/>
      <c r="Q450" s="12">
        <v>86000</v>
      </c>
      <c r="R450" s="10" t="s">
        <v>6678</v>
      </c>
      <c r="S450" s="7" t="s">
        <v>1163</v>
      </c>
      <c r="T450" s="16"/>
      <c r="U450" s="10"/>
      <c r="V450" s="16"/>
      <c r="W450" s="10" t="s">
        <v>27</v>
      </c>
      <c r="X450" s="10" t="s">
        <v>27</v>
      </c>
      <c r="Y450" s="7" t="s">
        <v>1162</v>
      </c>
      <c r="Z450" s="500">
        <v>43465</v>
      </c>
    </row>
    <row r="451" spans="1:26">
      <c r="A451" s="13" t="s">
        <v>16</v>
      </c>
      <c r="B451" s="14">
        <v>20</v>
      </c>
      <c r="C451" s="13" t="s">
        <v>1133</v>
      </c>
      <c r="D451" s="13" t="s">
        <v>6527</v>
      </c>
      <c r="E451" s="13" t="s">
        <v>1164</v>
      </c>
      <c r="F451" s="7"/>
      <c r="G451" s="7"/>
      <c r="H451" s="13" t="s">
        <v>1165</v>
      </c>
      <c r="I451" s="15" t="s">
        <v>21</v>
      </c>
      <c r="J451" s="9" t="s">
        <v>21</v>
      </c>
      <c r="K451" s="16">
        <v>2010</v>
      </c>
      <c r="L451">
        <v>2010</v>
      </c>
      <c r="M451">
        <v>2010</v>
      </c>
      <c r="N451" s="17">
        <v>320000</v>
      </c>
      <c r="O451" s="17">
        <v>320000</v>
      </c>
      <c r="P451" s="7"/>
      <c r="Q451" s="18">
        <v>20000</v>
      </c>
      <c r="R451" s="16" t="s">
        <v>6677</v>
      </c>
      <c r="S451" s="13" t="s">
        <v>1166</v>
      </c>
      <c r="T451" s="16"/>
      <c r="U451" s="10"/>
      <c r="V451" s="16"/>
      <c r="W451" s="16" t="s">
        <v>27</v>
      </c>
      <c r="X451" s="10" t="s">
        <v>27</v>
      </c>
      <c r="Y451" s="13" t="s">
        <v>1165</v>
      </c>
      <c r="Z451" s="500">
        <v>43465</v>
      </c>
    </row>
    <row r="452" spans="1:26">
      <c r="A452" s="13" t="s">
        <v>16</v>
      </c>
      <c r="B452" s="8">
        <v>20</v>
      </c>
      <c r="C452" s="7" t="s">
        <v>1133</v>
      </c>
      <c r="D452" s="7" t="s">
        <v>6527</v>
      </c>
      <c r="E452" s="7" t="s">
        <v>1167</v>
      </c>
      <c r="F452" s="7"/>
      <c r="G452" s="7"/>
      <c r="H452" s="7" t="s">
        <v>1168</v>
      </c>
      <c r="I452" s="9" t="s">
        <v>21</v>
      </c>
      <c r="J452" s="9" t="s">
        <v>21</v>
      </c>
      <c r="K452" s="10">
        <v>2010</v>
      </c>
      <c r="L452">
        <v>2010</v>
      </c>
      <c r="M452">
        <v>2010</v>
      </c>
      <c r="N452" s="11">
        <v>140000</v>
      </c>
      <c r="O452" s="11">
        <v>140000</v>
      </c>
      <c r="P452" s="7"/>
      <c r="Q452" s="12">
        <v>12800</v>
      </c>
      <c r="R452" s="10" t="s">
        <v>6676</v>
      </c>
      <c r="S452" s="7" t="s">
        <v>1148</v>
      </c>
      <c r="T452" s="16"/>
      <c r="U452" s="10"/>
      <c r="V452" s="16"/>
      <c r="W452" s="10" t="s">
        <v>27</v>
      </c>
      <c r="X452" s="10" t="s">
        <v>27</v>
      </c>
      <c r="Y452" s="7" t="s">
        <v>1168</v>
      </c>
      <c r="Z452" s="500">
        <v>43465</v>
      </c>
    </row>
    <row r="453" spans="1:26">
      <c r="A453" s="13" t="s">
        <v>16</v>
      </c>
      <c r="B453" s="14">
        <v>20</v>
      </c>
      <c r="C453" s="13" t="s">
        <v>1133</v>
      </c>
      <c r="D453" s="13" t="s">
        <v>6527</v>
      </c>
      <c r="E453" s="13" t="s">
        <v>1169</v>
      </c>
      <c r="F453" s="7"/>
      <c r="G453" s="7"/>
      <c r="H453" s="13" t="s">
        <v>1170</v>
      </c>
      <c r="I453" s="15" t="s">
        <v>21</v>
      </c>
      <c r="J453" s="9" t="s">
        <v>21</v>
      </c>
      <c r="K453" s="16">
        <v>2015</v>
      </c>
      <c r="L453">
        <v>2015</v>
      </c>
      <c r="M453">
        <v>2015</v>
      </c>
      <c r="N453" s="17">
        <v>140000</v>
      </c>
      <c r="O453" s="17">
        <v>140000</v>
      </c>
      <c r="P453" s="7"/>
      <c r="Q453" s="18">
        <v>8000</v>
      </c>
      <c r="R453" s="16" t="s">
        <v>6675</v>
      </c>
      <c r="S453" s="13" t="s">
        <v>1171</v>
      </c>
      <c r="T453" s="16"/>
      <c r="U453" s="10"/>
      <c r="V453" s="16"/>
      <c r="W453" s="16" t="s">
        <v>27</v>
      </c>
      <c r="X453" s="10" t="s">
        <v>27</v>
      </c>
      <c r="Y453" s="13" t="s">
        <v>1170</v>
      </c>
      <c r="Z453" s="500">
        <v>43465</v>
      </c>
    </row>
    <row r="454" spans="1:26">
      <c r="A454" s="13" t="s">
        <v>16</v>
      </c>
      <c r="B454" s="8">
        <v>21</v>
      </c>
      <c r="C454" s="7" t="s">
        <v>1172</v>
      </c>
      <c r="D454" s="7" t="s">
        <v>6528</v>
      </c>
      <c r="E454" s="7" t="s">
        <v>1173</v>
      </c>
      <c r="F454" s="7"/>
      <c r="G454" s="7"/>
      <c r="H454" s="7" t="s">
        <v>1174</v>
      </c>
      <c r="I454" s="9" t="s">
        <v>46</v>
      </c>
      <c r="J454" s="9" t="s">
        <v>46</v>
      </c>
      <c r="K454" s="10">
        <v>1979</v>
      </c>
      <c r="L454">
        <v>1979</v>
      </c>
      <c r="M454">
        <v>1979</v>
      </c>
      <c r="N454" s="11">
        <v>1300000</v>
      </c>
      <c r="O454" s="11">
        <v>1300000</v>
      </c>
      <c r="P454" s="7"/>
      <c r="Q454" s="12">
        <v>930000</v>
      </c>
      <c r="R454" s="10" t="s">
        <v>6674</v>
      </c>
      <c r="S454" s="7" t="s">
        <v>1175</v>
      </c>
      <c r="T454" s="10" t="s">
        <v>1176</v>
      </c>
      <c r="U454" s="10"/>
      <c r="V454" s="16"/>
      <c r="W454" s="10" t="s">
        <v>27</v>
      </c>
      <c r="X454" s="10" t="s">
        <v>27</v>
      </c>
      <c r="Y454" s="7" t="s">
        <v>1174</v>
      </c>
      <c r="Z454" s="500">
        <v>43465</v>
      </c>
    </row>
    <row r="455" spans="1:26">
      <c r="A455" s="13" t="s">
        <v>16</v>
      </c>
      <c r="B455" s="14">
        <v>21</v>
      </c>
      <c r="C455" s="13" t="s">
        <v>1172</v>
      </c>
      <c r="D455" s="13" t="s">
        <v>6528</v>
      </c>
      <c r="E455" s="13" t="s">
        <v>1177</v>
      </c>
      <c r="F455" s="7"/>
      <c r="G455" s="7"/>
      <c r="H455" s="13" t="s">
        <v>6791</v>
      </c>
      <c r="I455" s="15" t="s">
        <v>46</v>
      </c>
      <c r="J455" s="9" t="s">
        <v>46</v>
      </c>
      <c r="K455" s="16">
        <v>1973</v>
      </c>
      <c r="L455">
        <v>1973</v>
      </c>
      <c r="M455">
        <v>1973</v>
      </c>
      <c r="N455" s="17">
        <v>1800000</v>
      </c>
      <c r="O455" s="17">
        <v>1800000</v>
      </c>
      <c r="P455" s="7"/>
      <c r="Q455" s="18">
        <v>1001150</v>
      </c>
      <c r="R455" s="16" t="s">
        <v>1178</v>
      </c>
      <c r="S455" s="13" t="s">
        <v>1179</v>
      </c>
      <c r="T455" s="16" t="s">
        <v>1180</v>
      </c>
      <c r="U455" s="10"/>
      <c r="V455" s="16"/>
      <c r="W455" s="16" t="s">
        <v>27</v>
      </c>
      <c r="X455" s="10" t="s">
        <v>27</v>
      </c>
      <c r="Y455" s="13" t="s">
        <v>6815</v>
      </c>
      <c r="Z455" s="500">
        <v>43465</v>
      </c>
    </row>
    <row r="456" spans="1:26">
      <c r="A456" s="13" t="s">
        <v>16</v>
      </c>
      <c r="B456" s="8">
        <v>21</v>
      </c>
      <c r="C456" s="7" t="s">
        <v>1172</v>
      </c>
      <c r="D456" s="7" t="s">
        <v>6528</v>
      </c>
      <c r="E456" s="7" t="s">
        <v>1181</v>
      </c>
      <c r="F456" s="7"/>
      <c r="G456" s="7"/>
      <c r="H456" s="7" t="s">
        <v>1182</v>
      </c>
      <c r="I456" s="9" t="s">
        <v>46</v>
      </c>
      <c r="J456" s="9" t="s">
        <v>46</v>
      </c>
      <c r="K456" s="10">
        <v>1986</v>
      </c>
      <c r="L456">
        <v>1986</v>
      </c>
      <c r="M456">
        <v>1986</v>
      </c>
      <c r="N456" s="11">
        <v>200000</v>
      </c>
      <c r="O456" s="11">
        <v>200000</v>
      </c>
      <c r="P456" s="7"/>
      <c r="Q456" s="12">
        <v>35100</v>
      </c>
      <c r="R456" s="10" t="s">
        <v>1183</v>
      </c>
      <c r="S456" s="7" t="s">
        <v>1184</v>
      </c>
      <c r="T456" s="10" t="s">
        <v>1184</v>
      </c>
      <c r="U456" s="10"/>
      <c r="V456" s="16"/>
      <c r="W456" s="10" t="s">
        <v>27</v>
      </c>
      <c r="X456" s="10" t="s">
        <v>27</v>
      </c>
      <c r="Y456" s="7" t="s">
        <v>1182</v>
      </c>
      <c r="Z456" s="500">
        <v>43465</v>
      </c>
    </row>
    <row r="457" spans="1:26">
      <c r="A457" s="13" t="s">
        <v>16</v>
      </c>
      <c r="B457" s="14">
        <v>21</v>
      </c>
      <c r="C457" s="13" t="s">
        <v>1172</v>
      </c>
      <c r="D457" s="13" t="s">
        <v>6528</v>
      </c>
      <c r="E457" s="13" t="s">
        <v>1185</v>
      </c>
      <c r="F457" s="7"/>
      <c r="G457" s="7"/>
      <c r="H457" s="13" t="s">
        <v>6790</v>
      </c>
      <c r="I457" s="15" t="s">
        <v>21</v>
      </c>
      <c r="J457" s="9" t="s">
        <v>21</v>
      </c>
      <c r="K457" s="16">
        <v>2015</v>
      </c>
      <c r="L457">
        <v>2015</v>
      </c>
      <c r="M457">
        <v>2015</v>
      </c>
      <c r="N457" s="17">
        <v>200000</v>
      </c>
      <c r="O457" s="17">
        <v>200000</v>
      </c>
      <c r="P457" s="7"/>
      <c r="Q457" s="18">
        <v>145250</v>
      </c>
      <c r="R457" s="16" t="s">
        <v>6673</v>
      </c>
      <c r="S457" s="13" t="s">
        <v>1186</v>
      </c>
      <c r="T457" s="16" t="s">
        <v>1186</v>
      </c>
      <c r="U457" s="10"/>
      <c r="V457" s="16"/>
      <c r="W457" s="16" t="s">
        <v>27</v>
      </c>
      <c r="X457" s="10" t="s">
        <v>27</v>
      </c>
      <c r="Y457" s="13" t="s">
        <v>6816</v>
      </c>
      <c r="Z457" s="500">
        <v>43465</v>
      </c>
    </row>
    <row r="458" spans="1:26">
      <c r="A458" s="13" t="s">
        <v>16</v>
      </c>
      <c r="B458" s="8">
        <v>21</v>
      </c>
      <c r="C458" s="7" t="s">
        <v>1172</v>
      </c>
      <c r="D458" s="7" t="s">
        <v>6528</v>
      </c>
      <c r="E458" s="7" t="s">
        <v>1187</v>
      </c>
      <c r="F458" s="7"/>
      <c r="G458" s="7"/>
      <c r="H458" s="7" t="s">
        <v>1188</v>
      </c>
      <c r="I458" s="9" t="s">
        <v>46</v>
      </c>
      <c r="J458" s="9" t="s">
        <v>46</v>
      </c>
      <c r="K458" s="10">
        <v>1979</v>
      </c>
      <c r="L458">
        <v>1979</v>
      </c>
      <c r="M458">
        <v>1979</v>
      </c>
      <c r="N458" s="11">
        <v>1600000</v>
      </c>
      <c r="O458" s="11">
        <v>1600000</v>
      </c>
      <c r="P458" s="7"/>
      <c r="Q458" s="12">
        <v>974933</v>
      </c>
      <c r="R458" s="10" t="s">
        <v>6667</v>
      </c>
      <c r="S458" s="7" t="s">
        <v>1189</v>
      </c>
      <c r="T458" s="10" t="s">
        <v>1190</v>
      </c>
      <c r="U458" s="10"/>
      <c r="V458" s="16"/>
      <c r="W458" s="10" t="s">
        <v>27</v>
      </c>
      <c r="X458" s="10" t="s">
        <v>27</v>
      </c>
      <c r="Y458" s="7" t="s">
        <v>1188</v>
      </c>
      <c r="Z458" s="500">
        <v>43465</v>
      </c>
    </row>
    <row r="459" spans="1:26">
      <c r="A459" s="13" t="s">
        <v>16</v>
      </c>
      <c r="B459" s="14">
        <v>21</v>
      </c>
      <c r="C459" s="13" t="s">
        <v>1172</v>
      </c>
      <c r="D459" s="13" t="s">
        <v>6528</v>
      </c>
      <c r="E459" s="13" t="s">
        <v>1191</v>
      </c>
      <c r="F459" s="7"/>
      <c r="G459" s="7"/>
      <c r="H459" s="13" t="s">
        <v>1192</v>
      </c>
      <c r="I459" s="15" t="s">
        <v>21</v>
      </c>
      <c r="J459" s="9" t="s">
        <v>21</v>
      </c>
      <c r="K459" s="16">
        <v>2016</v>
      </c>
      <c r="L459">
        <v>2016</v>
      </c>
      <c r="M459">
        <v>2016</v>
      </c>
      <c r="N459" s="17">
        <v>100000</v>
      </c>
      <c r="O459" s="17">
        <v>100000</v>
      </c>
      <c r="P459" s="7"/>
      <c r="Q459" s="18">
        <v>20915</v>
      </c>
      <c r="R459" s="16" t="s">
        <v>6668</v>
      </c>
      <c r="S459" s="13" t="s">
        <v>1193</v>
      </c>
      <c r="T459" s="16"/>
      <c r="U459" s="10"/>
      <c r="V459" s="16"/>
      <c r="W459" s="16" t="s">
        <v>27</v>
      </c>
      <c r="X459" s="10" t="s">
        <v>27</v>
      </c>
      <c r="Y459" s="13" t="s">
        <v>1192</v>
      </c>
      <c r="Z459" s="500">
        <v>43465</v>
      </c>
    </row>
    <row r="460" spans="1:26">
      <c r="A460" s="13" t="s">
        <v>16</v>
      </c>
      <c r="B460" s="8">
        <v>21</v>
      </c>
      <c r="C460" s="7" t="s">
        <v>1172</v>
      </c>
      <c r="D460" s="7" t="s">
        <v>6528</v>
      </c>
      <c r="E460" s="7" t="s">
        <v>1194</v>
      </c>
      <c r="F460" s="7"/>
      <c r="G460" s="7"/>
      <c r="H460" s="7" t="s">
        <v>1195</v>
      </c>
      <c r="I460" s="9" t="s">
        <v>21</v>
      </c>
      <c r="J460" s="9" t="s">
        <v>21</v>
      </c>
      <c r="K460" s="10">
        <v>2016</v>
      </c>
      <c r="L460">
        <v>2016</v>
      </c>
      <c r="M460">
        <v>2016</v>
      </c>
      <c r="N460" s="11">
        <v>200000</v>
      </c>
      <c r="O460" s="11">
        <v>200000</v>
      </c>
      <c r="P460" s="7"/>
      <c r="Q460" s="12">
        <v>53092.5</v>
      </c>
      <c r="R460" s="16" t="s">
        <v>6669</v>
      </c>
      <c r="S460" s="7" t="s">
        <v>1196</v>
      </c>
      <c r="T460" s="10" t="s">
        <v>1197</v>
      </c>
      <c r="U460" s="10"/>
      <c r="V460" s="16"/>
      <c r="W460" s="10" t="s">
        <v>27</v>
      </c>
      <c r="X460" s="10" t="s">
        <v>27</v>
      </c>
      <c r="Y460" s="7" t="s">
        <v>1195</v>
      </c>
      <c r="Z460" s="500">
        <v>43465</v>
      </c>
    </row>
    <row r="461" spans="1:26">
      <c r="A461" s="13" t="s">
        <v>16</v>
      </c>
      <c r="B461" s="14">
        <v>21</v>
      </c>
      <c r="C461" s="13" t="s">
        <v>1172</v>
      </c>
      <c r="D461" s="13" t="s">
        <v>6528</v>
      </c>
      <c r="E461" s="13" t="s">
        <v>1198</v>
      </c>
      <c r="F461" s="7"/>
      <c r="G461" s="7"/>
      <c r="H461" s="13" t="s">
        <v>1199</v>
      </c>
      <c r="I461" s="15" t="s">
        <v>21</v>
      </c>
      <c r="J461" s="9" t="s">
        <v>21</v>
      </c>
      <c r="K461" s="16">
        <v>2013</v>
      </c>
      <c r="L461">
        <v>2013</v>
      </c>
      <c r="M461">
        <v>2013</v>
      </c>
      <c r="N461" s="17">
        <v>200000</v>
      </c>
      <c r="O461" s="17">
        <v>200000</v>
      </c>
      <c r="P461" s="7"/>
      <c r="Q461" s="18">
        <v>20716.27</v>
      </c>
      <c r="R461" s="16" t="s">
        <v>6670</v>
      </c>
      <c r="S461" s="13"/>
      <c r="T461" s="16"/>
      <c r="U461" s="10"/>
      <c r="V461" s="16"/>
      <c r="W461" s="16" t="s">
        <v>27</v>
      </c>
      <c r="X461" s="10" t="s">
        <v>27</v>
      </c>
      <c r="Y461" s="13" t="s">
        <v>1199</v>
      </c>
      <c r="Z461" s="500">
        <v>43465</v>
      </c>
    </row>
    <row r="462" spans="1:26">
      <c r="A462" s="13" t="s">
        <v>16</v>
      </c>
      <c r="B462" s="8">
        <v>21</v>
      </c>
      <c r="C462" s="7" t="s">
        <v>1172</v>
      </c>
      <c r="D462" s="7" t="s">
        <v>6528</v>
      </c>
      <c r="E462" s="7" t="s">
        <v>1200</v>
      </c>
      <c r="F462" s="7"/>
      <c r="G462" s="7"/>
      <c r="H462" s="7" t="s">
        <v>1201</v>
      </c>
      <c r="I462" s="9" t="s">
        <v>46</v>
      </c>
      <c r="J462" s="9" t="s">
        <v>46</v>
      </c>
      <c r="K462" s="10">
        <v>1973</v>
      </c>
      <c r="L462">
        <v>1973</v>
      </c>
      <c r="M462">
        <v>1973</v>
      </c>
      <c r="N462" s="11">
        <v>300000</v>
      </c>
      <c r="O462" s="11">
        <v>300000</v>
      </c>
      <c r="P462" s="7"/>
      <c r="Q462" s="12">
        <v>163059</v>
      </c>
      <c r="R462" s="16" t="s">
        <v>6671</v>
      </c>
      <c r="S462" s="7" t="s">
        <v>1202</v>
      </c>
      <c r="T462" s="10" t="s">
        <v>1203</v>
      </c>
      <c r="U462" s="10"/>
      <c r="V462" s="16"/>
      <c r="W462" s="10" t="s">
        <v>27</v>
      </c>
      <c r="X462" s="10" t="s">
        <v>27</v>
      </c>
      <c r="Y462" s="7" t="s">
        <v>1201</v>
      </c>
      <c r="Z462" s="500">
        <v>43465</v>
      </c>
    </row>
    <row r="463" spans="1:26">
      <c r="A463" s="13" t="s">
        <v>16</v>
      </c>
      <c r="B463" s="14">
        <v>21</v>
      </c>
      <c r="C463" s="13" t="s">
        <v>1172</v>
      </c>
      <c r="D463" s="13" t="s">
        <v>6528</v>
      </c>
      <c r="E463" s="13" t="s">
        <v>1204</v>
      </c>
      <c r="F463" s="7"/>
      <c r="G463" s="7"/>
      <c r="H463" s="13" t="s">
        <v>1205</v>
      </c>
      <c r="I463" s="15" t="s">
        <v>21</v>
      </c>
      <c r="J463" s="9" t="s">
        <v>21</v>
      </c>
      <c r="K463" s="16">
        <v>1999</v>
      </c>
      <c r="L463">
        <v>1999</v>
      </c>
      <c r="M463">
        <v>1999</v>
      </c>
      <c r="N463" s="17">
        <v>350000</v>
      </c>
      <c r="O463" s="17">
        <v>350000</v>
      </c>
      <c r="P463" s="7"/>
      <c r="Q463" s="18">
        <v>309615</v>
      </c>
      <c r="R463" s="16" t="s">
        <v>6672</v>
      </c>
      <c r="S463" s="13"/>
      <c r="T463" s="16" t="s">
        <v>1206</v>
      </c>
      <c r="U463" s="10"/>
      <c r="V463" s="16"/>
      <c r="W463" s="16" t="s">
        <v>27</v>
      </c>
      <c r="X463" s="10" t="s">
        <v>27</v>
      </c>
      <c r="Y463" s="13" t="s">
        <v>1205</v>
      </c>
      <c r="Z463" s="500">
        <v>43465</v>
      </c>
    </row>
    <row r="464" spans="1:26">
      <c r="A464" s="13" t="s">
        <v>16</v>
      </c>
      <c r="B464" s="8">
        <v>22</v>
      </c>
      <c r="C464" s="7" t="s">
        <v>1207</v>
      </c>
      <c r="D464" s="7" t="s">
        <v>6529</v>
      </c>
      <c r="E464" s="7" t="s">
        <v>1208</v>
      </c>
      <c r="F464" s="7"/>
      <c r="G464" s="7"/>
      <c r="H464" s="7" t="s">
        <v>1209</v>
      </c>
      <c r="I464" s="9" t="s">
        <v>46</v>
      </c>
      <c r="J464" s="9" t="s">
        <v>46</v>
      </c>
      <c r="K464" s="10">
        <v>1975</v>
      </c>
      <c r="L464">
        <v>1975</v>
      </c>
      <c r="M464">
        <v>1975</v>
      </c>
      <c r="N464" s="11">
        <v>42900</v>
      </c>
      <c r="O464" s="11">
        <v>42900</v>
      </c>
      <c r="P464" s="7"/>
      <c r="Q464" s="12">
        <v>242400</v>
      </c>
      <c r="R464" s="10" t="s">
        <v>534</v>
      </c>
      <c r="S464" s="7" t="s">
        <v>1210</v>
      </c>
      <c r="T464" s="10" t="s">
        <v>1211</v>
      </c>
      <c r="U464" s="10" t="s">
        <v>1212</v>
      </c>
      <c r="V464" s="10" t="s">
        <v>1213</v>
      </c>
      <c r="W464" s="10" t="s">
        <v>27</v>
      </c>
      <c r="X464" s="10" t="s">
        <v>27</v>
      </c>
      <c r="Y464" s="7" t="s">
        <v>1209</v>
      </c>
      <c r="Z464" s="500">
        <v>43465</v>
      </c>
    </row>
    <row r="465" spans="1:26">
      <c r="A465" s="13" t="s">
        <v>16</v>
      </c>
      <c r="B465" s="14">
        <v>22</v>
      </c>
      <c r="C465" s="13" t="s">
        <v>1207</v>
      </c>
      <c r="D465" s="13" t="s">
        <v>6529</v>
      </c>
      <c r="E465" s="13" t="s">
        <v>1208</v>
      </c>
      <c r="F465" s="7"/>
      <c r="G465" s="7"/>
      <c r="H465" s="13" t="s">
        <v>1214</v>
      </c>
      <c r="I465" s="15" t="s">
        <v>21</v>
      </c>
      <c r="J465" s="9" t="s">
        <v>21</v>
      </c>
      <c r="K465" s="16">
        <v>2000</v>
      </c>
      <c r="L465">
        <v>2000</v>
      </c>
      <c r="M465">
        <v>2000</v>
      </c>
      <c r="N465" s="17">
        <v>9360</v>
      </c>
      <c r="O465" s="17">
        <v>9360</v>
      </c>
      <c r="P465" s="7"/>
      <c r="Q465" s="18">
        <v>17550</v>
      </c>
      <c r="R465" s="16" t="s">
        <v>517</v>
      </c>
      <c r="S465" s="13" t="s">
        <v>1215</v>
      </c>
      <c r="T465" s="16"/>
      <c r="U465" s="10"/>
      <c r="V465" s="16"/>
      <c r="W465" s="16" t="s">
        <v>27</v>
      </c>
      <c r="X465" s="10" t="s">
        <v>27</v>
      </c>
      <c r="Y465" s="13" t="s">
        <v>1214</v>
      </c>
      <c r="Z465" s="500">
        <v>43465</v>
      </c>
    </row>
    <row r="466" spans="1:26">
      <c r="A466" s="13" t="s">
        <v>16</v>
      </c>
      <c r="B466" s="8">
        <v>22</v>
      </c>
      <c r="C466" s="7" t="s">
        <v>1207</v>
      </c>
      <c r="D466" s="7" t="s">
        <v>6529</v>
      </c>
      <c r="E466" s="7" t="s">
        <v>1208</v>
      </c>
      <c r="F466" s="7"/>
      <c r="G466" s="7"/>
      <c r="H466" s="7" t="s">
        <v>1216</v>
      </c>
      <c r="I466" s="9" t="s">
        <v>21</v>
      </c>
      <c r="J466" s="9" t="s">
        <v>21</v>
      </c>
      <c r="K466" s="10">
        <v>2003</v>
      </c>
      <c r="L466">
        <v>2003</v>
      </c>
      <c r="M466">
        <v>2003</v>
      </c>
      <c r="N466" s="11">
        <v>10920</v>
      </c>
      <c r="O466" s="11">
        <v>10920</v>
      </c>
      <c r="P466" s="7"/>
      <c r="Q466" s="12">
        <v>19500</v>
      </c>
      <c r="R466" s="10" t="s">
        <v>517</v>
      </c>
      <c r="S466" s="7" t="s">
        <v>1217</v>
      </c>
      <c r="T466" s="16"/>
      <c r="U466" s="10"/>
      <c r="V466" s="16"/>
      <c r="W466" s="10" t="s">
        <v>27</v>
      </c>
      <c r="X466" s="10" t="s">
        <v>27</v>
      </c>
      <c r="Y466" s="7" t="s">
        <v>1216</v>
      </c>
      <c r="Z466" s="500">
        <v>43465</v>
      </c>
    </row>
    <row r="467" spans="1:26">
      <c r="A467" s="13" t="s">
        <v>16</v>
      </c>
      <c r="B467" s="14">
        <v>22</v>
      </c>
      <c r="C467" s="13" t="s">
        <v>1207</v>
      </c>
      <c r="D467" s="13" t="s">
        <v>6529</v>
      </c>
      <c r="E467" s="13" t="s">
        <v>1208</v>
      </c>
      <c r="F467" s="7"/>
      <c r="G467" s="7"/>
      <c r="H467" s="13" t="s">
        <v>1218</v>
      </c>
      <c r="I467" s="15" t="s">
        <v>21</v>
      </c>
      <c r="J467" s="9" t="s">
        <v>21</v>
      </c>
      <c r="K467" s="16">
        <v>2005</v>
      </c>
      <c r="L467">
        <v>2005</v>
      </c>
      <c r="M467">
        <v>2005</v>
      </c>
      <c r="N467" s="17">
        <v>9360</v>
      </c>
      <c r="O467" s="17">
        <v>9360</v>
      </c>
      <c r="P467" s="7"/>
      <c r="Q467" s="18">
        <v>27300</v>
      </c>
      <c r="R467" s="16" t="s">
        <v>517</v>
      </c>
      <c r="S467" s="13" t="s">
        <v>1219</v>
      </c>
      <c r="T467" s="16"/>
      <c r="U467" s="10"/>
      <c r="V467" s="16"/>
      <c r="W467" s="16" t="s">
        <v>27</v>
      </c>
      <c r="X467" s="10" t="s">
        <v>27</v>
      </c>
      <c r="Y467" s="13" t="s">
        <v>1218</v>
      </c>
      <c r="Z467" s="500">
        <v>43465</v>
      </c>
    </row>
    <row r="468" spans="1:26">
      <c r="A468" s="13" t="s">
        <v>16</v>
      </c>
      <c r="B468" s="8">
        <v>22</v>
      </c>
      <c r="C468" s="7" t="s">
        <v>1207</v>
      </c>
      <c r="D468" s="7" t="s">
        <v>6529</v>
      </c>
      <c r="E468" s="7" t="s">
        <v>1220</v>
      </c>
      <c r="F468" s="7"/>
      <c r="G468" s="7"/>
      <c r="H468" s="7" t="s">
        <v>1221</v>
      </c>
      <c r="I468" s="9" t="s">
        <v>21</v>
      </c>
      <c r="J468" s="9" t="s">
        <v>21</v>
      </c>
      <c r="K468" s="10">
        <v>2017</v>
      </c>
      <c r="L468">
        <v>2017</v>
      </c>
      <c r="M468">
        <f ca="1">RANDBETWEEN(2012,2014)</f>
        <v>2014</v>
      </c>
      <c r="N468" s="11">
        <v>41200</v>
      </c>
      <c r="O468" s="11">
        <v>41200</v>
      </c>
      <c r="P468" s="7"/>
      <c r="Q468" s="12">
        <v>41200</v>
      </c>
      <c r="R468" s="10" t="s">
        <v>517</v>
      </c>
      <c r="S468" s="7" t="s">
        <v>1222</v>
      </c>
      <c r="T468" s="16"/>
      <c r="U468" s="10"/>
      <c r="V468" s="16"/>
      <c r="W468" s="10" t="s">
        <v>27</v>
      </c>
      <c r="X468" s="10" t="s">
        <v>27</v>
      </c>
      <c r="Y468" s="7" t="s">
        <v>1221</v>
      </c>
      <c r="Z468" s="500">
        <v>43465</v>
      </c>
    </row>
    <row r="469" spans="1:26">
      <c r="A469" s="13" t="s">
        <v>16</v>
      </c>
      <c r="B469" s="14">
        <v>22</v>
      </c>
      <c r="C469" s="13" t="s">
        <v>1207</v>
      </c>
      <c r="D469" s="13" t="s">
        <v>6529</v>
      </c>
      <c r="E469" s="13" t="s">
        <v>1223</v>
      </c>
      <c r="F469" s="7"/>
      <c r="G469" s="7"/>
      <c r="H469" s="13" t="s">
        <v>1224</v>
      </c>
      <c r="I469" s="15" t="s">
        <v>21</v>
      </c>
      <c r="J469" s="9" t="s">
        <v>21</v>
      </c>
      <c r="K469" s="16">
        <v>1993</v>
      </c>
      <c r="L469">
        <v>1993</v>
      </c>
      <c r="M469">
        <v>1993</v>
      </c>
      <c r="N469" s="17">
        <v>42000</v>
      </c>
      <c r="O469" s="17">
        <v>42000</v>
      </c>
      <c r="P469" s="7"/>
      <c r="Q469" s="18">
        <v>42000</v>
      </c>
      <c r="R469" s="16" t="s">
        <v>317</v>
      </c>
      <c r="S469" s="13" t="s">
        <v>1225</v>
      </c>
      <c r="T469" s="16"/>
      <c r="U469" s="10"/>
      <c r="V469" s="16"/>
      <c r="W469" s="16" t="s">
        <v>27</v>
      </c>
      <c r="X469" s="10" t="s">
        <v>27</v>
      </c>
      <c r="Y469" s="13" t="s">
        <v>1224</v>
      </c>
      <c r="Z469" s="500">
        <v>43465</v>
      </c>
    </row>
    <row r="470" spans="1:26">
      <c r="A470" s="13" t="s">
        <v>16</v>
      </c>
      <c r="B470" s="8">
        <v>22</v>
      </c>
      <c r="C470" s="7" t="s">
        <v>1207</v>
      </c>
      <c r="D470" s="7" t="s">
        <v>6529</v>
      </c>
      <c r="E470" s="7" t="s">
        <v>1220</v>
      </c>
      <c r="F470" s="7"/>
      <c r="G470" s="7"/>
      <c r="H470" s="7" t="s">
        <v>1226</v>
      </c>
      <c r="I470" s="9" t="s">
        <v>21</v>
      </c>
      <c r="J470" s="9" t="s">
        <v>21</v>
      </c>
      <c r="K470" s="10">
        <v>2006</v>
      </c>
      <c r="L470">
        <v>2006</v>
      </c>
      <c r="M470">
        <v>2006</v>
      </c>
      <c r="N470" s="11">
        <v>42900</v>
      </c>
      <c r="O470" s="11">
        <v>42900</v>
      </c>
      <c r="P470" s="7"/>
      <c r="Q470" s="12">
        <v>42900</v>
      </c>
      <c r="R470" s="10" t="s">
        <v>517</v>
      </c>
      <c r="S470" s="7" t="s">
        <v>1227</v>
      </c>
      <c r="T470" s="10" t="s">
        <v>1228</v>
      </c>
      <c r="U470" s="10"/>
      <c r="V470" s="16"/>
      <c r="W470" s="10" t="s">
        <v>27</v>
      </c>
      <c r="X470" s="10" t="s">
        <v>27</v>
      </c>
      <c r="Y470" s="7" t="s">
        <v>1226</v>
      </c>
      <c r="Z470" s="500">
        <v>43465</v>
      </c>
    </row>
    <row r="471" spans="1:26">
      <c r="A471" s="13" t="s">
        <v>16</v>
      </c>
      <c r="B471" s="14">
        <v>22</v>
      </c>
      <c r="C471" s="13" t="s">
        <v>1207</v>
      </c>
      <c r="D471" s="13" t="s">
        <v>6529</v>
      </c>
      <c r="E471" s="13" t="s">
        <v>1229</v>
      </c>
      <c r="F471" s="7"/>
      <c r="G471" s="7"/>
      <c r="H471" s="13" t="s">
        <v>1230</v>
      </c>
      <c r="I471" s="15" t="s">
        <v>21</v>
      </c>
      <c r="J471" s="9" t="s">
        <v>21</v>
      </c>
      <c r="K471" s="16">
        <v>1994</v>
      </c>
      <c r="L471">
        <v>1994</v>
      </c>
      <c r="M471">
        <v>1994</v>
      </c>
      <c r="N471" s="17">
        <v>324000</v>
      </c>
      <c r="O471" s="17">
        <v>324000</v>
      </c>
      <c r="P471" s="7"/>
      <c r="Q471" s="18">
        <v>324000</v>
      </c>
      <c r="R471" s="16" t="s">
        <v>534</v>
      </c>
      <c r="S471" s="13" t="s">
        <v>1231</v>
      </c>
      <c r="T471" s="16" t="s">
        <v>1232</v>
      </c>
      <c r="U471" s="16" t="s">
        <v>1233</v>
      </c>
      <c r="V471" s="16" t="s">
        <v>1234</v>
      </c>
      <c r="W471" s="16" t="s">
        <v>27</v>
      </c>
      <c r="X471" s="10" t="s">
        <v>27</v>
      </c>
      <c r="Y471" s="13" t="s">
        <v>1230</v>
      </c>
      <c r="Z471" s="500">
        <v>43465</v>
      </c>
    </row>
    <row r="472" spans="1:26">
      <c r="A472" s="13" t="s">
        <v>16</v>
      </c>
      <c r="B472" s="8">
        <v>22</v>
      </c>
      <c r="C472" s="7" t="s">
        <v>1207</v>
      </c>
      <c r="D472" s="7" t="s">
        <v>6529</v>
      </c>
      <c r="E472" s="7" t="s">
        <v>1229</v>
      </c>
      <c r="F472" s="7"/>
      <c r="G472" s="7"/>
      <c r="H472" s="7" t="s">
        <v>1235</v>
      </c>
      <c r="I472" s="9" t="s">
        <v>21</v>
      </c>
      <c r="J472" s="9" t="s">
        <v>21</v>
      </c>
      <c r="K472" s="10">
        <v>2000</v>
      </c>
      <c r="L472">
        <v>2000</v>
      </c>
      <c r="M472">
        <v>2000</v>
      </c>
      <c r="N472" s="11">
        <v>218400</v>
      </c>
      <c r="O472" s="11">
        <v>218400</v>
      </c>
      <c r="P472" s="7"/>
      <c r="Q472" s="12">
        <v>360000</v>
      </c>
      <c r="R472" s="10" t="s">
        <v>517</v>
      </c>
      <c r="S472" s="7" t="s">
        <v>1236</v>
      </c>
      <c r="T472" s="16"/>
      <c r="U472" s="10"/>
      <c r="V472" s="16"/>
      <c r="W472" s="10" t="s">
        <v>27</v>
      </c>
      <c r="X472" s="10" t="s">
        <v>27</v>
      </c>
      <c r="Y472" s="7" t="s">
        <v>1235</v>
      </c>
      <c r="Z472" s="500">
        <v>43465</v>
      </c>
    </row>
    <row r="473" spans="1:26">
      <c r="A473" s="13" t="s">
        <v>16</v>
      </c>
      <c r="B473" s="14">
        <v>23</v>
      </c>
      <c r="C473" s="13" t="s">
        <v>1237</v>
      </c>
      <c r="D473" s="13" t="s">
        <v>6530</v>
      </c>
      <c r="E473" s="13" t="s">
        <v>1238</v>
      </c>
      <c r="F473" s="7"/>
      <c r="G473" s="7"/>
      <c r="H473" s="13" t="s">
        <v>1239</v>
      </c>
      <c r="I473" s="15" t="s">
        <v>21</v>
      </c>
      <c r="J473" s="9" t="s">
        <v>21</v>
      </c>
      <c r="K473" s="16">
        <v>1999</v>
      </c>
      <c r="L473">
        <v>1999</v>
      </c>
      <c r="M473">
        <v>1999</v>
      </c>
      <c r="N473" s="17">
        <v>80</v>
      </c>
      <c r="O473" s="17">
        <v>80</v>
      </c>
      <c r="P473" s="7" t="s">
        <v>6498</v>
      </c>
      <c r="Q473" s="18"/>
      <c r="R473" s="16" t="s">
        <v>1240</v>
      </c>
      <c r="S473" s="13"/>
      <c r="T473" s="16"/>
      <c r="U473" s="10"/>
      <c r="V473" s="16"/>
      <c r="W473" s="16" t="s">
        <v>1241</v>
      </c>
      <c r="X473" s="10" t="s">
        <v>27</v>
      </c>
      <c r="Y473" s="13" t="s">
        <v>1239</v>
      </c>
      <c r="Z473" s="500">
        <v>43465</v>
      </c>
    </row>
    <row r="474" spans="1:26">
      <c r="A474" s="13" t="s">
        <v>16</v>
      </c>
      <c r="B474" s="8">
        <v>23</v>
      </c>
      <c r="C474" s="7" t="s">
        <v>1237</v>
      </c>
      <c r="D474" s="7" t="s">
        <v>6530</v>
      </c>
      <c r="E474" s="7" t="s">
        <v>1242</v>
      </c>
      <c r="F474" s="7"/>
      <c r="G474" s="7"/>
      <c r="H474" s="7" t="s">
        <v>1243</v>
      </c>
      <c r="I474" s="9" t="s">
        <v>46</v>
      </c>
      <c r="J474" s="9" t="s">
        <v>46</v>
      </c>
      <c r="K474" s="10">
        <v>1999</v>
      </c>
      <c r="L474">
        <v>1999</v>
      </c>
      <c r="M474">
        <v>1999</v>
      </c>
      <c r="N474" s="11">
        <v>40</v>
      </c>
      <c r="O474" s="11">
        <v>40</v>
      </c>
      <c r="P474" s="7" t="s">
        <v>6498</v>
      </c>
      <c r="Q474" s="12">
        <v>370</v>
      </c>
      <c r="R474" s="10" t="s">
        <v>1240</v>
      </c>
      <c r="S474" s="13"/>
      <c r="T474" s="16"/>
      <c r="U474" s="10"/>
      <c r="V474" s="16"/>
      <c r="W474" s="10" t="s">
        <v>1241</v>
      </c>
      <c r="X474" s="10" t="s">
        <v>27</v>
      </c>
      <c r="Y474" s="7" t="s">
        <v>1243</v>
      </c>
      <c r="Z474" s="500">
        <v>43465</v>
      </c>
    </row>
    <row r="475" spans="1:26">
      <c r="A475" s="13" t="s">
        <v>16</v>
      </c>
      <c r="B475" s="14">
        <v>23</v>
      </c>
      <c r="C475" s="13" t="s">
        <v>1237</v>
      </c>
      <c r="D475" s="13" t="s">
        <v>6530</v>
      </c>
      <c r="E475" s="13" t="s">
        <v>1244</v>
      </c>
      <c r="F475" s="7"/>
      <c r="G475" s="7"/>
      <c r="H475" s="13" t="s">
        <v>1245</v>
      </c>
      <c r="I475" s="15" t="s">
        <v>21</v>
      </c>
      <c r="J475" s="9" t="s">
        <v>21</v>
      </c>
      <c r="K475" s="16">
        <v>2000</v>
      </c>
      <c r="L475">
        <v>2000</v>
      </c>
      <c r="M475">
        <v>2000</v>
      </c>
      <c r="N475" s="17">
        <v>320</v>
      </c>
      <c r="O475" s="17">
        <v>320</v>
      </c>
      <c r="P475" s="13" t="s">
        <v>6496</v>
      </c>
      <c r="Q475" s="18">
        <v>320</v>
      </c>
      <c r="R475" s="16" t="s">
        <v>1246</v>
      </c>
      <c r="S475" s="13"/>
      <c r="T475" s="16"/>
      <c r="U475" s="10"/>
      <c r="V475" s="16"/>
      <c r="W475" s="16" t="s">
        <v>1241</v>
      </c>
      <c r="X475" s="10" t="s">
        <v>27</v>
      </c>
      <c r="Y475" s="13" t="s">
        <v>1245</v>
      </c>
      <c r="Z475" s="500">
        <v>43465</v>
      </c>
    </row>
    <row r="476" spans="1:26">
      <c r="A476" s="13" t="s">
        <v>16</v>
      </c>
      <c r="B476" s="8">
        <v>23</v>
      </c>
      <c r="C476" s="7" t="s">
        <v>1237</v>
      </c>
      <c r="D476" s="7" t="s">
        <v>6530</v>
      </c>
      <c r="E476" s="7" t="s">
        <v>1247</v>
      </c>
      <c r="F476" s="7"/>
      <c r="G476" s="7"/>
      <c r="H476" s="7" t="s">
        <v>1248</v>
      </c>
      <c r="I476" s="9" t="s">
        <v>21</v>
      </c>
      <c r="J476" s="9" t="s">
        <v>21</v>
      </c>
      <c r="K476" s="10">
        <v>1999</v>
      </c>
      <c r="L476">
        <v>1999</v>
      </c>
      <c r="M476">
        <v>1999</v>
      </c>
      <c r="N476" s="11">
        <v>50</v>
      </c>
      <c r="O476" s="11">
        <v>50</v>
      </c>
      <c r="P476" s="7" t="s">
        <v>6498</v>
      </c>
      <c r="Q476" s="18"/>
      <c r="R476" s="10" t="s">
        <v>1240</v>
      </c>
      <c r="S476" s="13"/>
      <c r="T476" s="16"/>
      <c r="U476" s="10"/>
      <c r="V476" s="16"/>
      <c r="W476" s="10" t="s">
        <v>1241</v>
      </c>
      <c r="X476" s="10" t="s">
        <v>27</v>
      </c>
      <c r="Y476" s="7" t="s">
        <v>1248</v>
      </c>
      <c r="Z476" s="500">
        <v>43465</v>
      </c>
    </row>
    <row r="477" spans="1:26">
      <c r="A477" s="13" t="s">
        <v>16</v>
      </c>
      <c r="B477" s="14">
        <v>23</v>
      </c>
      <c r="C477" s="13" t="s">
        <v>1237</v>
      </c>
      <c r="D477" s="13" t="s">
        <v>6530</v>
      </c>
      <c r="E477" s="13" t="s">
        <v>1238</v>
      </c>
      <c r="F477" s="7"/>
      <c r="G477" s="7"/>
      <c r="H477" s="13" t="s">
        <v>1238</v>
      </c>
      <c r="I477" s="15" t="s">
        <v>21</v>
      </c>
      <c r="J477" s="9" t="s">
        <v>21</v>
      </c>
      <c r="K477" s="16">
        <v>2003</v>
      </c>
      <c r="L477">
        <v>2003</v>
      </c>
      <c r="M477">
        <v>2003</v>
      </c>
      <c r="N477" s="17">
        <v>25</v>
      </c>
      <c r="O477" s="17">
        <v>25</v>
      </c>
      <c r="P477" s="7" t="s">
        <v>6498</v>
      </c>
      <c r="Q477" s="18"/>
      <c r="R477" s="16" t="s">
        <v>1246</v>
      </c>
      <c r="S477" s="13"/>
      <c r="T477" s="16"/>
      <c r="U477" s="10"/>
      <c r="V477" s="16"/>
      <c r="W477" s="16" t="s">
        <v>1241</v>
      </c>
      <c r="X477" s="10" t="s">
        <v>27</v>
      </c>
      <c r="Y477" s="13" t="s">
        <v>1238</v>
      </c>
      <c r="Z477" s="500">
        <v>43465</v>
      </c>
    </row>
    <row r="478" spans="1:26">
      <c r="A478" s="13" t="s">
        <v>16</v>
      </c>
      <c r="B478" s="8">
        <v>23</v>
      </c>
      <c r="C478" s="7" t="s">
        <v>1237</v>
      </c>
      <c r="D478" s="7" t="s">
        <v>6530</v>
      </c>
      <c r="E478" s="7" t="s">
        <v>1242</v>
      </c>
      <c r="F478" s="7"/>
      <c r="G478" s="7"/>
      <c r="H478" s="7" t="s">
        <v>1242</v>
      </c>
      <c r="I478" s="9" t="s">
        <v>21</v>
      </c>
      <c r="J478" s="9" t="s">
        <v>21</v>
      </c>
      <c r="K478" s="10">
        <v>2007</v>
      </c>
      <c r="L478">
        <v>2007</v>
      </c>
      <c r="M478">
        <v>2007</v>
      </c>
      <c r="N478" s="11">
        <v>1200</v>
      </c>
      <c r="O478" s="11">
        <v>1200</v>
      </c>
      <c r="P478" s="13" t="s">
        <v>6496</v>
      </c>
      <c r="Q478" s="12">
        <v>1000</v>
      </c>
      <c r="R478" s="10" t="s">
        <v>1240</v>
      </c>
      <c r="S478" s="13"/>
      <c r="T478" s="16"/>
      <c r="U478" s="10"/>
      <c r="V478" s="16"/>
      <c r="W478" s="10" t="s">
        <v>1249</v>
      </c>
      <c r="X478" s="10" t="s">
        <v>27</v>
      </c>
      <c r="Y478" s="7" t="s">
        <v>1242</v>
      </c>
      <c r="Z478" s="500">
        <v>43465</v>
      </c>
    </row>
    <row r="479" spans="1:26">
      <c r="A479" s="13" t="s">
        <v>16</v>
      </c>
      <c r="B479" s="14">
        <v>23</v>
      </c>
      <c r="C479" s="13" t="s">
        <v>1237</v>
      </c>
      <c r="D479" s="13" t="s">
        <v>6530</v>
      </c>
      <c r="E479" s="13" t="s">
        <v>1250</v>
      </c>
      <c r="F479" s="7"/>
      <c r="G479" s="7"/>
      <c r="H479" s="13" t="s">
        <v>1250</v>
      </c>
      <c r="I479" s="15" t="s">
        <v>46</v>
      </c>
      <c r="J479" s="9" t="s">
        <v>46</v>
      </c>
      <c r="K479" s="16">
        <v>2006</v>
      </c>
      <c r="L479">
        <v>2006</v>
      </c>
      <c r="M479">
        <v>2006</v>
      </c>
      <c r="N479" s="17">
        <v>640</v>
      </c>
      <c r="O479" s="17">
        <v>640</v>
      </c>
      <c r="P479" s="13" t="s">
        <v>6496</v>
      </c>
      <c r="Q479" s="18">
        <v>500</v>
      </c>
      <c r="R479" s="16" t="s">
        <v>1240</v>
      </c>
      <c r="S479" s="13"/>
      <c r="T479" s="16"/>
      <c r="U479" s="10"/>
      <c r="V479" s="16"/>
      <c r="W479" s="16" t="s">
        <v>1241</v>
      </c>
      <c r="X479" s="10" t="s">
        <v>27</v>
      </c>
      <c r="Y479" s="13" t="s">
        <v>1250</v>
      </c>
      <c r="Z479" s="500">
        <v>43465</v>
      </c>
    </row>
    <row r="480" spans="1:26">
      <c r="A480" s="13" t="s">
        <v>16</v>
      </c>
      <c r="B480" s="14">
        <v>23</v>
      </c>
      <c r="C480" s="13" t="s">
        <v>1237</v>
      </c>
      <c r="D480" s="13" t="s">
        <v>6530</v>
      </c>
      <c r="E480" s="13" t="s">
        <v>1251</v>
      </c>
      <c r="F480" s="7"/>
      <c r="G480" s="7"/>
      <c r="H480" s="13" t="s">
        <v>1251</v>
      </c>
      <c r="I480" s="15" t="s">
        <v>21</v>
      </c>
      <c r="J480" s="9" t="s">
        <v>21</v>
      </c>
      <c r="K480" s="16">
        <v>2007</v>
      </c>
      <c r="L480">
        <v>2007</v>
      </c>
      <c r="M480">
        <v>2007</v>
      </c>
      <c r="N480" s="17">
        <v>76160</v>
      </c>
      <c r="O480" s="17">
        <v>76160</v>
      </c>
      <c r="P480" s="7"/>
      <c r="Q480" s="18">
        <v>2250</v>
      </c>
      <c r="R480" s="16" t="s">
        <v>19</v>
      </c>
      <c r="S480" s="13"/>
      <c r="T480" s="16"/>
      <c r="U480" s="10"/>
      <c r="V480" s="16"/>
      <c r="W480" s="10"/>
      <c r="X480" s="10"/>
      <c r="Y480" s="13" t="s">
        <v>1251</v>
      </c>
      <c r="Z480" s="500">
        <v>43465</v>
      </c>
    </row>
    <row r="481" spans="1:26">
      <c r="A481" s="13" t="s">
        <v>16</v>
      </c>
      <c r="B481" s="8">
        <v>23</v>
      </c>
      <c r="C481" s="7" t="s">
        <v>1237</v>
      </c>
      <c r="D481" s="7" t="s">
        <v>6530</v>
      </c>
      <c r="E481" s="7" t="s">
        <v>1252</v>
      </c>
      <c r="F481" s="7"/>
      <c r="G481" s="7"/>
      <c r="H481" s="7" t="s">
        <v>1252</v>
      </c>
      <c r="I481" s="9" t="s">
        <v>21</v>
      </c>
      <c r="J481" s="9" t="s">
        <v>21</v>
      </c>
      <c r="K481" s="10">
        <v>2010</v>
      </c>
      <c r="L481">
        <v>2010</v>
      </c>
      <c r="M481">
        <v>2010</v>
      </c>
      <c r="N481" s="11">
        <v>125000</v>
      </c>
      <c r="O481" s="11">
        <v>125000</v>
      </c>
      <c r="P481" s="7"/>
      <c r="Q481" s="12">
        <v>5050</v>
      </c>
      <c r="R481" s="10" t="s">
        <v>19</v>
      </c>
      <c r="S481" s="13"/>
      <c r="T481" s="16"/>
      <c r="U481" s="10"/>
      <c r="V481" s="16"/>
      <c r="W481" s="10"/>
      <c r="X481" s="10"/>
      <c r="Y481" s="7" t="s">
        <v>1252</v>
      </c>
      <c r="Z481" s="500">
        <v>43465</v>
      </c>
    </row>
    <row r="482" spans="1:26">
      <c r="A482" s="13" t="s">
        <v>16</v>
      </c>
      <c r="B482" s="14">
        <v>23</v>
      </c>
      <c r="C482" s="13" t="s">
        <v>1237</v>
      </c>
      <c r="D482" s="13" t="s">
        <v>6530</v>
      </c>
      <c r="E482" s="13" t="s">
        <v>1253</v>
      </c>
      <c r="F482" s="7"/>
      <c r="G482" s="7"/>
      <c r="H482" s="13" t="s">
        <v>1253</v>
      </c>
      <c r="I482" s="15" t="s">
        <v>21</v>
      </c>
      <c r="J482" s="9" t="s">
        <v>21</v>
      </c>
      <c r="K482" s="16">
        <v>2005</v>
      </c>
      <c r="L482">
        <v>2005</v>
      </c>
      <c r="M482">
        <v>2005</v>
      </c>
      <c r="N482" s="17">
        <v>800</v>
      </c>
      <c r="O482" s="17">
        <v>800</v>
      </c>
      <c r="P482" s="7"/>
      <c r="Q482" s="18">
        <v>122702.92</v>
      </c>
      <c r="R482" s="16" t="s">
        <v>19</v>
      </c>
      <c r="S482" s="13"/>
      <c r="T482" s="16"/>
      <c r="U482" s="10"/>
      <c r="V482" s="16"/>
      <c r="W482" s="10"/>
      <c r="X482" s="10"/>
      <c r="Y482" s="13" t="s">
        <v>1253</v>
      </c>
      <c r="Z482" s="500">
        <v>43465</v>
      </c>
    </row>
    <row r="483" spans="1:26">
      <c r="A483" s="13" t="s">
        <v>16</v>
      </c>
      <c r="B483" s="8">
        <v>23</v>
      </c>
      <c r="C483" s="7" t="s">
        <v>1237</v>
      </c>
      <c r="D483" s="7" t="s">
        <v>6530</v>
      </c>
      <c r="E483" s="7" t="s">
        <v>1254</v>
      </c>
      <c r="F483" s="7"/>
      <c r="G483" s="7"/>
      <c r="H483" s="7" t="s">
        <v>1254</v>
      </c>
      <c r="I483" s="9" t="s">
        <v>21</v>
      </c>
      <c r="J483" s="9" t="s">
        <v>21</v>
      </c>
      <c r="K483" s="10">
        <v>2012</v>
      </c>
      <c r="L483">
        <v>2012</v>
      </c>
      <c r="M483">
        <v>2012</v>
      </c>
      <c r="N483" s="11"/>
      <c r="O483" s="11"/>
      <c r="P483" s="7"/>
      <c r="Q483" s="12">
        <v>49476</v>
      </c>
      <c r="R483" s="10" t="s">
        <v>19</v>
      </c>
      <c r="S483" s="13"/>
      <c r="T483" s="16"/>
      <c r="U483" s="10"/>
      <c r="V483" s="16"/>
      <c r="W483" s="10"/>
      <c r="X483" s="10"/>
      <c r="Y483" s="7" t="s">
        <v>1254</v>
      </c>
      <c r="Z483" s="500">
        <v>43465</v>
      </c>
    </row>
    <row r="484" spans="1:26">
      <c r="A484" s="13" t="s">
        <v>16</v>
      </c>
      <c r="B484" s="8">
        <v>23</v>
      </c>
      <c r="C484" s="7" t="s">
        <v>1237</v>
      </c>
      <c r="D484" s="7" t="s">
        <v>6530</v>
      </c>
      <c r="E484" s="7" t="s">
        <v>1255</v>
      </c>
      <c r="F484" s="7"/>
      <c r="G484" s="7"/>
      <c r="H484" s="7" t="s">
        <v>1255</v>
      </c>
      <c r="I484" s="9" t="s">
        <v>21</v>
      </c>
      <c r="J484" s="9" t="s">
        <v>21</v>
      </c>
      <c r="K484" s="10">
        <v>2013</v>
      </c>
      <c r="L484">
        <v>2013</v>
      </c>
      <c r="M484">
        <v>2013</v>
      </c>
      <c r="N484" s="11"/>
      <c r="O484" s="11"/>
      <c r="P484" s="7"/>
      <c r="Q484" s="12">
        <v>68813</v>
      </c>
      <c r="R484" s="10" t="s">
        <v>19</v>
      </c>
      <c r="S484" s="13"/>
      <c r="T484" s="16"/>
      <c r="U484" s="10"/>
      <c r="V484" s="16"/>
      <c r="W484" s="10"/>
      <c r="X484" s="10"/>
      <c r="Y484" s="7" t="s">
        <v>1255</v>
      </c>
      <c r="Z484" s="500">
        <v>43465</v>
      </c>
    </row>
    <row r="485" spans="1:26">
      <c r="A485" s="13" t="s">
        <v>16</v>
      </c>
      <c r="B485" s="14">
        <v>23</v>
      </c>
      <c r="C485" s="13" t="s">
        <v>1237</v>
      </c>
      <c r="D485" s="13" t="s">
        <v>6530</v>
      </c>
      <c r="E485" s="13" t="s">
        <v>1256</v>
      </c>
      <c r="F485" s="7"/>
      <c r="G485" s="7"/>
      <c r="H485" s="13" t="s">
        <v>1257</v>
      </c>
      <c r="I485" s="15" t="s">
        <v>21</v>
      </c>
      <c r="J485" s="9" t="s">
        <v>21</v>
      </c>
      <c r="K485" s="16">
        <v>2015</v>
      </c>
      <c r="L485">
        <v>2015</v>
      </c>
      <c r="M485">
        <v>2015</v>
      </c>
      <c r="N485" s="11"/>
      <c r="O485" s="11"/>
      <c r="P485" s="7"/>
      <c r="Q485" s="18">
        <v>79967.64</v>
      </c>
      <c r="R485" s="16" t="s">
        <v>19</v>
      </c>
      <c r="S485" s="13"/>
      <c r="T485" s="16"/>
      <c r="U485" s="10"/>
      <c r="V485" s="16"/>
      <c r="W485" s="10"/>
      <c r="X485" s="10"/>
      <c r="Y485" s="13" t="s">
        <v>1257</v>
      </c>
      <c r="Z485" s="500">
        <v>43465</v>
      </c>
    </row>
    <row r="486" spans="1:26">
      <c r="A486" s="13" t="s">
        <v>16</v>
      </c>
      <c r="B486" s="8">
        <v>23</v>
      </c>
      <c r="C486" s="7" t="s">
        <v>1237</v>
      </c>
      <c r="D486" s="7" t="s">
        <v>6530</v>
      </c>
      <c r="E486" s="7" t="s">
        <v>1256</v>
      </c>
      <c r="F486" s="7"/>
      <c r="G486" s="7"/>
      <c r="H486" s="7" t="s">
        <v>1258</v>
      </c>
      <c r="I486" s="9" t="s">
        <v>21</v>
      </c>
      <c r="J486" s="9" t="s">
        <v>21</v>
      </c>
      <c r="K486" s="10">
        <v>2015</v>
      </c>
      <c r="L486">
        <v>2015</v>
      </c>
      <c r="M486">
        <v>2015</v>
      </c>
      <c r="N486" s="11"/>
      <c r="O486" s="11"/>
      <c r="P486" s="7"/>
      <c r="Q486" s="12">
        <v>50073.61</v>
      </c>
      <c r="R486" s="10" t="s">
        <v>19</v>
      </c>
      <c r="S486" s="13"/>
      <c r="T486" s="16"/>
      <c r="U486" s="10"/>
      <c r="V486" s="16"/>
      <c r="W486" s="10"/>
      <c r="X486" s="10"/>
      <c r="Y486" s="7" t="s">
        <v>1258</v>
      </c>
      <c r="Z486" s="500">
        <v>43465</v>
      </c>
    </row>
    <row r="487" spans="1:26">
      <c r="A487" s="13" t="s">
        <v>16</v>
      </c>
      <c r="B487" s="14">
        <v>24</v>
      </c>
      <c r="C487" s="13" t="s">
        <v>1259</v>
      </c>
      <c r="D487" s="13" t="s">
        <v>6531</v>
      </c>
      <c r="E487" s="13" t="s">
        <v>1260</v>
      </c>
      <c r="F487" s="7"/>
      <c r="G487" s="7"/>
      <c r="H487" s="13" t="s">
        <v>6789</v>
      </c>
      <c r="I487" s="15" t="s">
        <v>46</v>
      </c>
      <c r="J487" s="9" t="s">
        <v>46</v>
      </c>
      <c r="K487" s="10"/>
      <c r="M487">
        <v>2012</v>
      </c>
      <c r="N487" s="17">
        <v>422400</v>
      </c>
      <c r="O487" s="17">
        <v>422400</v>
      </c>
      <c r="P487" s="7"/>
      <c r="Q487" s="18">
        <v>148231</v>
      </c>
      <c r="R487" s="16" t="s">
        <v>6666</v>
      </c>
      <c r="S487" s="13"/>
      <c r="T487" s="16"/>
      <c r="U487" s="10"/>
      <c r="V487" s="16"/>
      <c r="W487" s="16" t="s">
        <v>962</v>
      </c>
      <c r="X487" s="10" t="s">
        <v>27</v>
      </c>
      <c r="Y487" s="13" t="s">
        <v>6817</v>
      </c>
      <c r="Z487" s="500">
        <v>43465</v>
      </c>
    </row>
    <row r="488" spans="1:26">
      <c r="A488" s="13" t="s">
        <v>16</v>
      </c>
      <c r="B488" s="8">
        <v>24</v>
      </c>
      <c r="C488" s="7" t="s">
        <v>1259</v>
      </c>
      <c r="D488" s="7" t="s">
        <v>6531</v>
      </c>
      <c r="E488" s="7" t="s">
        <v>1261</v>
      </c>
      <c r="F488" s="7"/>
      <c r="G488" s="7"/>
      <c r="H488" s="7" t="s">
        <v>1262</v>
      </c>
      <c r="I488" s="9" t="s">
        <v>46</v>
      </c>
      <c r="J488" s="9" t="s">
        <v>46</v>
      </c>
      <c r="K488" s="10"/>
      <c r="M488">
        <v>2000</v>
      </c>
      <c r="N488" s="11">
        <v>451968</v>
      </c>
      <c r="O488" s="11">
        <v>451968</v>
      </c>
      <c r="P488" s="7"/>
      <c r="Q488" s="12">
        <v>89399</v>
      </c>
      <c r="R488" s="10" t="s">
        <v>1263</v>
      </c>
      <c r="S488" s="13"/>
      <c r="T488" s="16"/>
      <c r="U488" s="10"/>
      <c r="V488" s="16"/>
      <c r="W488" s="10" t="s">
        <v>962</v>
      </c>
      <c r="X488" s="10" t="s">
        <v>27</v>
      </c>
      <c r="Y488" s="7" t="s">
        <v>1262</v>
      </c>
      <c r="Z488" s="500">
        <v>43465</v>
      </c>
    </row>
    <row r="489" spans="1:26">
      <c r="A489" s="13" t="s">
        <v>16</v>
      </c>
      <c r="B489" s="14">
        <v>24</v>
      </c>
      <c r="C489" s="13" t="s">
        <v>1259</v>
      </c>
      <c r="D489" s="13" t="s">
        <v>6531</v>
      </c>
      <c r="E489" s="13" t="s">
        <v>1260</v>
      </c>
      <c r="F489" s="7"/>
      <c r="G489" s="7"/>
      <c r="H489" s="13" t="s">
        <v>1264</v>
      </c>
      <c r="I489" s="15" t="s">
        <v>21</v>
      </c>
      <c r="J489" s="9" t="s">
        <v>21</v>
      </c>
      <c r="K489" s="10"/>
      <c r="M489">
        <f ca="1">RANDBETWEEN(2012,2014)</f>
        <v>2014</v>
      </c>
      <c r="N489" s="17">
        <v>20000</v>
      </c>
      <c r="O489" s="17">
        <v>20000</v>
      </c>
      <c r="P489" s="7"/>
      <c r="Q489" s="18">
        <v>410</v>
      </c>
      <c r="R489" s="16" t="s">
        <v>19</v>
      </c>
      <c r="S489" s="13"/>
      <c r="T489" s="16"/>
      <c r="U489" s="10"/>
      <c r="V489" s="16"/>
      <c r="W489" s="16" t="s">
        <v>962</v>
      </c>
      <c r="X489" s="10" t="s">
        <v>27</v>
      </c>
      <c r="Y489" s="13" t="s">
        <v>1264</v>
      </c>
      <c r="Z489" s="500">
        <v>43465</v>
      </c>
    </row>
    <row r="490" spans="1:26">
      <c r="A490" s="13" t="s">
        <v>16</v>
      </c>
      <c r="B490" s="8">
        <v>24</v>
      </c>
      <c r="C490" s="7" t="s">
        <v>1259</v>
      </c>
      <c r="D490" s="7" t="s">
        <v>6531</v>
      </c>
      <c r="E490" s="7" t="s">
        <v>1265</v>
      </c>
      <c r="F490" s="7"/>
      <c r="G490" s="7"/>
      <c r="H490" s="7" t="s">
        <v>1266</v>
      </c>
      <c r="I490" s="9" t="s">
        <v>21</v>
      </c>
      <c r="J490" s="9" t="s">
        <v>21</v>
      </c>
      <c r="K490" s="10"/>
      <c r="M490">
        <v>2013</v>
      </c>
      <c r="N490" s="11">
        <v>58327</v>
      </c>
      <c r="O490" s="11">
        <v>58327</v>
      </c>
      <c r="P490" s="7"/>
      <c r="Q490" s="12">
        <v>300</v>
      </c>
      <c r="R490" s="10" t="s">
        <v>19</v>
      </c>
      <c r="S490" s="13"/>
      <c r="T490" s="16"/>
      <c r="U490" s="10"/>
      <c r="V490" s="16"/>
      <c r="W490" s="10" t="s">
        <v>962</v>
      </c>
      <c r="X490" s="10" t="s">
        <v>27</v>
      </c>
      <c r="Y490" s="7" t="s">
        <v>1266</v>
      </c>
      <c r="Z490" s="500">
        <v>43465</v>
      </c>
    </row>
    <row r="491" spans="1:26">
      <c r="A491" s="13" t="s">
        <v>16</v>
      </c>
      <c r="B491" s="14">
        <v>24</v>
      </c>
      <c r="C491" s="13" t="s">
        <v>1259</v>
      </c>
      <c r="D491" s="13" t="s">
        <v>6531</v>
      </c>
      <c r="E491" s="13" t="s">
        <v>1267</v>
      </c>
      <c r="F491" s="7"/>
      <c r="G491" s="7"/>
      <c r="H491" s="13" t="s">
        <v>1268</v>
      </c>
      <c r="I491" s="15" t="s">
        <v>21</v>
      </c>
      <c r="J491" s="9" t="s">
        <v>21</v>
      </c>
      <c r="K491" s="16">
        <v>2007</v>
      </c>
      <c r="L491">
        <v>2007</v>
      </c>
      <c r="M491">
        <v>2007</v>
      </c>
      <c r="N491" s="17">
        <v>245520</v>
      </c>
      <c r="O491" s="17">
        <v>245520</v>
      </c>
      <c r="P491" s="7"/>
      <c r="Q491" s="18">
        <v>12692422</v>
      </c>
      <c r="R491" s="16" t="s">
        <v>6665</v>
      </c>
      <c r="S491" s="13"/>
      <c r="T491" s="16"/>
      <c r="U491" s="10"/>
      <c r="V491" s="16"/>
      <c r="W491" s="16" t="s">
        <v>962</v>
      </c>
      <c r="X491" s="10" t="s">
        <v>27</v>
      </c>
      <c r="Y491" s="13" t="s">
        <v>1268</v>
      </c>
      <c r="Z491" s="500">
        <v>43465</v>
      </c>
    </row>
    <row r="492" spans="1:26">
      <c r="A492" s="13" t="s">
        <v>16</v>
      </c>
      <c r="B492" s="8">
        <v>24</v>
      </c>
      <c r="C492" s="7" t="s">
        <v>1259</v>
      </c>
      <c r="D492" s="7" t="s">
        <v>6531</v>
      </c>
      <c r="E492" s="7" t="s">
        <v>1261</v>
      </c>
      <c r="F492" s="7"/>
      <c r="G492" s="7"/>
      <c r="H492" s="7" t="s">
        <v>1269</v>
      </c>
      <c r="I492" s="9" t="s">
        <v>21</v>
      </c>
      <c r="J492" s="9" t="s">
        <v>21</v>
      </c>
      <c r="K492" s="10" t="s">
        <v>1270</v>
      </c>
      <c r="L492">
        <v>2003</v>
      </c>
      <c r="M492">
        <v>2003</v>
      </c>
      <c r="N492" s="11">
        <v>211200</v>
      </c>
      <c r="O492" s="11">
        <v>211200</v>
      </c>
      <c r="P492" s="7"/>
      <c r="Q492" s="12">
        <v>77650</v>
      </c>
      <c r="R492" s="10" t="s">
        <v>1271</v>
      </c>
      <c r="S492" s="13"/>
      <c r="T492" s="16"/>
      <c r="U492" s="10"/>
      <c r="V492" s="16"/>
      <c r="W492" s="10" t="s">
        <v>962</v>
      </c>
      <c r="X492" s="10" t="s">
        <v>27</v>
      </c>
      <c r="Y492" s="7" t="s">
        <v>1269</v>
      </c>
      <c r="Z492" s="500">
        <v>43465</v>
      </c>
    </row>
    <row r="493" spans="1:26">
      <c r="A493" s="13" t="s">
        <v>16</v>
      </c>
      <c r="B493" s="14">
        <v>24</v>
      </c>
      <c r="C493" s="13" t="s">
        <v>1259</v>
      </c>
      <c r="D493" s="13" t="s">
        <v>6531</v>
      </c>
      <c r="E493" s="7"/>
      <c r="F493" s="7"/>
      <c r="G493" s="7"/>
      <c r="H493" s="13" t="s">
        <v>1272</v>
      </c>
      <c r="I493" s="15" t="s">
        <v>21</v>
      </c>
      <c r="J493" s="9" t="s">
        <v>21</v>
      </c>
      <c r="K493" s="16" t="s">
        <v>1273</v>
      </c>
      <c r="L493">
        <v>2004</v>
      </c>
      <c r="M493">
        <v>2004</v>
      </c>
      <c r="N493" s="11"/>
      <c r="O493" s="11"/>
      <c r="P493" s="7"/>
      <c r="Q493" s="18">
        <v>77750</v>
      </c>
      <c r="R493" s="16" t="s">
        <v>19</v>
      </c>
      <c r="S493" s="13"/>
      <c r="T493" s="16"/>
      <c r="U493" s="10"/>
      <c r="V493" s="16"/>
      <c r="W493" s="10"/>
      <c r="X493" s="10"/>
      <c r="Y493" s="13" t="s">
        <v>1272</v>
      </c>
      <c r="Z493" s="500">
        <v>43465</v>
      </c>
    </row>
    <row r="494" spans="1:26">
      <c r="A494" s="13" t="s">
        <v>16</v>
      </c>
      <c r="B494" s="8">
        <v>24</v>
      </c>
      <c r="C494" s="7" t="s">
        <v>1259</v>
      </c>
      <c r="D494" s="7" t="s">
        <v>6531</v>
      </c>
      <c r="E494" s="7" t="s">
        <v>1274</v>
      </c>
      <c r="F494" s="7"/>
      <c r="G494" s="7"/>
      <c r="H494" s="7" t="s">
        <v>1275</v>
      </c>
      <c r="I494" s="9" t="s">
        <v>21</v>
      </c>
      <c r="J494" s="9" t="s">
        <v>21</v>
      </c>
      <c r="K494" s="10" t="s">
        <v>1270</v>
      </c>
      <c r="L494">
        <v>2003</v>
      </c>
      <c r="M494">
        <v>2003</v>
      </c>
      <c r="N494" s="11">
        <v>68640</v>
      </c>
      <c r="O494" s="11">
        <v>68640</v>
      </c>
      <c r="P494" s="7"/>
      <c r="Q494" s="12">
        <v>31666</v>
      </c>
      <c r="R494" s="10" t="s">
        <v>1263</v>
      </c>
      <c r="S494" s="13"/>
      <c r="T494" s="16"/>
      <c r="U494" s="10"/>
      <c r="V494" s="16"/>
      <c r="W494" s="10" t="s">
        <v>962</v>
      </c>
      <c r="X494" s="10" t="s">
        <v>27</v>
      </c>
      <c r="Y494" s="7" t="s">
        <v>1275</v>
      </c>
      <c r="Z494" s="500">
        <v>43465</v>
      </c>
    </row>
    <row r="495" spans="1:26">
      <c r="A495" s="13" t="s">
        <v>16</v>
      </c>
      <c r="B495" s="14">
        <v>24</v>
      </c>
      <c r="C495" s="13" t="s">
        <v>1259</v>
      </c>
      <c r="D495" s="13" t="s">
        <v>6531</v>
      </c>
      <c r="E495" s="13" t="s">
        <v>1276</v>
      </c>
      <c r="F495" s="7"/>
      <c r="G495" s="7"/>
      <c r="H495" s="13" t="s">
        <v>1277</v>
      </c>
      <c r="I495" s="15" t="s">
        <v>21</v>
      </c>
      <c r="J495" s="9" t="s">
        <v>21</v>
      </c>
      <c r="K495" s="16">
        <v>2001</v>
      </c>
      <c r="L495">
        <v>2001</v>
      </c>
      <c r="M495">
        <v>2001</v>
      </c>
      <c r="N495" s="17">
        <v>203280</v>
      </c>
      <c r="O495" s="17">
        <v>203280</v>
      </c>
      <c r="P495" s="7"/>
      <c r="Q495" s="18">
        <v>136750</v>
      </c>
      <c r="R495" s="16" t="s">
        <v>19</v>
      </c>
      <c r="S495" s="13"/>
      <c r="T495" s="16"/>
      <c r="U495" s="10"/>
      <c r="V495" s="16"/>
      <c r="W495" s="16" t="s">
        <v>962</v>
      </c>
      <c r="X495" s="10" t="s">
        <v>27</v>
      </c>
      <c r="Y495" s="13" t="s">
        <v>1277</v>
      </c>
      <c r="Z495" s="500">
        <v>43465</v>
      </c>
    </row>
    <row r="496" spans="1:26">
      <c r="A496" s="13" t="s">
        <v>16</v>
      </c>
      <c r="B496" s="8">
        <v>24</v>
      </c>
      <c r="C496" s="7" t="s">
        <v>1259</v>
      </c>
      <c r="D496" s="7" t="s">
        <v>6531</v>
      </c>
      <c r="E496" s="7" t="s">
        <v>1278</v>
      </c>
      <c r="F496" s="7"/>
      <c r="G496" s="7"/>
      <c r="H496" s="7" t="s">
        <v>1279</v>
      </c>
      <c r="I496" s="9" t="s">
        <v>21</v>
      </c>
      <c r="J496" s="9" t="s">
        <v>21</v>
      </c>
      <c r="K496" s="10"/>
      <c r="M496">
        <v>2000</v>
      </c>
      <c r="N496" s="11">
        <v>6050</v>
      </c>
      <c r="O496" s="11">
        <v>6050</v>
      </c>
      <c r="P496" s="7"/>
      <c r="Q496" s="12">
        <v>9000</v>
      </c>
      <c r="R496" s="10" t="s">
        <v>1263</v>
      </c>
      <c r="S496" s="13"/>
      <c r="T496" s="16"/>
      <c r="U496" s="10"/>
      <c r="V496" s="16"/>
      <c r="W496" s="10" t="s">
        <v>962</v>
      </c>
      <c r="X496" s="10" t="s">
        <v>27</v>
      </c>
      <c r="Y496" s="7" t="s">
        <v>1279</v>
      </c>
      <c r="Z496" s="500">
        <v>43465</v>
      </c>
    </row>
    <row r="497" spans="1:26">
      <c r="A497" s="13" t="s">
        <v>16</v>
      </c>
      <c r="B497" s="14">
        <v>24</v>
      </c>
      <c r="C497" s="13" t="s">
        <v>1259</v>
      </c>
      <c r="D497" s="13" t="s">
        <v>6531</v>
      </c>
      <c r="E497" s="13" t="s">
        <v>1278</v>
      </c>
      <c r="F497" s="7"/>
      <c r="G497" s="7"/>
      <c r="H497" s="13" t="s">
        <v>6788</v>
      </c>
      <c r="I497" s="15" t="s">
        <v>21</v>
      </c>
      <c r="J497" s="9" t="s">
        <v>21</v>
      </c>
      <c r="K497" s="16">
        <v>2004</v>
      </c>
      <c r="L497">
        <v>2004</v>
      </c>
      <c r="M497">
        <v>2004</v>
      </c>
      <c r="N497" s="17">
        <v>14784</v>
      </c>
      <c r="O497" s="17">
        <v>14784</v>
      </c>
      <c r="P497" s="7"/>
      <c r="Q497" s="18">
        <v>1670</v>
      </c>
      <c r="R497" s="16" t="s">
        <v>1263</v>
      </c>
      <c r="S497" s="13"/>
      <c r="T497" s="16"/>
      <c r="U497" s="10"/>
      <c r="V497" s="16"/>
      <c r="W497" s="16" t="s">
        <v>962</v>
      </c>
      <c r="X497" s="10" t="s">
        <v>27</v>
      </c>
      <c r="Y497" s="13" t="s">
        <v>6818</v>
      </c>
      <c r="Z497" s="500">
        <v>43465</v>
      </c>
    </row>
    <row r="498" spans="1:26">
      <c r="A498" s="13" t="s">
        <v>16</v>
      </c>
      <c r="B498" s="8">
        <v>24</v>
      </c>
      <c r="C498" s="7" t="s">
        <v>1259</v>
      </c>
      <c r="D498" s="7" t="s">
        <v>6531</v>
      </c>
      <c r="E498" s="7" t="s">
        <v>1280</v>
      </c>
      <c r="F498" s="7"/>
      <c r="G498" s="7"/>
      <c r="H498" s="7" t="s">
        <v>1281</v>
      </c>
      <c r="I498" s="9" t="s">
        <v>21</v>
      </c>
      <c r="J498" s="9" t="s">
        <v>21</v>
      </c>
      <c r="K498" s="10" t="s">
        <v>1282</v>
      </c>
      <c r="L498">
        <v>2000</v>
      </c>
      <c r="M498">
        <v>2000</v>
      </c>
      <c r="N498" s="11">
        <v>211200</v>
      </c>
      <c r="O498" s="11">
        <v>211200</v>
      </c>
      <c r="P498" s="7"/>
      <c r="Q498" s="12">
        <v>2102902</v>
      </c>
      <c r="R498" s="10" t="s">
        <v>6659</v>
      </c>
      <c r="S498" s="13"/>
      <c r="T498" s="16"/>
      <c r="U498" s="10"/>
      <c r="V498" s="16"/>
      <c r="W498" s="10" t="s">
        <v>962</v>
      </c>
      <c r="X498" s="10" t="s">
        <v>27</v>
      </c>
      <c r="Y498" s="7" t="s">
        <v>1281</v>
      </c>
      <c r="Z498" s="500">
        <v>43465</v>
      </c>
    </row>
    <row r="499" spans="1:26">
      <c r="A499" s="13" t="s">
        <v>16</v>
      </c>
      <c r="B499" s="14">
        <v>24</v>
      </c>
      <c r="C499" s="13" t="s">
        <v>1259</v>
      </c>
      <c r="D499" s="13" t="s">
        <v>6531</v>
      </c>
      <c r="E499" s="13" t="s">
        <v>1283</v>
      </c>
      <c r="F499" s="7"/>
      <c r="G499" s="7"/>
      <c r="H499" s="13" t="s">
        <v>6787</v>
      </c>
      <c r="I499" s="15" t="s">
        <v>21</v>
      </c>
      <c r="J499" s="9" t="s">
        <v>21</v>
      </c>
      <c r="K499" s="16">
        <v>2006</v>
      </c>
      <c r="L499">
        <v>2006</v>
      </c>
      <c r="M499">
        <v>2006</v>
      </c>
      <c r="N499" s="17">
        <v>375936</v>
      </c>
      <c r="O499" s="17">
        <v>375936</v>
      </c>
      <c r="P499" s="7"/>
      <c r="Q499" s="18">
        <v>150175</v>
      </c>
      <c r="R499" s="16" t="s">
        <v>19</v>
      </c>
      <c r="S499" s="13"/>
      <c r="T499" s="16"/>
      <c r="U499" s="10"/>
      <c r="V499" s="16"/>
      <c r="W499" s="16" t="s">
        <v>962</v>
      </c>
      <c r="X499" s="10" t="s">
        <v>27</v>
      </c>
      <c r="Y499" s="13" t="s">
        <v>6819</v>
      </c>
      <c r="Z499" s="500">
        <v>43465</v>
      </c>
    </row>
    <row r="500" spans="1:26">
      <c r="A500" s="13" t="s">
        <v>16</v>
      </c>
      <c r="B500" s="8">
        <v>24</v>
      </c>
      <c r="C500" s="7" t="s">
        <v>1259</v>
      </c>
      <c r="D500" s="7" t="s">
        <v>6531</v>
      </c>
      <c r="E500" s="7" t="s">
        <v>1284</v>
      </c>
      <c r="F500" s="7"/>
      <c r="G500" s="7"/>
      <c r="H500" s="7" t="s">
        <v>1285</v>
      </c>
      <c r="I500" s="9" t="s">
        <v>21</v>
      </c>
      <c r="J500" s="9" t="s">
        <v>21</v>
      </c>
      <c r="K500" s="10" t="s">
        <v>1270</v>
      </c>
      <c r="L500">
        <v>2003</v>
      </c>
      <c r="M500">
        <v>2003</v>
      </c>
      <c r="N500" s="11">
        <v>27600</v>
      </c>
      <c r="O500" s="11">
        <v>27600</v>
      </c>
      <c r="P500" s="7"/>
      <c r="Q500" s="12">
        <v>150175</v>
      </c>
      <c r="R500" s="10" t="s">
        <v>19</v>
      </c>
      <c r="S500" s="13"/>
      <c r="T500" s="16"/>
      <c r="U500" s="10"/>
      <c r="V500" s="16"/>
      <c r="W500" s="10" t="s">
        <v>962</v>
      </c>
      <c r="X500" s="10" t="s">
        <v>27</v>
      </c>
      <c r="Y500" s="7" t="s">
        <v>1285</v>
      </c>
      <c r="Z500" s="500">
        <v>43465</v>
      </c>
    </row>
    <row r="501" spans="1:26">
      <c r="A501" s="13" t="s">
        <v>16</v>
      </c>
      <c r="B501" s="14">
        <v>24</v>
      </c>
      <c r="C501" s="13" t="s">
        <v>1259</v>
      </c>
      <c r="D501" s="13" t="s">
        <v>6531</v>
      </c>
      <c r="E501" s="13" t="s">
        <v>1286</v>
      </c>
      <c r="F501" s="7"/>
      <c r="G501" s="7"/>
      <c r="H501" s="13" t="s">
        <v>1287</v>
      </c>
      <c r="I501" s="15" t="s">
        <v>21</v>
      </c>
      <c r="J501" s="9" t="s">
        <v>21</v>
      </c>
      <c r="K501" s="16">
        <v>1998</v>
      </c>
      <c r="L501">
        <v>1998</v>
      </c>
      <c r="M501">
        <v>1998</v>
      </c>
      <c r="N501" s="17">
        <v>173</v>
      </c>
      <c r="O501" s="17">
        <v>173</v>
      </c>
      <c r="P501" s="7"/>
      <c r="Q501" s="18">
        <v>141515</v>
      </c>
      <c r="R501" s="16" t="s">
        <v>1263</v>
      </c>
      <c r="S501" s="13"/>
      <c r="T501" s="16"/>
      <c r="U501" s="10"/>
      <c r="V501" s="16"/>
      <c r="W501" s="16" t="s">
        <v>962</v>
      </c>
      <c r="X501" s="10" t="s">
        <v>27</v>
      </c>
      <c r="Y501" s="13" t="s">
        <v>1287</v>
      </c>
      <c r="Z501" s="500">
        <v>43465</v>
      </c>
    </row>
    <row r="502" spans="1:26">
      <c r="A502" s="13" t="s">
        <v>16</v>
      </c>
      <c r="B502" s="8">
        <v>24</v>
      </c>
      <c r="C502" s="7" t="s">
        <v>1259</v>
      </c>
      <c r="D502" s="7" t="s">
        <v>6531</v>
      </c>
      <c r="E502" s="7" t="s">
        <v>1288</v>
      </c>
      <c r="F502" s="7"/>
      <c r="G502" s="7"/>
      <c r="H502" s="7" t="s">
        <v>1289</v>
      </c>
      <c r="I502" s="9" t="s">
        <v>21</v>
      </c>
      <c r="J502" s="9" t="s">
        <v>21</v>
      </c>
      <c r="K502" s="10"/>
      <c r="M502">
        <v>2004</v>
      </c>
      <c r="N502" s="11">
        <v>10</v>
      </c>
      <c r="O502" s="11">
        <v>10</v>
      </c>
      <c r="P502" s="7"/>
      <c r="Q502" s="18"/>
      <c r="R502" s="10" t="s">
        <v>19</v>
      </c>
      <c r="S502" s="13"/>
      <c r="T502" s="16"/>
      <c r="U502" s="10"/>
      <c r="V502" s="16"/>
      <c r="W502" s="10"/>
      <c r="X502" s="10"/>
      <c r="Y502" s="7" t="s">
        <v>1289</v>
      </c>
      <c r="Z502" s="500">
        <v>43465</v>
      </c>
    </row>
    <row r="503" spans="1:26">
      <c r="A503" s="13" t="s">
        <v>16</v>
      </c>
      <c r="B503" s="14">
        <v>24</v>
      </c>
      <c r="C503" s="13" t="s">
        <v>1259</v>
      </c>
      <c r="D503" s="13" t="s">
        <v>6531</v>
      </c>
      <c r="E503" s="13" t="s">
        <v>1290</v>
      </c>
      <c r="F503" s="7"/>
      <c r="G503" s="7"/>
      <c r="H503" s="13" t="s">
        <v>1291</v>
      </c>
      <c r="I503" s="15" t="s">
        <v>21</v>
      </c>
      <c r="J503" s="9" t="s">
        <v>21</v>
      </c>
      <c r="K503" s="16">
        <v>2001</v>
      </c>
      <c r="L503">
        <v>2001</v>
      </c>
      <c r="M503">
        <v>2001</v>
      </c>
      <c r="N503" s="17">
        <v>60000</v>
      </c>
      <c r="O503" s="17">
        <v>60000</v>
      </c>
      <c r="P503" s="7"/>
      <c r="Q503" s="18">
        <v>175541</v>
      </c>
      <c r="R503" s="16" t="s">
        <v>1292</v>
      </c>
      <c r="S503" s="13"/>
      <c r="T503" s="16"/>
      <c r="U503" s="10"/>
      <c r="V503" s="16"/>
      <c r="W503" s="16" t="s">
        <v>962</v>
      </c>
      <c r="X503" s="10" t="s">
        <v>27</v>
      </c>
      <c r="Y503" s="13" t="s">
        <v>1291</v>
      </c>
      <c r="Z503" s="500">
        <v>43465</v>
      </c>
    </row>
    <row r="504" spans="1:26">
      <c r="A504" s="13" t="s">
        <v>16</v>
      </c>
      <c r="B504" s="8">
        <v>24</v>
      </c>
      <c r="C504" s="7" t="s">
        <v>1259</v>
      </c>
      <c r="D504" s="7" t="s">
        <v>6531</v>
      </c>
      <c r="E504" s="7" t="s">
        <v>1293</v>
      </c>
      <c r="F504" s="7"/>
      <c r="G504" s="7"/>
      <c r="H504" s="7" t="s">
        <v>1294</v>
      </c>
      <c r="I504" s="9" t="s">
        <v>21</v>
      </c>
      <c r="J504" s="9" t="s">
        <v>21</v>
      </c>
      <c r="K504" s="10" t="s">
        <v>1295</v>
      </c>
      <c r="L504">
        <v>1999</v>
      </c>
      <c r="M504">
        <v>1999</v>
      </c>
      <c r="N504" s="11">
        <v>8800</v>
      </c>
      <c r="O504" s="11">
        <v>8800</v>
      </c>
      <c r="P504" s="7" t="s">
        <v>202</v>
      </c>
      <c r="Q504" s="12">
        <v>3500</v>
      </c>
      <c r="R504" s="10" t="s">
        <v>19</v>
      </c>
      <c r="S504" s="13"/>
      <c r="T504" s="16"/>
      <c r="U504" s="10"/>
      <c r="V504" s="16"/>
      <c r="W504" s="10" t="s">
        <v>962</v>
      </c>
      <c r="X504" s="10" t="s">
        <v>27</v>
      </c>
      <c r="Y504" s="7" t="s">
        <v>1294</v>
      </c>
      <c r="Z504" s="500">
        <v>43465</v>
      </c>
    </row>
    <row r="505" spans="1:26">
      <c r="A505" s="13" t="s">
        <v>16</v>
      </c>
      <c r="B505" s="14">
        <v>24</v>
      </c>
      <c r="C505" s="13" t="s">
        <v>1259</v>
      </c>
      <c r="D505" s="13" t="s">
        <v>6531</v>
      </c>
      <c r="E505" s="13" t="s">
        <v>1296</v>
      </c>
      <c r="F505" s="7"/>
      <c r="G505" s="7"/>
      <c r="H505" s="13" t="s">
        <v>1297</v>
      </c>
      <c r="I505" s="15" t="s">
        <v>21</v>
      </c>
      <c r="J505" s="9" t="s">
        <v>21</v>
      </c>
      <c r="K505" s="16" t="s">
        <v>1295</v>
      </c>
      <c r="L505">
        <v>1999</v>
      </c>
      <c r="M505">
        <v>1999</v>
      </c>
      <c r="N505" s="17">
        <v>10</v>
      </c>
      <c r="O505" s="17">
        <v>10</v>
      </c>
      <c r="P505" s="13" t="s">
        <v>1298</v>
      </c>
      <c r="Q505" s="18"/>
      <c r="R505" s="16" t="s">
        <v>19</v>
      </c>
      <c r="S505" s="13"/>
      <c r="T505" s="16"/>
      <c r="U505" s="10"/>
      <c r="V505" s="16"/>
      <c r="W505" s="10"/>
      <c r="X505" s="10"/>
      <c r="Y505" s="13" t="s">
        <v>1297</v>
      </c>
      <c r="Z505" s="500">
        <v>43465</v>
      </c>
    </row>
    <row r="506" spans="1:26">
      <c r="A506" s="13" t="s">
        <v>16</v>
      </c>
      <c r="B506" s="8">
        <v>24</v>
      </c>
      <c r="C506" s="7" t="s">
        <v>1259</v>
      </c>
      <c r="D506" s="7" t="s">
        <v>6531</v>
      </c>
      <c r="E506" s="7" t="s">
        <v>1299</v>
      </c>
      <c r="F506" s="7"/>
      <c r="G506" s="7"/>
      <c r="H506" s="7" t="s">
        <v>1300</v>
      </c>
      <c r="I506" s="9" t="s">
        <v>21</v>
      </c>
      <c r="J506" s="9" t="s">
        <v>21</v>
      </c>
      <c r="K506" s="10"/>
      <c r="M506">
        <v>2001</v>
      </c>
      <c r="N506" s="11">
        <v>25</v>
      </c>
      <c r="O506" s="11">
        <v>25</v>
      </c>
      <c r="P506" s="7" t="s">
        <v>1298</v>
      </c>
      <c r="Q506" s="18"/>
      <c r="R506" s="10" t="s">
        <v>19</v>
      </c>
      <c r="S506" s="13"/>
      <c r="T506" s="16"/>
      <c r="U506" s="10"/>
      <c r="V506" s="16"/>
      <c r="W506" s="10"/>
      <c r="X506" s="10"/>
      <c r="Y506" s="7" t="s">
        <v>1300</v>
      </c>
      <c r="Z506" s="500">
        <v>43465</v>
      </c>
    </row>
    <row r="507" spans="1:26">
      <c r="A507" s="13" t="s">
        <v>16</v>
      </c>
      <c r="B507" s="14">
        <v>24</v>
      </c>
      <c r="C507" s="13" t="s">
        <v>1259</v>
      </c>
      <c r="D507" s="13" t="s">
        <v>6531</v>
      </c>
      <c r="E507" s="13" t="s">
        <v>1261</v>
      </c>
      <c r="F507" s="7"/>
      <c r="G507" s="7"/>
      <c r="H507" s="13" t="s">
        <v>1301</v>
      </c>
      <c r="I507" s="15" t="s">
        <v>21</v>
      </c>
      <c r="J507" s="9" t="s">
        <v>21</v>
      </c>
      <c r="K507" s="10"/>
      <c r="M507">
        <v>2012</v>
      </c>
      <c r="N507" s="17">
        <v>58327</v>
      </c>
      <c r="O507" s="17">
        <v>58327</v>
      </c>
      <c r="P507" s="7"/>
      <c r="Q507" s="18">
        <v>2794</v>
      </c>
      <c r="R507" s="16" t="s">
        <v>1263</v>
      </c>
      <c r="S507" s="13"/>
      <c r="T507" s="16"/>
      <c r="U507" s="10"/>
      <c r="V507" s="16"/>
      <c r="W507" s="16" t="s">
        <v>962</v>
      </c>
      <c r="X507" s="10" t="s">
        <v>27</v>
      </c>
      <c r="Y507" s="13" t="s">
        <v>1301</v>
      </c>
      <c r="Z507" s="500">
        <v>43465</v>
      </c>
    </row>
    <row r="508" spans="1:26">
      <c r="A508" s="13" t="s">
        <v>16</v>
      </c>
      <c r="B508" s="8">
        <v>24</v>
      </c>
      <c r="C508" s="7" t="s">
        <v>1259</v>
      </c>
      <c r="D508" s="7" t="s">
        <v>6531</v>
      </c>
      <c r="E508" s="7" t="s">
        <v>1302</v>
      </c>
      <c r="F508" s="7"/>
      <c r="G508" s="7"/>
      <c r="H508" s="7" t="s">
        <v>1303</v>
      </c>
      <c r="I508" s="9" t="s">
        <v>21</v>
      </c>
      <c r="J508" s="9" t="s">
        <v>21</v>
      </c>
      <c r="K508" s="10"/>
      <c r="M508">
        <v>2000</v>
      </c>
      <c r="N508" s="11">
        <v>100000</v>
      </c>
      <c r="O508" s="11">
        <v>100000</v>
      </c>
      <c r="P508" s="7" t="s">
        <v>22</v>
      </c>
      <c r="Q508" s="12">
        <v>3230</v>
      </c>
      <c r="R508" s="10" t="s">
        <v>19</v>
      </c>
      <c r="S508" s="13"/>
      <c r="T508" s="16"/>
      <c r="U508" s="10"/>
      <c r="V508" s="16"/>
      <c r="W508" s="10" t="s">
        <v>962</v>
      </c>
      <c r="X508" s="10" t="s">
        <v>27</v>
      </c>
      <c r="Y508" s="7" t="s">
        <v>1303</v>
      </c>
      <c r="Z508" s="500">
        <v>43465</v>
      </c>
    </row>
    <row r="509" spans="1:26">
      <c r="A509" s="13" t="s">
        <v>16</v>
      </c>
      <c r="B509" s="14">
        <v>24</v>
      </c>
      <c r="C509" s="13" t="s">
        <v>1259</v>
      </c>
      <c r="D509" s="13" t="s">
        <v>6531</v>
      </c>
      <c r="E509" s="13" t="s">
        <v>1304</v>
      </c>
      <c r="F509" s="7"/>
      <c r="G509" s="7"/>
      <c r="H509" s="13" t="s">
        <v>1305</v>
      </c>
      <c r="I509" s="15" t="s">
        <v>21</v>
      </c>
      <c r="J509" s="9" t="s">
        <v>21</v>
      </c>
      <c r="K509" s="10"/>
      <c r="M509">
        <v>2006</v>
      </c>
      <c r="N509" s="17">
        <v>281600</v>
      </c>
      <c r="O509" s="17">
        <v>281600</v>
      </c>
      <c r="P509" s="7"/>
      <c r="Q509" s="18">
        <v>478996</v>
      </c>
      <c r="R509" s="16" t="s">
        <v>1263</v>
      </c>
      <c r="S509" s="13"/>
      <c r="T509" s="16"/>
      <c r="U509" s="10"/>
      <c r="V509" s="16"/>
      <c r="W509" s="16" t="s">
        <v>962</v>
      </c>
      <c r="X509" s="10" t="s">
        <v>27</v>
      </c>
      <c r="Y509" s="13" t="s">
        <v>1305</v>
      </c>
      <c r="Z509" s="500">
        <v>43465</v>
      </c>
    </row>
    <row r="510" spans="1:26">
      <c r="A510" s="13" t="s">
        <v>16</v>
      </c>
      <c r="B510" s="8">
        <v>24</v>
      </c>
      <c r="C510" s="7" t="s">
        <v>1259</v>
      </c>
      <c r="D510" s="7" t="s">
        <v>6531</v>
      </c>
      <c r="E510" s="7" t="s">
        <v>1306</v>
      </c>
      <c r="F510" s="7"/>
      <c r="G510" s="7"/>
      <c r="H510" s="7" t="s">
        <v>1307</v>
      </c>
      <c r="I510" s="9" t="s">
        <v>21</v>
      </c>
      <c r="J510" s="9" t="s">
        <v>21</v>
      </c>
      <c r="K510" s="10" t="s">
        <v>400</v>
      </c>
      <c r="L510">
        <v>2011</v>
      </c>
      <c r="M510">
        <v>2011</v>
      </c>
      <c r="N510" s="11">
        <v>334656</v>
      </c>
      <c r="O510" s="11">
        <v>334656</v>
      </c>
      <c r="P510" s="7"/>
      <c r="Q510" s="12">
        <v>297687</v>
      </c>
      <c r="R510" s="10" t="s">
        <v>1263</v>
      </c>
      <c r="S510" s="13"/>
      <c r="T510" s="16"/>
      <c r="U510" s="10"/>
      <c r="V510" s="16"/>
      <c r="W510" s="10" t="s">
        <v>962</v>
      </c>
      <c r="X510" s="10" t="s">
        <v>27</v>
      </c>
      <c r="Y510" s="7" t="s">
        <v>1307</v>
      </c>
      <c r="Z510" s="500">
        <v>43465</v>
      </c>
    </row>
    <row r="511" spans="1:26">
      <c r="A511" s="13" t="s">
        <v>16</v>
      </c>
      <c r="B511" s="14">
        <v>24</v>
      </c>
      <c r="C511" s="13" t="s">
        <v>1259</v>
      </c>
      <c r="D511" s="13" t="s">
        <v>6531</v>
      </c>
      <c r="E511" s="13" t="s">
        <v>1308</v>
      </c>
      <c r="F511" s="7"/>
      <c r="G511" s="7"/>
      <c r="H511" s="13" t="s">
        <v>1309</v>
      </c>
      <c r="I511" s="15" t="s">
        <v>21</v>
      </c>
      <c r="J511" s="9" t="s">
        <v>21</v>
      </c>
      <c r="K511" s="16">
        <v>2011</v>
      </c>
      <c r="L511">
        <v>2011</v>
      </c>
      <c r="M511">
        <v>2011</v>
      </c>
      <c r="N511" s="17">
        <v>375936</v>
      </c>
      <c r="O511" s="17">
        <v>375936</v>
      </c>
      <c r="P511" s="7"/>
      <c r="Q511" s="18">
        <v>232015</v>
      </c>
      <c r="R511" s="16" t="s">
        <v>1263</v>
      </c>
      <c r="S511" s="13"/>
      <c r="T511" s="16"/>
      <c r="U511" s="10"/>
      <c r="V511" s="16"/>
      <c r="W511" s="16" t="s">
        <v>962</v>
      </c>
      <c r="X511" s="10" t="s">
        <v>27</v>
      </c>
      <c r="Y511" s="13" t="s">
        <v>1309</v>
      </c>
      <c r="Z511" s="500">
        <v>43465</v>
      </c>
    </row>
    <row r="512" spans="1:26">
      <c r="A512" s="13" t="s">
        <v>16</v>
      </c>
      <c r="B512" s="8">
        <v>24</v>
      </c>
      <c r="C512" s="7" t="s">
        <v>1259</v>
      </c>
      <c r="D512" s="7" t="s">
        <v>6531</v>
      </c>
      <c r="E512" s="7" t="s">
        <v>1310</v>
      </c>
      <c r="F512" s="7"/>
      <c r="G512" s="7"/>
      <c r="H512" s="7" t="s">
        <v>1311</v>
      </c>
      <c r="I512" s="9" t="s">
        <v>46</v>
      </c>
      <c r="J512" s="9" t="s">
        <v>46</v>
      </c>
      <c r="K512" s="10" t="s">
        <v>380</v>
      </c>
      <c r="L512">
        <v>2010</v>
      </c>
      <c r="M512">
        <v>2010</v>
      </c>
      <c r="N512" s="11">
        <v>500000</v>
      </c>
      <c r="O512" s="11">
        <v>500000</v>
      </c>
      <c r="P512" s="7"/>
      <c r="Q512" s="12">
        <v>28882</v>
      </c>
      <c r="R512" s="10" t="s">
        <v>1312</v>
      </c>
      <c r="S512" s="13"/>
      <c r="T512" s="16"/>
      <c r="U512" s="10"/>
      <c r="V512" s="16"/>
      <c r="W512" s="10" t="s">
        <v>962</v>
      </c>
      <c r="X512" s="10" t="s">
        <v>27</v>
      </c>
      <c r="Y512" s="7" t="s">
        <v>1311</v>
      </c>
      <c r="Z512" s="500">
        <v>43465</v>
      </c>
    </row>
    <row r="513" spans="1:26">
      <c r="A513" s="13" t="s">
        <v>16</v>
      </c>
      <c r="B513" s="14">
        <v>25</v>
      </c>
      <c r="C513" s="13" t="s">
        <v>1313</v>
      </c>
      <c r="D513" s="13" t="s">
        <v>6532</v>
      </c>
      <c r="E513" s="13" t="s">
        <v>1314</v>
      </c>
      <c r="F513" s="13">
        <v>36.27584118888889</v>
      </c>
      <c r="G513" s="13">
        <v>6.8828249111111113</v>
      </c>
      <c r="H513" s="13" t="s">
        <v>1315</v>
      </c>
      <c r="I513" s="15" t="s">
        <v>21</v>
      </c>
      <c r="J513" s="9" t="s">
        <v>21</v>
      </c>
      <c r="K513" s="10"/>
      <c r="M513">
        <v>1998</v>
      </c>
      <c r="N513" s="17">
        <v>4900</v>
      </c>
      <c r="O513" s="17">
        <v>4900</v>
      </c>
      <c r="P513" s="7" t="s">
        <v>22</v>
      </c>
      <c r="Q513" s="18">
        <v>1100</v>
      </c>
      <c r="R513" s="16" t="s">
        <v>1316</v>
      </c>
      <c r="S513" s="13"/>
      <c r="T513" s="16"/>
      <c r="U513" s="10"/>
      <c r="V513" s="16"/>
      <c r="W513" s="16" t="s">
        <v>1317</v>
      </c>
      <c r="X513" s="16" t="s">
        <v>1317</v>
      </c>
      <c r="Y513" s="13" t="s">
        <v>1315</v>
      </c>
      <c r="Z513" s="500">
        <v>43465</v>
      </c>
    </row>
    <row r="514" spans="1:26">
      <c r="A514" s="13" t="s">
        <v>16</v>
      </c>
      <c r="B514" s="8">
        <v>25</v>
      </c>
      <c r="C514" s="7" t="s">
        <v>1313</v>
      </c>
      <c r="D514" s="7" t="s">
        <v>6532</v>
      </c>
      <c r="E514" s="7" t="s">
        <v>1314</v>
      </c>
      <c r="F514" s="378">
        <v>36.281187611111108</v>
      </c>
      <c r="G514" s="378">
        <v>6.8793406500000005</v>
      </c>
      <c r="H514" s="7" t="s">
        <v>1318</v>
      </c>
      <c r="I514" s="9" t="s">
        <v>21</v>
      </c>
      <c r="J514" s="9" t="s">
        <v>21</v>
      </c>
      <c r="K514" s="10"/>
      <c r="M514">
        <v>2002</v>
      </c>
      <c r="N514" s="11">
        <v>5800</v>
      </c>
      <c r="O514" s="11">
        <v>5800</v>
      </c>
      <c r="P514" s="7" t="s">
        <v>22</v>
      </c>
      <c r="Q514" s="12">
        <v>800</v>
      </c>
      <c r="R514" s="10" t="s">
        <v>1316</v>
      </c>
      <c r="S514" s="13"/>
      <c r="T514" s="16"/>
      <c r="U514" s="10"/>
      <c r="V514" s="16"/>
      <c r="W514" s="10" t="s">
        <v>1317</v>
      </c>
      <c r="X514" s="10" t="s">
        <v>1317</v>
      </c>
      <c r="Y514" s="7" t="s">
        <v>1318</v>
      </c>
      <c r="Z514" s="500">
        <v>43465</v>
      </c>
    </row>
    <row r="515" spans="1:26">
      <c r="A515" s="13" t="s">
        <v>16</v>
      </c>
      <c r="B515" s="14">
        <v>25</v>
      </c>
      <c r="C515" s="13" t="s">
        <v>1313</v>
      </c>
      <c r="D515" s="13" t="s">
        <v>6532</v>
      </c>
      <c r="E515" s="13" t="s">
        <v>1314</v>
      </c>
      <c r="F515" s="13">
        <v>36.23394695555556</v>
      </c>
      <c r="G515" s="13">
        <v>6.909545338888889</v>
      </c>
      <c r="H515" s="13" t="s">
        <v>1319</v>
      </c>
      <c r="I515" s="15" t="s">
        <v>21</v>
      </c>
      <c r="J515" s="9" t="s">
        <v>21</v>
      </c>
      <c r="K515" s="10"/>
      <c r="M515">
        <v>2001</v>
      </c>
      <c r="N515" s="17">
        <v>6100</v>
      </c>
      <c r="O515" s="17">
        <v>6100</v>
      </c>
      <c r="P515" s="7" t="s">
        <v>22</v>
      </c>
      <c r="Q515" s="18">
        <v>1900</v>
      </c>
      <c r="R515" s="16" t="s">
        <v>1316</v>
      </c>
      <c r="S515" s="13"/>
      <c r="T515" s="16"/>
      <c r="U515" s="10"/>
      <c r="V515" s="16"/>
      <c r="W515" s="16" t="s">
        <v>1317</v>
      </c>
      <c r="X515" s="16" t="s">
        <v>1317</v>
      </c>
      <c r="Y515" s="13" t="s">
        <v>1319</v>
      </c>
      <c r="Z515" s="500">
        <v>43465</v>
      </c>
    </row>
    <row r="516" spans="1:26">
      <c r="A516" s="13" t="s">
        <v>16</v>
      </c>
      <c r="B516" s="8">
        <v>25</v>
      </c>
      <c r="C516" s="7" t="s">
        <v>1313</v>
      </c>
      <c r="D516" s="7" t="s">
        <v>6532</v>
      </c>
      <c r="E516" s="7" t="s">
        <v>1314</v>
      </c>
      <c r="F516" s="378">
        <v>36.26544136388889</v>
      </c>
      <c r="G516" s="378">
        <v>6.9064798388888891</v>
      </c>
      <c r="H516" s="7" t="s">
        <v>1320</v>
      </c>
      <c r="I516" s="9" t="s">
        <v>21</v>
      </c>
      <c r="J516" s="9" t="s">
        <v>21</v>
      </c>
      <c r="K516" s="10"/>
      <c r="M516">
        <v>2008</v>
      </c>
      <c r="N516" s="11">
        <v>2400</v>
      </c>
      <c r="O516" s="11">
        <v>2400</v>
      </c>
      <c r="P516" s="7" t="s">
        <v>22</v>
      </c>
      <c r="Q516" s="12">
        <v>1000</v>
      </c>
      <c r="R516" s="10" t="s">
        <v>1316</v>
      </c>
      <c r="S516" s="13"/>
      <c r="T516" s="16"/>
      <c r="U516" s="10"/>
      <c r="V516" s="16"/>
      <c r="W516" s="10" t="s">
        <v>1317</v>
      </c>
      <c r="X516" s="10" t="s">
        <v>1317</v>
      </c>
      <c r="Y516" s="7" t="s">
        <v>1320</v>
      </c>
      <c r="Z516" s="500">
        <v>43465</v>
      </c>
    </row>
    <row r="517" spans="1:26">
      <c r="A517" s="13" t="s">
        <v>16</v>
      </c>
      <c r="B517" s="14">
        <v>25</v>
      </c>
      <c r="C517" s="13" t="s">
        <v>1313</v>
      </c>
      <c r="D517" s="13" t="s">
        <v>6532</v>
      </c>
      <c r="E517" s="13" t="s">
        <v>1314</v>
      </c>
      <c r="F517" s="13">
        <v>36.26448192777778</v>
      </c>
      <c r="G517" s="13">
        <v>6.9031663388888891</v>
      </c>
      <c r="H517" s="13" t="s">
        <v>1321</v>
      </c>
      <c r="I517" s="15" t="s">
        <v>21</v>
      </c>
      <c r="J517" s="9" t="s">
        <v>21</v>
      </c>
      <c r="K517" s="10"/>
      <c r="M517">
        <v>2016</v>
      </c>
      <c r="N517" s="17">
        <v>3130</v>
      </c>
      <c r="O517" s="17">
        <v>3130</v>
      </c>
      <c r="P517" s="7" t="s">
        <v>22</v>
      </c>
      <c r="Q517" s="18">
        <v>1500</v>
      </c>
      <c r="R517" s="16" t="s">
        <v>1316</v>
      </c>
      <c r="S517" s="13"/>
      <c r="T517" s="16"/>
      <c r="U517" s="10"/>
      <c r="V517" s="16"/>
      <c r="W517" s="16" t="s">
        <v>1317</v>
      </c>
      <c r="X517" s="16" t="s">
        <v>1317</v>
      </c>
      <c r="Y517" s="13" t="s">
        <v>1321</v>
      </c>
      <c r="Z517" s="500">
        <v>43465</v>
      </c>
    </row>
    <row r="518" spans="1:26">
      <c r="A518" s="13" t="s">
        <v>16</v>
      </c>
      <c r="B518" s="8">
        <v>25</v>
      </c>
      <c r="C518" s="7" t="s">
        <v>1313</v>
      </c>
      <c r="D518" s="7" t="s">
        <v>6532</v>
      </c>
      <c r="E518" s="7" t="s">
        <v>1314</v>
      </c>
      <c r="F518" s="378">
        <v>36.262680033333332</v>
      </c>
      <c r="G518" s="378">
        <v>6.903214522222223</v>
      </c>
      <c r="H518" s="7" t="s">
        <v>1322</v>
      </c>
      <c r="I518" s="9" t="s">
        <v>21</v>
      </c>
      <c r="J518" s="9" t="s">
        <v>21</v>
      </c>
      <c r="K518" s="10"/>
      <c r="M518">
        <v>2000</v>
      </c>
      <c r="N518" s="11">
        <v>2600</v>
      </c>
      <c r="O518" s="11">
        <v>2600</v>
      </c>
      <c r="P518" s="7" t="s">
        <v>22</v>
      </c>
      <c r="Q518" s="12">
        <v>800</v>
      </c>
      <c r="R518" s="10" t="s">
        <v>1316</v>
      </c>
      <c r="S518" s="13"/>
      <c r="T518" s="16"/>
      <c r="U518" s="10"/>
      <c r="V518" s="16"/>
      <c r="W518" s="10" t="s">
        <v>1317</v>
      </c>
      <c r="X518" s="10" t="s">
        <v>1317</v>
      </c>
      <c r="Y518" s="7" t="s">
        <v>1322</v>
      </c>
      <c r="Z518" s="500">
        <v>43465</v>
      </c>
    </row>
    <row r="519" spans="1:26">
      <c r="A519" s="13" t="s">
        <v>16</v>
      </c>
      <c r="B519" s="14">
        <v>25</v>
      </c>
      <c r="C519" s="13" t="s">
        <v>1313</v>
      </c>
      <c r="D519" s="13" t="s">
        <v>6532</v>
      </c>
      <c r="E519" s="13" t="s">
        <v>1314</v>
      </c>
      <c r="F519" s="13">
        <v>36.283988991666668</v>
      </c>
      <c r="G519" s="13">
        <v>6.8848313888888883</v>
      </c>
      <c r="H519" s="13" t="s">
        <v>1323</v>
      </c>
      <c r="I519" s="15" t="s">
        <v>21</v>
      </c>
      <c r="J519" s="9" t="s">
        <v>21</v>
      </c>
      <c r="K519" s="10"/>
      <c r="M519">
        <v>2005</v>
      </c>
      <c r="N519" s="17">
        <v>2800</v>
      </c>
      <c r="O519" s="17">
        <v>2800</v>
      </c>
      <c r="P519" s="7" t="s">
        <v>22</v>
      </c>
      <c r="Q519" s="18">
        <v>900</v>
      </c>
      <c r="R519" s="16" t="s">
        <v>1316</v>
      </c>
      <c r="S519" s="13"/>
      <c r="T519" s="16"/>
      <c r="U519" s="10"/>
      <c r="V519" s="16"/>
      <c r="W519" s="16" t="s">
        <v>1317</v>
      </c>
      <c r="X519" s="16" t="s">
        <v>1317</v>
      </c>
      <c r="Y519" s="13" t="s">
        <v>1323</v>
      </c>
      <c r="Z519" s="500">
        <v>43465</v>
      </c>
    </row>
    <row r="520" spans="1:26">
      <c r="A520" s="13" t="s">
        <v>16</v>
      </c>
      <c r="B520" s="8">
        <v>25</v>
      </c>
      <c r="C520" s="7" t="s">
        <v>1313</v>
      </c>
      <c r="D520" s="7" t="s">
        <v>6532</v>
      </c>
      <c r="E520" s="7" t="s">
        <v>1314</v>
      </c>
      <c r="F520" s="378">
        <v>36.241212880555558</v>
      </c>
      <c r="G520" s="378">
        <v>6.9126899333333336</v>
      </c>
      <c r="H520" s="7" t="s">
        <v>1324</v>
      </c>
      <c r="I520" s="9" t="s">
        <v>21</v>
      </c>
      <c r="J520" s="9" t="s">
        <v>21</v>
      </c>
      <c r="K520" s="10"/>
      <c r="M520">
        <v>2000</v>
      </c>
      <c r="N520" s="11">
        <v>6000</v>
      </c>
      <c r="O520" s="11">
        <v>6000</v>
      </c>
      <c r="P520" s="7" t="s">
        <v>22</v>
      </c>
      <c r="Q520" s="12">
        <v>20900</v>
      </c>
      <c r="R520" s="10" t="s">
        <v>1316</v>
      </c>
      <c r="S520" s="13"/>
      <c r="T520" s="16"/>
      <c r="U520" s="10"/>
      <c r="V520" s="16"/>
      <c r="W520" s="10" t="s">
        <v>1317</v>
      </c>
      <c r="X520" s="10" t="s">
        <v>1317</v>
      </c>
      <c r="Y520" s="7" t="s">
        <v>1324</v>
      </c>
      <c r="Z520" s="500">
        <v>43465</v>
      </c>
    </row>
    <row r="521" spans="1:26">
      <c r="A521" s="13" t="s">
        <v>16</v>
      </c>
      <c r="B521" s="14">
        <v>25</v>
      </c>
      <c r="C521" s="13" t="s">
        <v>1313</v>
      </c>
      <c r="D521" s="13" t="s">
        <v>6532</v>
      </c>
      <c r="E521" s="13" t="s">
        <v>1314</v>
      </c>
      <c r="F521" s="13">
        <v>36.24324701388889</v>
      </c>
      <c r="G521" s="13">
        <v>6.9259887111111116</v>
      </c>
      <c r="H521" s="13" t="s">
        <v>1325</v>
      </c>
      <c r="I521" s="15" t="s">
        <v>21</v>
      </c>
      <c r="J521" s="9" t="s">
        <v>21</v>
      </c>
      <c r="K521" s="10"/>
      <c r="M521">
        <v>2014</v>
      </c>
      <c r="N521" s="17">
        <v>6200</v>
      </c>
      <c r="O521" s="17">
        <v>6200</v>
      </c>
      <c r="P521" s="7" t="s">
        <v>22</v>
      </c>
      <c r="Q521" s="18">
        <v>2500</v>
      </c>
      <c r="R521" s="16" t="s">
        <v>1316</v>
      </c>
      <c r="S521" s="13"/>
      <c r="T521" s="16"/>
      <c r="U521" s="10"/>
      <c r="V521" s="16"/>
      <c r="W521" s="16" t="s">
        <v>1317</v>
      </c>
      <c r="X521" s="16" t="s">
        <v>1317</v>
      </c>
      <c r="Y521" s="13" t="s">
        <v>1325</v>
      </c>
      <c r="Z521" s="500">
        <v>43465</v>
      </c>
    </row>
    <row r="522" spans="1:26">
      <c r="A522" s="13" t="s">
        <v>16</v>
      </c>
      <c r="B522" s="8">
        <v>25</v>
      </c>
      <c r="C522" s="7" t="s">
        <v>1313</v>
      </c>
      <c r="D522" s="7" t="s">
        <v>6532</v>
      </c>
      <c r="E522" s="7" t="s">
        <v>1314</v>
      </c>
      <c r="F522" s="378">
        <v>36.242336405555555</v>
      </c>
      <c r="G522" s="378">
        <v>6.925456413888889</v>
      </c>
      <c r="H522" s="7" t="s">
        <v>1326</v>
      </c>
      <c r="I522" s="9" t="s">
        <v>21</v>
      </c>
      <c r="J522" s="9" t="s">
        <v>21</v>
      </c>
      <c r="K522" s="10"/>
      <c r="M522">
        <v>1999</v>
      </c>
      <c r="N522" s="11">
        <v>2100</v>
      </c>
      <c r="O522" s="11">
        <v>2100</v>
      </c>
      <c r="P522" s="7" t="s">
        <v>22</v>
      </c>
      <c r="Q522" s="12">
        <v>800</v>
      </c>
      <c r="R522" s="10" t="s">
        <v>1316</v>
      </c>
      <c r="S522" s="13"/>
      <c r="T522" s="16"/>
      <c r="U522" s="10"/>
      <c r="V522" s="16"/>
      <c r="W522" s="10" t="s">
        <v>1317</v>
      </c>
      <c r="X522" s="10" t="s">
        <v>1317</v>
      </c>
      <c r="Y522" s="7" t="s">
        <v>1326</v>
      </c>
      <c r="Z522" s="500">
        <v>43465</v>
      </c>
    </row>
    <row r="523" spans="1:26">
      <c r="A523" s="13" t="s">
        <v>16</v>
      </c>
      <c r="B523" s="14">
        <v>25</v>
      </c>
      <c r="C523" s="13" t="s">
        <v>1313</v>
      </c>
      <c r="D523" s="13" t="s">
        <v>6532</v>
      </c>
      <c r="E523" s="13" t="s">
        <v>1314</v>
      </c>
      <c r="F523" s="13">
        <v>36.277289863888889</v>
      </c>
      <c r="G523" s="13">
        <v>6.9139559305555558</v>
      </c>
      <c r="H523" s="13" t="s">
        <v>1327</v>
      </c>
      <c r="I523" s="15" t="s">
        <v>21</v>
      </c>
      <c r="J523" s="9" t="s">
        <v>21</v>
      </c>
      <c r="K523" s="10"/>
      <c r="M523">
        <v>1998</v>
      </c>
      <c r="N523" s="17">
        <v>3300</v>
      </c>
      <c r="O523" s="17">
        <v>3300</v>
      </c>
      <c r="P523" s="7" t="s">
        <v>22</v>
      </c>
      <c r="Q523" s="18">
        <v>1200</v>
      </c>
      <c r="R523" s="16" t="s">
        <v>1316</v>
      </c>
      <c r="S523" s="13"/>
      <c r="T523" s="16"/>
      <c r="U523" s="10"/>
      <c r="V523" s="16"/>
      <c r="W523" s="16" t="s">
        <v>1317</v>
      </c>
      <c r="X523" s="16" t="s">
        <v>1317</v>
      </c>
      <c r="Y523" s="13" t="s">
        <v>1327</v>
      </c>
      <c r="Z523" s="500">
        <v>43465</v>
      </c>
    </row>
    <row r="524" spans="1:26">
      <c r="A524" s="13" t="s">
        <v>16</v>
      </c>
      <c r="B524" s="8">
        <v>25</v>
      </c>
      <c r="C524" s="7" t="s">
        <v>1313</v>
      </c>
      <c r="D524" s="7" t="s">
        <v>6532</v>
      </c>
      <c r="E524" s="7" t="s">
        <v>1314</v>
      </c>
      <c r="F524" s="378">
        <v>36.237570213888887</v>
      </c>
      <c r="G524" s="378">
        <v>6.9105614972222229</v>
      </c>
      <c r="H524" s="7" t="s">
        <v>1328</v>
      </c>
      <c r="I524" s="9" t="s">
        <v>21</v>
      </c>
      <c r="J524" s="9" t="s">
        <v>21</v>
      </c>
      <c r="K524" s="10"/>
      <c r="M524">
        <v>2013</v>
      </c>
      <c r="N524" s="11">
        <v>5000</v>
      </c>
      <c r="O524" s="11">
        <v>5000</v>
      </c>
      <c r="P524" s="7" t="s">
        <v>22</v>
      </c>
      <c r="Q524" s="12">
        <v>900</v>
      </c>
      <c r="R524" s="10" t="s">
        <v>1316</v>
      </c>
      <c r="S524" s="13"/>
      <c r="T524" s="16"/>
      <c r="U524" s="10"/>
      <c r="V524" s="16"/>
      <c r="W524" s="10" t="s">
        <v>1317</v>
      </c>
      <c r="X524" s="10" t="s">
        <v>1317</v>
      </c>
      <c r="Y524" s="7" t="s">
        <v>1328</v>
      </c>
      <c r="Z524" s="500">
        <v>43465</v>
      </c>
    </row>
    <row r="525" spans="1:26">
      <c r="A525" s="13" t="s">
        <v>16</v>
      </c>
      <c r="B525" s="14">
        <v>25</v>
      </c>
      <c r="C525" s="13" t="s">
        <v>1313</v>
      </c>
      <c r="D525" s="13" t="s">
        <v>6532</v>
      </c>
      <c r="E525" s="13" t="s">
        <v>1314</v>
      </c>
      <c r="F525" s="13">
        <v>36.243150436111115</v>
      </c>
      <c r="G525" s="13">
        <v>6.9204275638888895</v>
      </c>
      <c r="H525" s="13" t="s">
        <v>1329</v>
      </c>
      <c r="I525" s="15" t="s">
        <v>21</v>
      </c>
      <c r="J525" s="9" t="s">
        <v>21</v>
      </c>
      <c r="K525" s="10"/>
      <c r="M525">
        <v>2001</v>
      </c>
      <c r="N525" s="17">
        <v>2100</v>
      </c>
      <c r="O525" s="17">
        <v>2100</v>
      </c>
      <c r="P525" s="7" t="s">
        <v>22</v>
      </c>
      <c r="Q525" s="18">
        <v>1100</v>
      </c>
      <c r="R525" s="16" t="s">
        <v>1316</v>
      </c>
      <c r="S525" s="13"/>
      <c r="T525" s="16"/>
      <c r="U525" s="10"/>
      <c r="V525" s="16"/>
      <c r="W525" s="16" t="s">
        <v>1317</v>
      </c>
      <c r="X525" s="16" t="s">
        <v>1317</v>
      </c>
      <c r="Y525" s="13" t="s">
        <v>1329</v>
      </c>
      <c r="Z525" s="500">
        <v>43465</v>
      </c>
    </row>
    <row r="526" spans="1:26">
      <c r="A526" s="13" t="s">
        <v>16</v>
      </c>
      <c r="B526" s="8">
        <v>25</v>
      </c>
      <c r="C526" s="7" t="s">
        <v>1313</v>
      </c>
      <c r="D526" s="7" t="s">
        <v>6532</v>
      </c>
      <c r="E526" s="7" t="s">
        <v>1314</v>
      </c>
      <c r="F526" s="378">
        <v>36.242386536111113</v>
      </c>
      <c r="G526" s="378">
        <v>6.9283481861111111</v>
      </c>
      <c r="H526" s="7" t="s">
        <v>1330</v>
      </c>
      <c r="I526" s="9" t="s">
        <v>21</v>
      </c>
      <c r="J526" s="9" t="s">
        <v>21</v>
      </c>
      <c r="K526" s="10"/>
      <c r="M526">
        <v>2002</v>
      </c>
      <c r="N526" s="11">
        <v>3800</v>
      </c>
      <c r="O526" s="11">
        <v>3800</v>
      </c>
      <c r="P526" s="7" t="s">
        <v>22</v>
      </c>
      <c r="Q526" s="12">
        <v>1400</v>
      </c>
      <c r="R526" s="10" t="s">
        <v>1316</v>
      </c>
      <c r="S526" s="13"/>
      <c r="T526" s="16"/>
      <c r="U526" s="10"/>
      <c r="V526" s="16"/>
      <c r="W526" s="10" t="s">
        <v>1317</v>
      </c>
      <c r="X526" s="10" t="s">
        <v>1317</v>
      </c>
      <c r="Y526" s="7" t="s">
        <v>1330</v>
      </c>
      <c r="Z526" s="500">
        <v>43465</v>
      </c>
    </row>
    <row r="527" spans="1:26">
      <c r="A527" s="13" t="s">
        <v>16</v>
      </c>
      <c r="B527" s="14">
        <v>25</v>
      </c>
      <c r="C527" s="13" t="s">
        <v>1313</v>
      </c>
      <c r="D527" s="13" t="s">
        <v>6532</v>
      </c>
      <c r="E527" s="13" t="s">
        <v>1314</v>
      </c>
      <c r="F527" s="13">
        <v>36.267184766666666</v>
      </c>
      <c r="G527" s="13">
        <v>6.903094052777778</v>
      </c>
      <c r="H527" s="13" t="s">
        <v>1331</v>
      </c>
      <c r="I527" s="15" t="s">
        <v>21</v>
      </c>
      <c r="J527" s="9" t="s">
        <v>21</v>
      </c>
      <c r="K527" s="10"/>
      <c r="M527">
        <v>2007</v>
      </c>
      <c r="N527" s="17">
        <v>5400</v>
      </c>
      <c r="O527" s="17">
        <v>5400</v>
      </c>
      <c r="P527" s="7" t="s">
        <v>22</v>
      </c>
      <c r="Q527" s="18">
        <v>2100</v>
      </c>
      <c r="R527" s="16" t="s">
        <v>1316</v>
      </c>
      <c r="S527" s="13"/>
      <c r="T527" s="16"/>
      <c r="U527" s="10"/>
      <c r="V527" s="16"/>
      <c r="W527" s="16" t="s">
        <v>1317</v>
      </c>
      <c r="X527" s="16" t="s">
        <v>1317</v>
      </c>
      <c r="Y527" s="13" t="s">
        <v>1331</v>
      </c>
      <c r="Z527" s="500">
        <v>43465</v>
      </c>
    </row>
    <row r="528" spans="1:26">
      <c r="A528" s="13" t="s">
        <v>16</v>
      </c>
      <c r="B528" s="8">
        <v>25</v>
      </c>
      <c r="C528" s="7" t="s">
        <v>1313</v>
      </c>
      <c r="D528" s="7" t="s">
        <v>6532</v>
      </c>
      <c r="E528" s="7" t="s">
        <v>1314</v>
      </c>
      <c r="F528" s="378">
        <v>36.243111733333336</v>
      </c>
      <c r="G528" s="378">
        <v>6.9182031111111115</v>
      </c>
      <c r="H528" s="7" t="s">
        <v>1332</v>
      </c>
      <c r="I528" s="9" t="s">
        <v>21</v>
      </c>
      <c r="J528" s="9" t="s">
        <v>21</v>
      </c>
      <c r="K528" s="10"/>
      <c r="M528">
        <v>2007</v>
      </c>
      <c r="N528" s="11">
        <v>2100</v>
      </c>
      <c r="O528" s="11">
        <v>2100</v>
      </c>
      <c r="P528" s="7" t="s">
        <v>22</v>
      </c>
      <c r="Q528" s="12">
        <v>1000</v>
      </c>
      <c r="R528" s="10" t="s">
        <v>1316</v>
      </c>
      <c r="S528" s="13"/>
      <c r="T528" s="16"/>
      <c r="U528" s="10"/>
      <c r="V528" s="16"/>
      <c r="W528" s="10" t="s">
        <v>1317</v>
      </c>
      <c r="X528" s="10" t="s">
        <v>1317</v>
      </c>
      <c r="Y528" s="7" t="s">
        <v>1332</v>
      </c>
      <c r="Z528" s="500">
        <v>43465</v>
      </c>
    </row>
    <row r="529" spans="1:26">
      <c r="A529" s="13" t="s">
        <v>16</v>
      </c>
      <c r="B529" s="14">
        <v>25</v>
      </c>
      <c r="C529" s="13" t="s">
        <v>1313</v>
      </c>
      <c r="D529" s="13" t="s">
        <v>6532</v>
      </c>
      <c r="E529" s="13" t="s">
        <v>1314</v>
      </c>
      <c r="F529" s="13">
        <v>36.255491947222225</v>
      </c>
      <c r="G529" s="13">
        <v>6.9045196111111116</v>
      </c>
      <c r="H529" s="13" t="s">
        <v>1333</v>
      </c>
      <c r="I529" s="15" t="s">
        <v>21</v>
      </c>
      <c r="J529" s="9" t="s">
        <v>21</v>
      </c>
      <c r="K529" s="10"/>
      <c r="M529">
        <v>2004</v>
      </c>
      <c r="N529" s="17">
        <v>1900</v>
      </c>
      <c r="O529" s="17">
        <v>1900</v>
      </c>
      <c r="P529" s="7" t="s">
        <v>22</v>
      </c>
      <c r="Q529" s="18">
        <v>900</v>
      </c>
      <c r="R529" s="16" t="s">
        <v>1316</v>
      </c>
      <c r="S529" s="13"/>
      <c r="T529" s="16"/>
      <c r="U529" s="10"/>
      <c r="V529" s="16"/>
      <c r="W529" s="16" t="s">
        <v>1317</v>
      </c>
      <c r="X529" s="16" t="s">
        <v>1317</v>
      </c>
      <c r="Y529" s="13" t="s">
        <v>1333</v>
      </c>
      <c r="Z529" s="500">
        <v>43465</v>
      </c>
    </row>
    <row r="530" spans="1:26">
      <c r="A530" s="13" t="s">
        <v>16</v>
      </c>
      <c r="B530" s="8">
        <v>25</v>
      </c>
      <c r="C530" s="7" t="s">
        <v>1313</v>
      </c>
      <c r="D530" s="7" t="s">
        <v>6532</v>
      </c>
      <c r="E530" s="7" t="s">
        <v>1314</v>
      </c>
      <c r="F530" s="378">
        <v>36.264442883333331</v>
      </c>
      <c r="G530" s="378">
        <v>6.9009413055555555</v>
      </c>
      <c r="H530" s="7" t="s">
        <v>1334</v>
      </c>
      <c r="I530" s="9" t="s">
        <v>21</v>
      </c>
      <c r="J530" s="9" t="s">
        <v>21</v>
      </c>
      <c r="K530" s="10"/>
      <c r="M530">
        <v>2016</v>
      </c>
      <c r="N530" s="11">
        <v>2300</v>
      </c>
      <c r="O530" s="11">
        <v>2300</v>
      </c>
      <c r="P530" s="7" t="s">
        <v>22</v>
      </c>
      <c r="Q530" s="12">
        <v>1100</v>
      </c>
      <c r="R530" s="10" t="s">
        <v>1316</v>
      </c>
      <c r="S530" s="13"/>
      <c r="T530" s="16"/>
      <c r="U530" s="10"/>
      <c r="V530" s="16"/>
      <c r="W530" s="10" t="s">
        <v>1317</v>
      </c>
      <c r="X530" s="10" t="s">
        <v>1317</v>
      </c>
      <c r="Y530" s="7" t="s">
        <v>1334</v>
      </c>
      <c r="Z530" s="500">
        <v>43465</v>
      </c>
    </row>
    <row r="531" spans="1:26">
      <c r="A531" s="13" t="s">
        <v>16</v>
      </c>
      <c r="B531" s="14">
        <v>25</v>
      </c>
      <c r="C531" s="13" t="s">
        <v>1313</v>
      </c>
      <c r="D531" s="13" t="s">
        <v>6532</v>
      </c>
      <c r="E531" s="13" t="s">
        <v>1314</v>
      </c>
      <c r="F531" s="13">
        <v>36.28751386388889</v>
      </c>
      <c r="G531" s="13">
        <v>6.8802827750000004</v>
      </c>
      <c r="H531" s="13" t="s">
        <v>1335</v>
      </c>
      <c r="I531" s="15" t="s">
        <v>21</v>
      </c>
      <c r="J531" s="9" t="s">
        <v>21</v>
      </c>
      <c r="K531" s="10"/>
      <c r="M531">
        <v>2012</v>
      </c>
      <c r="N531" s="17">
        <v>2600</v>
      </c>
      <c r="O531" s="17">
        <v>2600</v>
      </c>
      <c r="P531" s="7" t="s">
        <v>22</v>
      </c>
      <c r="Q531" s="18">
        <v>1100</v>
      </c>
      <c r="R531" s="16" t="s">
        <v>1316</v>
      </c>
      <c r="S531" s="13"/>
      <c r="T531" s="16"/>
      <c r="U531" s="10"/>
      <c r="V531" s="16"/>
      <c r="W531" s="16" t="s">
        <v>1317</v>
      </c>
      <c r="X531" s="16" t="s">
        <v>1317</v>
      </c>
      <c r="Y531" s="13" t="s">
        <v>1335</v>
      </c>
      <c r="Z531" s="500">
        <v>43465</v>
      </c>
    </row>
    <row r="532" spans="1:26">
      <c r="A532" s="13" t="s">
        <v>16</v>
      </c>
      <c r="B532" s="8">
        <v>25</v>
      </c>
      <c r="C532" s="7" t="s">
        <v>1313</v>
      </c>
      <c r="D532" s="7" t="s">
        <v>6532</v>
      </c>
      <c r="E532" s="7" t="s">
        <v>1314</v>
      </c>
      <c r="F532" s="378">
        <v>36.241174033333337</v>
      </c>
      <c r="G532" s="378">
        <v>6.9104655472222225</v>
      </c>
      <c r="H532" s="7" t="s">
        <v>1336</v>
      </c>
      <c r="I532" s="9" t="s">
        <v>21</v>
      </c>
      <c r="J532" s="9" t="s">
        <v>21</v>
      </c>
      <c r="K532" s="10"/>
      <c r="M532">
        <v>2008</v>
      </c>
      <c r="N532" s="11">
        <v>4000</v>
      </c>
      <c r="O532" s="11">
        <v>4000</v>
      </c>
      <c r="P532" s="7" t="s">
        <v>22</v>
      </c>
      <c r="Q532" s="12">
        <v>1600</v>
      </c>
      <c r="R532" s="10" t="s">
        <v>1316</v>
      </c>
      <c r="S532" s="13"/>
      <c r="T532" s="16"/>
      <c r="U532" s="10"/>
      <c r="V532" s="16"/>
      <c r="W532" s="10" t="s">
        <v>1317</v>
      </c>
      <c r="X532" s="10" t="s">
        <v>1317</v>
      </c>
      <c r="Y532" s="7" t="s">
        <v>1336</v>
      </c>
      <c r="Z532" s="500">
        <v>43465</v>
      </c>
    </row>
    <row r="533" spans="1:26">
      <c r="A533" s="13" t="s">
        <v>16</v>
      </c>
      <c r="B533" s="14">
        <v>25</v>
      </c>
      <c r="C533" s="13" t="s">
        <v>1313</v>
      </c>
      <c r="D533" s="13" t="s">
        <v>6532</v>
      </c>
      <c r="E533" s="13" t="s">
        <v>1314</v>
      </c>
      <c r="F533" s="13">
        <v>36.28751386388889</v>
      </c>
      <c r="G533" s="13">
        <v>6.8802827750000004</v>
      </c>
      <c r="H533" s="13" t="s">
        <v>1337</v>
      </c>
      <c r="I533" s="15" t="s">
        <v>21</v>
      </c>
      <c r="J533" s="9" t="s">
        <v>21</v>
      </c>
      <c r="K533" s="10"/>
      <c r="M533">
        <v>2016</v>
      </c>
      <c r="N533" s="17">
        <v>3000</v>
      </c>
      <c r="O533" s="17">
        <v>3000</v>
      </c>
      <c r="P533" s="7" t="s">
        <v>22</v>
      </c>
      <c r="Q533" s="18">
        <v>1200</v>
      </c>
      <c r="R533" s="16" t="s">
        <v>1316</v>
      </c>
      <c r="S533" s="13"/>
      <c r="T533" s="16"/>
      <c r="U533" s="10"/>
      <c r="V533" s="16"/>
      <c r="W533" s="16" t="s">
        <v>1317</v>
      </c>
      <c r="X533" s="16" t="s">
        <v>1317</v>
      </c>
      <c r="Y533" s="13" t="s">
        <v>1337</v>
      </c>
      <c r="Z533" s="500">
        <v>43465</v>
      </c>
    </row>
    <row r="534" spans="1:26">
      <c r="A534" s="13" t="s">
        <v>16</v>
      </c>
      <c r="B534" s="8">
        <v>25</v>
      </c>
      <c r="C534" s="7" t="s">
        <v>1313</v>
      </c>
      <c r="D534" s="7" t="s">
        <v>6532</v>
      </c>
      <c r="E534" s="7" t="s">
        <v>1314</v>
      </c>
      <c r="F534" s="378">
        <v>36.253258683333335</v>
      </c>
      <c r="G534" s="378">
        <v>6.8800959805555557</v>
      </c>
      <c r="H534" s="7" t="s">
        <v>1338</v>
      </c>
      <c r="I534" s="9" t="s">
        <v>21</v>
      </c>
      <c r="J534" s="9" t="s">
        <v>21</v>
      </c>
      <c r="K534" s="10"/>
      <c r="M534">
        <v>2012</v>
      </c>
      <c r="N534" s="11">
        <v>4500</v>
      </c>
      <c r="O534" s="11">
        <v>4500</v>
      </c>
      <c r="P534" s="7" t="s">
        <v>22</v>
      </c>
      <c r="Q534" s="12">
        <v>1600</v>
      </c>
      <c r="R534" s="10" t="s">
        <v>1316</v>
      </c>
      <c r="S534" s="13"/>
      <c r="T534" s="16"/>
      <c r="U534" s="10"/>
      <c r="V534" s="16"/>
      <c r="W534" s="10" t="s">
        <v>1317</v>
      </c>
      <c r="X534" s="10" t="s">
        <v>1317</v>
      </c>
      <c r="Y534" s="7" t="s">
        <v>1338</v>
      </c>
      <c r="Z534" s="500">
        <v>43465</v>
      </c>
    </row>
    <row r="535" spans="1:26">
      <c r="A535" s="13" t="s">
        <v>16</v>
      </c>
      <c r="B535" s="14">
        <v>25</v>
      </c>
      <c r="C535" s="13" t="s">
        <v>1313</v>
      </c>
      <c r="D535" s="13" t="s">
        <v>6532</v>
      </c>
      <c r="E535" s="13" t="s">
        <v>1339</v>
      </c>
      <c r="F535" s="13">
        <v>36.272551388888886</v>
      </c>
      <c r="G535" s="13">
        <v>6.9007241888888888</v>
      </c>
      <c r="H535" s="13" t="s">
        <v>1340</v>
      </c>
      <c r="I535" s="15" t="s">
        <v>21</v>
      </c>
      <c r="J535" s="9" t="s">
        <v>21</v>
      </c>
      <c r="K535" s="10"/>
      <c r="M535">
        <v>2014</v>
      </c>
      <c r="N535" s="17">
        <v>4800</v>
      </c>
      <c r="O535" s="17">
        <v>4800</v>
      </c>
      <c r="P535" s="7" t="s">
        <v>22</v>
      </c>
      <c r="Q535" s="18">
        <v>1800</v>
      </c>
      <c r="R535" s="16" t="s">
        <v>1316</v>
      </c>
      <c r="S535" s="13"/>
      <c r="T535" s="16"/>
      <c r="U535" s="10"/>
      <c r="V535" s="16"/>
      <c r="W535" s="16" t="s">
        <v>1317</v>
      </c>
      <c r="X535" s="16" t="s">
        <v>1317</v>
      </c>
      <c r="Y535" s="13" t="s">
        <v>1340</v>
      </c>
      <c r="Z535" s="500">
        <v>43465</v>
      </c>
    </row>
    <row r="536" spans="1:26">
      <c r="A536" s="13" t="s">
        <v>16</v>
      </c>
      <c r="B536" s="8">
        <v>25</v>
      </c>
      <c r="C536" s="7" t="s">
        <v>1313</v>
      </c>
      <c r="D536" s="7" t="s">
        <v>6532</v>
      </c>
      <c r="E536" s="7" t="s">
        <v>1341</v>
      </c>
      <c r="F536" s="378">
        <v>36.27441185</v>
      </c>
      <c r="G536" s="378">
        <v>6.9040139000000007</v>
      </c>
      <c r="H536" s="7" t="s">
        <v>1342</v>
      </c>
      <c r="I536" s="9" t="s">
        <v>21</v>
      </c>
      <c r="J536" s="9" t="s">
        <v>21</v>
      </c>
      <c r="K536" s="10"/>
      <c r="M536">
        <f ca="1">RANDBETWEEN(2012,2014)</f>
        <v>2014</v>
      </c>
      <c r="N536" s="11">
        <v>5000</v>
      </c>
      <c r="O536" s="11">
        <v>5000</v>
      </c>
      <c r="P536" s="7" t="s">
        <v>22</v>
      </c>
      <c r="Q536" s="12">
        <v>2200</v>
      </c>
      <c r="R536" s="10" t="s">
        <v>1316</v>
      </c>
      <c r="S536" s="13"/>
      <c r="T536" s="16"/>
      <c r="U536" s="10"/>
      <c r="V536" s="16"/>
      <c r="W536" s="10" t="s">
        <v>1317</v>
      </c>
      <c r="X536" s="10" t="s">
        <v>1317</v>
      </c>
      <c r="Y536" s="7" t="s">
        <v>1342</v>
      </c>
      <c r="Z536" s="500">
        <v>43465</v>
      </c>
    </row>
    <row r="537" spans="1:26">
      <c r="A537" s="13" t="s">
        <v>16</v>
      </c>
      <c r="B537" s="14">
        <v>25</v>
      </c>
      <c r="C537" s="13" t="s">
        <v>1313</v>
      </c>
      <c r="D537" s="13" t="s">
        <v>6532</v>
      </c>
      <c r="E537" s="13" t="s">
        <v>1341</v>
      </c>
      <c r="F537" s="13">
        <v>36.278681694444444</v>
      </c>
      <c r="G537" s="13">
        <v>6.8905408333333327</v>
      </c>
      <c r="H537" s="13" t="s">
        <v>1343</v>
      </c>
      <c r="I537" s="15" t="s">
        <v>21</v>
      </c>
      <c r="J537" s="9" t="s">
        <v>21</v>
      </c>
      <c r="K537" s="10"/>
      <c r="M537">
        <v>2002</v>
      </c>
      <c r="N537" s="17">
        <v>3900</v>
      </c>
      <c r="O537" s="17">
        <v>3900</v>
      </c>
      <c r="P537" s="7" t="s">
        <v>22</v>
      </c>
      <c r="Q537" s="18">
        <v>1400</v>
      </c>
      <c r="R537" s="16" t="s">
        <v>1316</v>
      </c>
      <c r="S537" s="13"/>
      <c r="T537" s="16"/>
      <c r="U537" s="10"/>
      <c r="V537" s="16"/>
      <c r="W537" s="16" t="s">
        <v>1317</v>
      </c>
      <c r="X537" s="16" t="s">
        <v>1317</v>
      </c>
      <c r="Y537" s="13" t="s">
        <v>1343</v>
      </c>
      <c r="Z537" s="500">
        <v>43465</v>
      </c>
    </row>
    <row r="538" spans="1:26">
      <c r="A538" s="13" t="s">
        <v>16</v>
      </c>
      <c r="B538" s="8">
        <v>25</v>
      </c>
      <c r="C538" s="7" t="s">
        <v>1313</v>
      </c>
      <c r="D538" s="7" t="s">
        <v>6532</v>
      </c>
      <c r="E538" s="7" t="s">
        <v>1344</v>
      </c>
      <c r="F538" s="378">
        <v>36.275507372222222</v>
      </c>
      <c r="G538" s="378">
        <v>6.9151165722222228</v>
      </c>
      <c r="H538" s="7" t="s">
        <v>1345</v>
      </c>
      <c r="I538" s="9" t="s">
        <v>21</v>
      </c>
      <c r="J538" s="9" t="s">
        <v>21</v>
      </c>
      <c r="K538" s="10"/>
      <c r="M538">
        <v>2002</v>
      </c>
      <c r="N538" s="11">
        <v>2800</v>
      </c>
      <c r="O538" s="11">
        <v>2800</v>
      </c>
      <c r="P538" s="7" t="s">
        <v>22</v>
      </c>
      <c r="Q538" s="12">
        <v>1000</v>
      </c>
      <c r="R538" s="10" t="s">
        <v>1316</v>
      </c>
      <c r="S538" s="13"/>
      <c r="T538" s="16"/>
      <c r="U538" s="10"/>
      <c r="V538" s="16"/>
      <c r="W538" s="10" t="s">
        <v>1317</v>
      </c>
      <c r="X538" s="10" t="s">
        <v>1317</v>
      </c>
      <c r="Y538" s="7" t="s">
        <v>1345</v>
      </c>
      <c r="Z538" s="500">
        <v>43465</v>
      </c>
    </row>
    <row r="539" spans="1:26">
      <c r="A539" s="13" t="s">
        <v>16</v>
      </c>
      <c r="B539" s="14">
        <v>25</v>
      </c>
      <c r="C539" s="13" t="s">
        <v>1313</v>
      </c>
      <c r="D539" s="13" t="s">
        <v>6532</v>
      </c>
      <c r="E539" s="13" t="s">
        <v>1341</v>
      </c>
      <c r="F539" s="378">
        <v>36.272843299999998</v>
      </c>
      <c r="G539" s="378">
        <v>6.9174137555555557</v>
      </c>
      <c r="H539" s="13" t="s">
        <v>1346</v>
      </c>
      <c r="I539" s="15" t="s">
        <v>21</v>
      </c>
      <c r="J539" s="9" t="s">
        <v>21</v>
      </c>
      <c r="K539" s="10"/>
      <c r="M539">
        <v>2002</v>
      </c>
      <c r="N539" s="17">
        <v>2400</v>
      </c>
      <c r="O539" s="17">
        <v>2400</v>
      </c>
      <c r="P539" s="7" t="s">
        <v>22</v>
      </c>
      <c r="Q539" s="18">
        <v>2400</v>
      </c>
      <c r="R539" s="16" t="s">
        <v>1316</v>
      </c>
      <c r="S539" s="13"/>
      <c r="T539" s="16"/>
      <c r="U539" s="10"/>
      <c r="V539" s="16"/>
      <c r="W539" s="16" t="s">
        <v>1317</v>
      </c>
      <c r="X539" s="16" t="s">
        <v>1317</v>
      </c>
      <c r="Y539" s="13" t="s">
        <v>1346</v>
      </c>
      <c r="Z539" s="500">
        <v>43465</v>
      </c>
    </row>
    <row r="540" spans="1:26">
      <c r="A540" s="13" t="s">
        <v>16</v>
      </c>
      <c r="B540" s="8">
        <v>25</v>
      </c>
      <c r="C540" s="7" t="s">
        <v>1313</v>
      </c>
      <c r="D540" s="7" t="s">
        <v>6532</v>
      </c>
      <c r="E540" s="7" t="s">
        <v>1347</v>
      </c>
      <c r="F540" s="378">
        <v>36.277386822222219</v>
      </c>
      <c r="G540" s="378">
        <v>6.9195194750000004</v>
      </c>
      <c r="H540" s="7" t="s">
        <v>1348</v>
      </c>
      <c r="I540" s="9" t="s">
        <v>21</v>
      </c>
      <c r="J540" s="9" t="s">
        <v>21</v>
      </c>
      <c r="K540" s="10"/>
      <c r="M540">
        <v>2007</v>
      </c>
      <c r="N540" s="11">
        <v>5000</v>
      </c>
      <c r="O540" s="11">
        <v>5000</v>
      </c>
      <c r="P540" s="7" t="s">
        <v>22</v>
      </c>
      <c r="Q540" s="12">
        <v>2200</v>
      </c>
      <c r="R540" s="10" t="s">
        <v>1316</v>
      </c>
      <c r="S540" s="13"/>
      <c r="T540" s="16"/>
      <c r="U540" s="10"/>
      <c r="V540" s="16"/>
      <c r="W540" s="10" t="s">
        <v>1317</v>
      </c>
      <c r="X540" s="10" t="s">
        <v>1317</v>
      </c>
      <c r="Y540" s="7" t="s">
        <v>1348</v>
      </c>
      <c r="Z540" s="500">
        <v>43465</v>
      </c>
    </row>
    <row r="541" spans="1:26">
      <c r="A541" s="13" t="s">
        <v>16</v>
      </c>
      <c r="B541" s="14">
        <v>25</v>
      </c>
      <c r="C541" s="13" t="s">
        <v>1313</v>
      </c>
      <c r="D541" s="13" t="s">
        <v>6532</v>
      </c>
      <c r="E541" s="13" t="s">
        <v>1341</v>
      </c>
      <c r="F541" s="13">
        <v>36.288533025</v>
      </c>
      <c r="G541" s="13">
        <v>6.8869354583333324</v>
      </c>
      <c r="H541" s="13" t="s">
        <v>1349</v>
      </c>
      <c r="I541" s="15" t="s">
        <v>21</v>
      </c>
      <c r="J541" s="9" t="s">
        <v>21</v>
      </c>
      <c r="K541" s="10"/>
      <c r="M541">
        <v>1999</v>
      </c>
      <c r="N541" s="17">
        <v>6000</v>
      </c>
      <c r="O541" s="17">
        <v>6000</v>
      </c>
      <c r="P541" s="7" t="s">
        <v>22</v>
      </c>
      <c r="Q541" s="18">
        <v>2600</v>
      </c>
      <c r="R541" s="16" t="s">
        <v>1316</v>
      </c>
      <c r="S541" s="13"/>
      <c r="T541" s="16"/>
      <c r="U541" s="10"/>
      <c r="V541" s="16"/>
      <c r="W541" s="16" t="s">
        <v>1317</v>
      </c>
      <c r="X541" s="16" t="s">
        <v>1317</v>
      </c>
      <c r="Y541" s="13" t="s">
        <v>1349</v>
      </c>
      <c r="Z541" s="500">
        <v>43465</v>
      </c>
    </row>
    <row r="542" spans="1:26">
      <c r="A542" s="13" t="s">
        <v>16</v>
      </c>
      <c r="B542" s="8">
        <v>25</v>
      </c>
      <c r="C542" s="7" t="s">
        <v>1313</v>
      </c>
      <c r="D542" s="7" t="s">
        <v>6532</v>
      </c>
      <c r="E542" s="7" t="s">
        <v>1341</v>
      </c>
      <c r="F542" s="378">
        <v>36.270236113888885</v>
      </c>
      <c r="G542" s="378">
        <v>6.7727790055555559</v>
      </c>
      <c r="H542" s="7" t="s">
        <v>1350</v>
      </c>
      <c r="I542" s="9" t="s">
        <v>21</v>
      </c>
      <c r="J542" s="9" t="s">
        <v>21</v>
      </c>
      <c r="K542" s="10"/>
      <c r="M542">
        <v>2008</v>
      </c>
      <c r="N542" s="11">
        <v>4000</v>
      </c>
      <c r="O542" s="11">
        <v>4000</v>
      </c>
      <c r="P542" s="7" t="s">
        <v>22</v>
      </c>
      <c r="Q542" s="12">
        <v>2200</v>
      </c>
      <c r="R542" s="10" t="s">
        <v>1316</v>
      </c>
      <c r="S542" s="13"/>
      <c r="T542" s="16"/>
      <c r="U542" s="10"/>
      <c r="V542" s="16"/>
      <c r="W542" s="10" t="s">
        <v>1317</v>
      </c>
      <c r="X542" s="10" t="s">
        <v>1317</v>
      </c>
      <c r="Y542" s="7" t="s">
        <v>1350</v>
      </c>
      <c r="Z542" s="500">
        <v>43465</v>
      </c>
    </row>
    <row r="543" spans="1:26">
      <c r="A543" s="13" t="s">
        <v>16</v>
      </c>
      <c r="B543" s="14">
        <v>25</v>
      </c>
      <c r="C543" s="13" t="s">
        <v>1313</v>
      </c>
      <c r="D543" s="13" t="s">
        <v>6532</v>
      </c>
      <c r="E543" s="13" t="s">
        <v>1339</v>
      </c>
      <c r="F543" s="7"/>
      <c r="G543" s="7"/>
      <c r="H543" s="13" t="s">
        <v>1351</v>
      </c>
      <c r="I543" s="15" t="s">
        <v>21</v>
      </c>
      <c r="J543" s="9" t="s">
        <v>21</v>
      </c>
      <c r="K543" s="10"/>
      <c r="M543">
        <v>2016</v>
      </c>
      <c r="N543" s="17">
        <v>1800</v>
      </c>
      <c r="O543" s="17">
        <v>1800</v>
      </c>
      <c r="P543" s="7" t="s">
        <v>22</v>
      </c>
      <c r="Q543" s="18">
        <v>1800</v>
      </c>
      <c r="R543" s="16" t="s">
        <v>1316</v>
      </c>
      <c r="S543" s="13"/>
      <c r="T543" s="16"/>
      <c r="U543" s="10"/>
      <c r="V543" s="16"/>
      <c r="W543" s="16" t="s">
        <v>1317</v>
      </c>
      <c r="X543" s="16" t="s">
        <v>1317</v>
      </c>
      <c r="Y543" s="13" t="s">
        <v>1351</v>
      </c>
      <c r="Z543" s="500">
        <v>43465</v>
      </c>
    </row>
    <row r="544" spans="1:26">
      <c r="A544" s="13" t="s">
        <v>16</v>
      </c>
      <c r="B544" s="8">
        <v>25</v>
      </c>
      <c r="C544" s="7" t="s">
        <v>1313</v>
      </c>
      <c r="D544" s="7" t="s">
        <v>6532</v>
      </c>
      <c r="E544" s="7" t="s">
        <v>1352</v>
      </c>
      <c r="F544" s="378">
        <v>36.422088888888887</v>
      </c>
      <c r="G544" s="378">
        <v>6.6338388888888886</v>
      </c>
      <c r="H544" s="7" t="s">
        <v>1353</v>
      </c>
      <c r="I544" s="9" t="s">
        <v>21</v>
      </c>
      <c r="J544" s="9" t="s">
        <v>21</v>
      </c>
      <c r="K544" s="10">
        <v>2001</v>
      </c>
      <c r="L544">
        <v>2001</v>
      </c>
      <c r="M544">
        <v>2001</v>
      </c>
      <c r="N544" s="11">
        <v>13200</v>
      </c>
      <c r="O544" s="11">
        <v>13200</v>
      </c>
      <c r="P544" s="7" t="s">
        <v>202</v>
      </c>
      <c r="Q544" s="12">
        <v>18000</v>
      </c>
      <c r="R544" s="10" t="s">
        <v>1354</v>
      </c>
      <c r="S544" s="13"/>
      <c r="T544" s="16"/>
      <c r="U544" s="10"/>
      <c r="V544" s="16"/>
      <c r="W544" s="10"/>
      <c r="X544" s="10"/>
      <c r="Y544" s="7" t="s">
        <v>1353</v>
      </c>
      <c r="Z544" s="500">
        <v>43465</v>
      </c>
    </row>
    <row r="545" spans="1:26">
      <c r="A545" s="13" t="s">
        <v>16</v>
      </c>
      <c r="B545" s="14">
        <v>25</v>
      </c>
      <c r="C545" s="13" t="s">
        <v>1313</v>
      </c>
      <c r="D545" s="13" t="s">
        <v>6532</v>
      </c>
      <c r="E545" s="13" t="s">
        <v>1355</v>
      </c>
      <c r="F545" s="378">
        <v>36.422088888888887</v>
      </c>
      <c r="G545" s="13">
        <v>6.6299500000000009</v>
      </c>
      <c r="H545" s="13" t="s">
        <v>1353</v>
      </c>
      <c r="I545" s="15" t="s">
        <v>21</v>
      </c>
      <c r="J545" s="9" t="s">
        <v>21</v>
      </c>
      <c r="K545" s="16">
        <v>2004</v>
      </c>
      <c r="L545">
        <v>2004</v>
      </c>
      <c r="M545">
        <v>2004</v>
      </c>
      <c r="N545" s="17">
        <v>88000</v>
      </c>
      <c r="O545" s="17">
        <v>88000</v>
      </c>
      <c r="P545" s="13" t="s">
        <v>202</v>
      </c>
      <c r="Q545" s="18">
        <v>10500</v>
      </c>
      <c r="R545" s="16" t="s">
        <v>1356</v>
      </c>
      <c r="S545" s="13"/>
      <c r="T545" s="16"/>
      <c r="U545" s="10"/>
      <c r="V545" s="16"/>
      <c r="W545" s="10"/>
      <c r="X545" s="10"/>
      <c r="Y545" s="13" t="s">
        <v>1353</v>
      </c>
      <c r="Z545" s="500">
        <v>43465</v>
      </c>
    </row>
    <row r="546" spans="1:26">
      <c r="A546" s="13" t="s">
        <v>16</v>
      </c>
      <c r="B546" s="8">
        <v>25</v>
      </c>
      <c r="C546" s="7" t="s">
        <v>1313</v>
      </c>
      <c r="D546" s="7" t="s">
        <v>6532</v>
      </c>
      <c r="E546" s="7" t="s">
        <v>1357</v>
      </c>
      <c r="F546" s="378">
        <v>36.360610533333336</v>
      </c>
      <c r="G546" s="378">
        <v>6.4682183555555559</v>
      </c>
      <c r="H546" s="7" t="s">
        <v>1358</v>
      </c>
      <c r="I546" s="9" t="s">
        <v>21</v>
      </c>
      <c r="J546" s="9" t="s">
        <v>21</v>
      </c>
      <c r="K546" s="10">
        <v>1993</v>
      </c>
      <c r="L546">
        <v>1993</v>
      </c>
      <c r="M546">
        <v>1993</v>
      </c>
      <c r="N546" s="11">
        <v>2310</v>
      </c>
      <c r="O546" s="11">
        <v>2310</v>
      </c>
      <c r="P546" s="20" t="s">
        <v>202</v>
      </c>
      <c r="Q546" s="18"/>
      <c r="R546" s="10" t="s">
        <v>1359</v>
      </c>
      <c r="S546" s="13"/>
      <c r="T546" s="16"/>
      <c r="U546" s="10"/>
      <c r="V546" s="16"/>
      <c r="W546" s="10"/>
      <c r="X546" s="10"/>
      <c r="Y546" s="7" t="s">
        <v>1358</v>
      </c>
      <c r="Z546" s="500">
        <v>43465</v>
      </c>
    </row>
    <row r="547" spans="1:26" s="360" customFormat="1">
      <c r="A547" s="354" t="s">
        <v>16</v>
      </c>
      <c r="B547" s="355">
        <v>25</v>
      </c>
      <c r="C547" s="354" t="s">
        <v>1313</v>
      </c>
      <c r="D547" s="354" t="s">
        <v>6532</v>
      </c>
      <c r="E547" s="354" t="s">
        <v>1357</v>
      </c>
      <c r="F547" s="354">
        <v>36.373348297222222</v>
      </c>
      <c r="G547" s="354">
        <v>6.5168431361111114</v>
      </c>
      <c r="H547" s="354" t="s">
        <v>6785</v>
      </c>
      <c r="I547" s="356" t="s">
        <v>21</v>
      </c>
      <c r="J547" s="9" t="s">
        <v>21</v>
      </c>
      <c r="K547" s="357">
        <v>1978</v>
      </c>
      <c r="L547">
        <v>1978</v>
      </c>
      <c r="M547">
        <v>1978</v>
      </c>
      <c r="N547" s="358" t="s">
        <v>1360</v>
      </c>
      <c r="O547" s="358" t="s">
        <v>1360</v>
      </c>
      <c r="P547" s="354" t="s">
        <v>644</v>
      </c>
      <c r="Q547" s="18"/>
      <c r="R547" s="357" t="s">
        <v>1361</v>
      </c>
      <c r="S547" s="13"/>
      <c r="T547" s="16"/>
      <c r="U547" s="10"/>
      <c r="V547" s="16"/>
      <c r="W547" s="10"/>
      <c r="X547" s="10"/>
      <c r="Y547" s="13" t="s">
        <v>6820</v>
      </c>
      <c r="Z547" s="500">
        <v>43465</v>
      </c>
    </row>
    <row r="548" spans="1:26">
      <c r="A548" s="13" t="s">
        <v>16</v>
      </c>
      <c r="B548" s="8">
        <v>25</v>
      </c>
      <c r="C548" s="7" t="s">
        <v>1313</v>
      </c>
      <c r="D548" s="7" t="s">
        <v>6532</v>
      </c>
      <c r="E548" s="7" t="s">
        <v>1314</v>
      </c>
      <c r="F548" s="378"/>
      <c r="G548" s="7"/>
      <c r="H548" s="7" t="s">
        <v>1362</v>
      </c>
      <c r="I548" s="9"/>
      <c r="J548" s="9" t="s">
        <v>6883</v>
      </c>
      <c r="K548" s="10"/>
      <c r="M548">
        <v>2001</v>
      </c>
      <c r="N548" s="11">
        <v>19275</v>
      </c>
      <c r="O548" s="11">
        <v>19275</v>
      </c>
      <c r="P548" s="7"/>
      <c r="Q548" s="18"/>
      <c r="R548" s="10" t="s">
        <v>19</v>
      </c>
      <c r="S548" s="13"/>
      <c r="T548" s="16"/>
      <c r="U548" s="10"/>
      <c r="V548" s="16"/>
      <c r="W548" s="10"/>
      <c r="X548" s="10"/>
      <c r="Y548" s="7" t="s">
        <v>1362</v>
      </c>
      <c r="Z548" s="500">
        <v>43465</v>
      </c>
    </row>
    <row r="549" spans="1:26">
      <c r="A549" s="13" t="s">
        <v>16</v>
      </c>
      <c r="B549" s="14">
        <v>25</v>
      </c>
      <c r="C549" s="13" t="s">
        <v>1313</v>
      </c>
      <c r="D549" s="13" t="s">
        <v>6532</v>
      </c>
      <c r="E549" s="13" t="s">
        <v>1363</v>
      </c>
      <c r="F549" s="13">
        <v>36.423266666666663</v>
      </c>
      <c r="G549" s="13">
        <v>6.909545338888889</v>
      </c>
      <c r="H549" s="13" t="s">
        <v>1364</v>
      </c>
      <c r="I549" s="9"/>
      <c r="J549" s="9" t="s">
        <v>6883</v>
      </c>
      <c r="K549" s="10"/>
      <c r="M549">
        <f ca="1">RANDBETWEEN(2012,2014)</f>
        <v>2013</v>
      </c>
      <c r="N549" s="17">
        <v>19551.75</v>
      </c>
      <c r="O549" s="17">
        <v>19551.75</v>
      </c>
      <c r="P549" s="7"/>
      <c r="Q549" s="18"/>
      <c r="R549" s="16" t="s">
        <v>19</v>
      </c>
      <c r="S549" s="13"/>
      <c r="T549" s="16"/>
      <c r="U549" s="10"/>
      <c r="V549" s="16"/>
      <c r="W549" s="10"/>
      <c r="X549" s="10"/>
      <c r="Y549" s="13" t="s">
        <v>1364</v>
      </c>
      <c r="Z549" s="500">
        <v>43465</v>
      </c>
    </row>
    <row r="550" spans="1:26">
      <c r="A550" s="13" t="s">
        <v>16</v>
      </c>
      <c r="B550" s="8">
        <v>25</v>
      </c>
      <c r="C550" s="7" t="s">
        <v>1313</v>
      </c>
      <c r="D550" s="7" t="s">
        <v>6532</v>
      </c>
      <c r="E550" s="7" t="s">
        <v>1314</v>
      </c>
      <c r="F550" s="378">
        <v>36.262680033333332</v>
      </c>
      <c r="G550" s="378">
        <v>6.903214522222223</v>
      </c>
      <c r="H550" s="7" t="s">
        <v>1365</v>
      </c>
      <c r="I550" s="9"/>
      <c r="J550" s="9" t="s">
        <v>6883</v>
      </c>
      <c r="K550" s="10"/>
      <c r="M550">
        <v>2015</v>
      </c>
      <c r="N550" s="11">
        <v>4480</v>
      </c>
      <c r="O550" s="11">
        <v>4480</v>
      </c>
      <c r="P550" s="7"/>
      <c r="Q550" s="18"/>
      <c r="R550" s="10" t="s">
        <v>19</v>
      </c>
      <c r="S550" s="13"/>
      <c r="T550" s="16"/>
      <c r="U550" s="10"/>
      <c r="V550" s="16"/>
      <c r="W550" s="10"/>
      <c r="X550" s="10"/>
      <c r="Y550" s="7" t="s">
        <v>1365</v>
      </c>
      <c r="Z550" s="500">
        <v>43465</v>
      </c>
    </row>
    <row r="551" spans="1:26">
      <c r="A551" s="13" t="s">
        <v>16</v>
      </c>
      <c r="B551" s="14">
        <v>25</v>
      </c>
      <c r="C551" s="13" t="s">
        <v>1313</v>
      </c>
      <c r="D551" s="13" t="s">
        <v>6532</v>
      </c>
      <c r="E551" s="13" t="s">
        <v>1314</v>
      </c>
      <c r="F551" s="13">
        <v>36.283988991666668</v>
      </c>
      <c r="G551" s="13">
        <v>6.8848313888888883</v>
      </c>
      <c r="H551" s="13" t="s">
        <v>1366</v>
      </c>
      <c r="I551" s="9"/>
      <c r="J551" s="9" t="s">
        <v>6883</v>
      </c>
      <c r="K551" s="10"/>
      <c r="M551">
        <f ca="1">RANDBETWEEN(2012,2014)</f>
        <v>2012</v>
      </c>
      <c r="N551" s="17">
        <v>53165</v>
      </c>
      <c r="O551" s="17">
        <v>53165</v>
      </c>
      <c r="P551" s="7"/>
      <c r="Q551" s="18"/>
      <c r="R551" s="16" t="s">
        <v>19</v>
      </c>
      <c r="S551" s="13"/>
      <c r="T551" s="16"/>
      <c r="U551" s="10"/>
      <c r="V551" s="16"/>
      <c r="W551" s="10"/>
      <c r="X551" s="10"/>
      <c r="Y551" s="13" t="s">
        <v>1366</v>
      </c>
      <c r="Z551" s="500">
        <v>43465</v>
      </c>
    </row>
    <row r="552" spans="1:26">
      <c r="A552" s="13" t="s">
        <v>16</v>
      </c>
      <c r="B552" s="8">
        <v>25</v>
      </c>
      <c r="C552" s="7" t="s">
        <v>1313</v>
      </c>
      <c r="D552" s="7" t="s">
        <v>6532</v>
      </c>
      <c r="E552" s="7" t="s">
        <v>1314</v>
      </c>
      <c r="F552" s="378">
        <v>36.241212880555558</v>
      </c>
      <c r="G552" s="378">
        <v>6.9126899333333336</v>
      </c>
      <c r="H552" s="7" t="s">
        <v>1367</v>
      </c>
      <c r="I552" s="9"/>
      <c r="J552" s="9" t="s">
        <v>6883</v>
      </c>
      <c r="K552" s="10"/>
      <c r="M552">
        <v>2000</v>
      </c>
      <c r="N552" s="11">
        <v>20650</v>
      </c>
      <c r="O552" s="11">
        <v>20650</v>
      </c>
      <c r="P552" s="7"/>
      <c r="Q552" s="18"/>
      <c r="R552" s="10" t="s">
        <v>19</v>
      </c>
      <c r="S552" s="13"/>
      <c r="T552" s="16"/>
      <c r="U552" s="10"/>
      <c r="V552" s="16"/>
      <c r="W552" s="10"/>
      <c r="X552" s="10"/>
      <c r="Y552" s="7" t="s">
        <v>1367</v>
      </c>
      <c r="Z552" s="500">
        <v>43465</v>
      </c>
    </row>
    <row r="553" spans="1:26">
      <c r="A553" s="13" t="s">
        <v>16</v>
      </c>
      <c r="B553" s="14">
        <v>25</v>
      </c>
      <c r="C553" s="13" t="s">
        <v>1313</v>
      </c>
      <c r="D553" s="13" t="s">
        <v>6532</v>
      </c>
      <c r="E553" s="13" t="s">
        <v>1314</v>
      </c>
      <c r="F553" s="13">
        <v>36.242386536111113</v>
      </c>
      <c r="G553" s="13">
        <v>6.9283481861111111</v>
      </c>
      <c r="H553" s="13" t="s">
        <v>1368</v>
      </c>
      <c r="I553" s="9"/>
      <c r="J553" s="9" t="s">
        <v>6883</v>
      </c>
      <c r="K553" s="10"/>
      <c r="M553">
        <v>2016</v>
      </c>
      <c r="N553" s="17">
        <v>96981.25</v>
      </c>
      <c r="O553" s="17">
        <v>96981.25</v>
      </c>
      <c r="P553" s="7"/>
      <c r="Q553" s="18"/>
      <c r="R553" s="16" t="s">
        <v>19</v>
      </c>
      <c r="S553" s="13"/>
      <c r="T553" s="16"/>
      <c r="U553" s="10"/>
      <c r="V553" s="16"/>
      <c r="W553" s="10"/>
      <c r="X553" s="10"/>
      <c r="Y553" s="13" t="s">
        <v>1368</v>
      </c>
      <c r="Z553" s="500">
        <v>43465</v>
      </c>
    </row>
    <row r="554" spans="1:26">
      <c r="A554" s="13" t="s">
        <v>16</v>
      </c>
      <c r="B554" s="8">
        <v>25</v>
      </c>
      <c r="C554" s="7" t="s">
        <v>1313</v>
      </c>
      <c r="D554" s="7" t="s">
        <v>6532</v>
      </c>
      <c r="E554" s="7" t="s">
        <v>1314</v>
      </c>
      <c r="F554" s="378">
        <v>36.242336405555555</v>
      </c>
      <c r="G554" s="378">
        <v>6.925456413888889</v>
      </c>
      <c r="H554" s="7" t="s">
        <v>1369</v>
      </c>
      <c r="I554" s="9"/>
      <c r="J554" s="9" t="s">
        <v>6883</v>
      </c>
      <c r="K554" s="10"/>
      <c r="M554">
        <v>2016</v>
      </c>
      <c r="N554" s="11">
        <v>31443.75</v>
      </c>
      <c r="O554" s="11">
        <v>31443.75</v>
      </c>
      <c r="P554" s="7"/>
      <c r="Q554" s="18"/>
      <c r="R554" s="10" t="s">
        <v>19</v>
      </c>
      <c r="S554" s="13"/>
      <c r="T554" s="16"/>
      <c r="U554" s="10"/>
      <c r="V554" s="16"/>
      <c r="W554" s="10"/>
      <c r="X554" s="10"/>
      <c r="Y554" s="7" t="s">
        <v>1369</v>
      </c>
      <c r="Z554" s="500">
        <v>43465</v>
      </c>
    </row>
    <row r="555" spans="1:26">
      <c r="A555" s="13" t="s">
        <v>16</v>
      </c>
      <c r="B555" s="14">
        <v>25</v>
      </c>
      <c r="C555" s="13" t="s">
        <v>1313</v>
      </c>
      <c r="D555" s="13" t="s">
        <v>6532</v>
      </c>
      <c r="E555" s="13" t="s">
        <v>1370</v>
      </c>
      <c r="F555" s="13">
        <v>36.226234427777783</v>
      </c>
      <c r="G555" s="13">
        <v>6.8307640166666665</v>
      </c>
      <c r="H555" s="13" t="s">
        <v>1371</v>
      </c>
      <c r="I555" s="9"/>
      <c r="J555" s="9" t="s">
        <v>6883</v>
      </c>
      <c r="K555" s="10"/>
      <c r="M555">
        <v>2015</v>
      </c>
      <c r="N555" s="17">
        <v>47328</v>
      </c>
      <c r="O555" s="17">
        <v>47328</v>
      </c>
      <c r="P555" s="7"/>
      <c r="Q555" s="18"/>
      <c r="R555" s="16" t="s">
        <v>19</v>
      </c>
      <c r="S555" s="13"/>
      <c r="T555" s="16"/>
      <c r="U555" s="10"/>
      <c r="V555" s="16"/>
      <c r="W555" s="10"/>
      <c r="X555" s="10"/>
      <c r="Y555" s="13" t="s">
        <v>1371</v>
      </c>
      <c r="Z555" s="500">
        <v>43465</v>
      </c>
    </row>
    <row r="556" spans="1:26">
      <c r="A556" s="13" t="s">
        <v>16</v>
      </c>
      <c r="B556" s="8">
        <v>25</v>
      </c>
      <c r="C556" s="7" t="s">
        <v>1313</v>
      </c>
      <c r="D556" s="7" t="s">
        <v>6532</v>
      </c>
      <c r="E556" s="7" t="s">
        <v>1314</v>
      </c>
      <c r="F556" s="378">
        <v>36.243150436111115</v>
      </c>
      <c r="G556" s="378">
        <v>6.9204275638888895</v>
      </c>
      <c r="H556" s="7" t="s">
        <v>1372</v>
      </c>
      <c r="I556" s="9"/>
      <c r="J556" s="9" t="s">
        <v>6883</v>
      </c>
      <c r="K556" s="10"/>
      <c r="M556">
        <v>2004</v>
      </c>
      <c r="N556" s="11">
        <v>27622.5</v>
      </c>
      <c r="O556" s="11">
        <v>27622.5</v>
      </c>
      <c r="P556" s="7"/>
      <c r="Q556" s="18"/>
      <c r="R556" s="10" t="s">
        <v>19</v>
      </c>
      <c r="S556" s="13"/>
      <c r="T556" s="16"/>
      <c r="U556" s="10"/>
      <c r="V556" s="16"/>
      <c r="W556" s="10"/>
      <c r="X556" s="10"/>
      <c r="Y556" s="7" t="s">
        <v>1372</v>
      </c>
      <c r="Z556" s="500">
        <v>43465</v>
      </c>
    </row>
    <row r="557" spans="1:26">
      <c r="A557" s="13" t="s">
        <v>16</v>
      </c>
      <c r="B557" s="14">
        <v>25</v>
      </c>
      <c r="C557" s="13" t="s">
        <v>1313</v>
      </c>
      <c r="D557" s="13" t="s">
        <v>6532</v>
      </c>
      <c r="E557" s="13" t="s">
        <v>1373</v>
      </c>
      <c r="F557" s="378">
        <v>36.243111733333336</v>
      </c>
      <c r="G557" s="378">
        <v>6.9182031111111115</v>
      </c>
      <c r="H557" s="13" t="s">
        <v>1374</v>
      </c>
      <c r="I557" s="9"/>
      <c r="J557" s="9" t="s">
        <v>6883</v>
      </c>
      <c r="K557" s="10"/>
      <c r="M557">
        <v>2015</v>
      </c>
      <c r="N557" s="17">
        <v>69632</v>
      </c>
      <c r="O557" s="17">
        <v>69632</v>
      </c>
      <c r="P557" s="7"/>
      <c r="Q557" s="18"/>
      <c r="R557" s="16" t="s">
        <v>19</v>
      </c>
      <c r="S557" s="13"/>
      <c r="T557" s="16"/>
      <c r="U557" s="10"/>
      <c r="V557" s="16"/>
      <c r="W557" s="10"/>
      <c r="X557" s="10"/>
      <c r="Y557" s="13" t="s">
        <v>1374</v>
      </c>
      <c r="Z557" s="500">
        <v>43465</v>
      </c>
    </row>
    <row r="558" spans="1:26">
      <c r="A558" s="13" t="s">
        <v>16</v>
      </c>
      <c r="B558" s="8">
        <v>25</v>
      </c>
      <c r="C558" s="7" t="s">
        <v>1313</v>
      </c>
      <c r="D558" s="7" t="s">
        <v>6532</v>
      </c>
      <c r="E558" s="13" t="s">
        <v>1373</v>
      </c>
      <c r="F558" s="378">
        <v>36.288533025</v>
      </c>
      <c r="G558" s="378">
        <v>6.8869354583333324</v>
      </c>
      <c r="H558" s="7" t="s">
        <v>1375</v>
      </c>
      <c r="I558" s="9"/>
      <c r="J558" s="9" t="s">
        <v>6883</v>
      </c>
      <c r="K558" s="10"/>
      <c r="M558">
        <v>2015</v>
      </c>
      <c r="N558" s="11">
        <v>45381.25</v>
      </c>
      <c r="O558" s="11">
        <v>45381.25</v>
      </c>
      <c r="P558" s="7"/>
      <c r="Q558" s="18"/>
      <c r="R558" s="10" t="s">
        <v>19</v>
      </c>
      <c r="S558" s="13"/>
      <c r="T558" s="16"/>
      <c r="U558" s="10"/>
      <c r="V558" s="16"/>
      <c r="W558" s="10"/>
      <c r="X558" s="10"/>
      <c r="Y558" s="7" t="s">
        <v>1375</v>
      </c>
      <c r="Z558" s="500">
        <v>43465</v>
      </c>
    </row>
    <row r="559" spans="1:26">
      <c r="A559" s="13" t="s">
        <v>16</v>
      </c>
      <c r="B559" s="14">
        <v>25</v>
      </c>
      <c r="C559" s="13" t="s">
        <v>1313</v>
      </c>
      <c r="D559" s="13" t="s">
        <v>6532</v>
      </c>
      <c r="E559" s="13" t="s">
        <v>1373</v>
      </c>
      <c r="F559" s="378">
        <v>36.255491947222225</v>
      </c>
      <c r="G559" s="378">
        <v>6.9045196111111116</v>
      </c>
      <c r="H559" s="13" t="s">
        <v>1376</v>
      </c>
      <c r="I559" s="9"/>
      <c r="J559" s="9" t="s">
        <v>6883</v>
      </c>
      <c r="K559" s="10"/>
      <c r="M559">
        <f ca="1">RANDBETWEEN(2012,2014)</f>
        <v>2013</v>
      </c>
      <c r="N559" s="17">
        <v>115787</v>
      </c>
      <c r="O559" s="17">
        <v>115787</v>
      </c>
      <c r="P559" s="7"/>
      <c r="Q559" s="18"/>
      <c r="R559" s="16" t="s">
        <v>19</v>
      </c>
      <c r="S559" s="13"/>
      <c r="T559" s="16"/>
      <c r="U559" s="10"/>
      <c r="V559" s="16"/>
      <c r="W559" s="10"/>
      <c r="X559" s="10"/>
      <c r="Y559" s="13" t="s">
        <v>1376</v>
      </c>
      <c r="Z559" s="500">
        <v>43465</v>
      </c>
    </row>
    <row r="560" spans="1:26">
      <c r="A560" s="13" t="s">
        <v>16</v>
      </c>
      <c r="B560" s="8">
        <v>25</v>
      </c>
      <c r="C560" s="7" t="s">
        <v>1313</v>
      </c>
      <c r="D560" s="7" t="s">
        <v>6532</v>
      </c>
      <c r="E560" s="13" t="s">
        <v>1373</v>
      </c>
      <c r="F560" s="378">
        <v>36.241212880555558</v>
      </c>
      <c r="G560" s="378">
        <v>6.9126899333333336</v>
      </c>
      <c r="H560" s="7" t="s">
        <v>1377</v>
      </c>
      <c r="I560" s="9"/>
      <c r="J560" s="9" t="s">
        <v>6883</v>
      </c>
      <c r="K560" s="10"/>
      <c r="M560">
        <v>2011</v>
      </c>
      <c r="N560" s="11">
        <v>79875</v>
      </c>
      <c r="O560" s="11">
        <v>79875</v>
      </c>
      <c r="P560" s="7"/>
      <c r="Q560" s="18"/>
      <c r="R560" s="10" t="s">
        <v>19</v>
      </c>
      <c r="S560" s="13"/>
      <c r="T560" s="16"/>
      <c r="U560" s="10"/>
      <c r="V560" s="16"/>
      <c r="W560" s="10"/>
      <c r="X560" s="10"/>
      <c r="Y560" s="7" t="s">
        <v>1377</v>
      </c>
      <c r="Z560" s="500">
        <v>43465</v>
      </c>
    </row>
    <row r="561" spans="1:26">
      <c r="A561" s="13" t="s">
        <v>16</v>
      </c>
      <c r="B561" s="14">
        <v>25</v>
      </c>
      <c r="C561" s="13" t="s">
        <v>1313</v>
      </c>
      <c r="D561" s="13" t="s">
        <v>6532</v>
      </c>
      <c r="E561" s="13" t="s">
        <v>1373</v>
      </c>
      <c r="F561" s="378">
        <v>36.26544136388889</v>
      </c>
      <c r="G561" s="378">
        <v>6.9064798388888891</v>
      </c>
      <c r="H561" s="13" t="s">
        <v>1378</v>
      </c>
      <c r="I561" s="9"/>
      <c r="J561" s="9" t="s">
        <v>6883</v>
      </c>
      <c r="K561" s="10"/>
      <c r="M561">
        <v>2006</v>
      </c>
      <c r="N561" s="17">
        <v>67793.75</v>
      </c>
      <c r="O561" s="17">
        <v>67793.75</v>
      </c>
      <c r="P561" s="7"/>
      <c r="Q561" s="18"/>
      <c r="R561" s="16" t="s">
        <v>19</v>
      </c>
      <c r="S561" s="13"/>
      <c r="T561" s="16"/>
      <c r="U561" s="10"/>
      <c r="V561" s="16"/>
      <c r="W561" s="10"/>
      <c r="X561" s="10"/>
      <c r="Y561" s="13" t="s">
        <v>1378</v>
      </c>
      <c r="Z561" s="500">
        <v>43465</v>
      </c>
    </row>
    <row r="562" spans="1:26">
      <c r="A562" s="13" t="s">
        <v>16</v>
      </c>
      <c r="B562" s="8">
        <v>25</v>
      </c>
      <c r="C562" s="7" t="s">
        <v>1313</v>
      </c>
      <c r="D562" s="7" t="s">
        <v>6532</v>
      </c>
      <c r="E562" s="13" t="s">
        <v>1373</v>
      </c>
      <c r="F562" s="378">
        <v>36.26448192777778</v>
      </c>
      <c r="G562" s="378">
        <v>6.9031663388888891</v>
      </c>
      <c r="H562" s="7" t="s">
        <v>1379</v>
      </c>
      <c r="I562" s="9"/>
      <c r="J562" s="9" t="s">
        <v>6883</v>
      </c>
      <c r="K562" s="10"/>
      <c r="M562">
        <v>1998</v>
      </c>
      <c r="N562" s="11">
        <v>155268</v>
      </c>
      <c r="O562" s="11">
        <v>155268</v>
      </c>
      <c r="P562" s="7"/>
      <c r="Q562" s="18"/>
      <c r="R562" s="10" t="s">
        <v>19</v>
      </c>
      <c r="S562" s="13"/>
      <c r="T562" s="16"/>
      <c r="U562" s="10"/>
      <c r="V562" s="16"/>
      <c r="W562" s="10"/>
      <c r="X562" s="10"/>
      <c r="Y562" s="7" t="s">
        <v>1379</v>
      </c>
      <c r="Z562" s="500">
        <v>43465</v>
      </c>
    </row>
    <row r="563" spans="1:26">
      <c r="A563" s="13" t="s">
        <v>16</v>
      </c>
      <c r="B563" s="14">
        <v>25</v>
      </c>
      <c r="C563" s="13" t="s">
        <v>1313</v>
      </c>
      <c r="D563" s="13" t="s">
        <v>6532</v>
      </c>
      <c r="E563" s="13" t="s">
        <v>1373</v>
      </c>
      <c r="F563" s="378">
        <v>36.267184766666666</v>
      </c>
      <c r="G563" s="378">
        <v>6.903094052777778</v>
      </c>
      <c r="H563" s="13" t="s">
        <v>1380</v>
      </c>
      <c r="I563" s="9"/>
      <c r="J563" s="9" t="s">
        <v>6883</v>
      </c>
      <c r="K563" s="10"/>
      <c r="M563">
        <v>1999</v>
      </c>
      <c r="N563" s="17">
        <v>116942</v>
      </c>
      <c r="O563" s="17">
        <v>116942</v>
      </c>
      <c r="P563" s="7"/>
      <c r="Q563" s="18"/>
      <c r="R563" s="16" t="s">
        <v>19</v>
      </c>
      <c r="S563" s="13"/>
      <c r="T563" s="16"/>
      <c r="U563" s="10"/>
      <c r="V563" s="16"/>
      <c r="W563" s="10"/>
      <c r="X563" s="10"/>
      <c r="Y563" s="13" t="s">
        <v>1380</v>
      </c>
      <c r="Z563" s="500">
        <v>43465</v>
      </c>
    </row>
    <row r="564" spans="1:26">
      <c r="A564" s="13" t="s">
        <v>16</v>
      </c>
      <c r="B564" s="8">
        <v>25</v>
      </c>
      <c r="C564" s="7" t="s">
        <v>1313</v>
      </c>
      <c r="D564" s="7" t="s">
        <v>6532</v>
      </c>
      <c r="E564" s="7" t="s">
        <v>1314</v>
      </c>
      <c r="F564" s="378">
        <v>36.272551388888886</v>
      </c>
      <c r="G564" s="378">
        <v>6.9007241888888888</v>
      </c>
      <c r="H564" s="7" t="s">
        <v>1381</v>
      </c>
      <c r="I564" s="9"/>
      <c r="J564" s="9" t="s">
        <v>6883</v>
      </c>
      <c r="K564" s="10"/>
      <c r="M564">
        <v>2001</v>
      </c>
      <c r="N564" s="11">
        <v>131219</v>
      </c>
      <c r="O564" s="11">
        <v>131219</v>
      </c>
      <c r="P564" s="7"/>
      <c r="Q564" s="18"/>
      <c r="R564" s="10" t="s">
        <v>19</v>
      </c>
      <c r="S564" s="13"/>
      <c r="T564" s="16"/>
      <c r="U564" s="10"/>
      <c r="V564" s="16"/>
      <c r="W564" s="10"/>
      <c r="X564" s="10"/>
      <c r="Y564" s="7" t="s">
        <v>1381</v>
      </c>
      <c r="Z564" s="500">
        <v>43465</v>
      </c>
    </row>
    <row r="565" spans="1:26">
      <c r="A565" s="13" t="s">
        <v>16</v>
      </c>
      <c r="B565" s="14">
        <v>25</v>
      </c>
      <c r="C565" s="13" t="s">
        <v>1313</v>
      </c>
      <c r="D565" s="13" t="s">
        <v>6532</v>
      </c>
      <c r="E565" s="13" t="s">
        <v>1373</v>
      </c>
      <c r="F565" s="378">
        <v>36.275507372222222</v>
      </c>
      <c r="G565" s="378">
        <v>6.9151165722222228</v>
      </c>
      <c r="H565" s="13" t="s">
        <v>1382</v>
      </c>
      <c r="I565" s="9"/>
      <c r="J565" s="9" t="s">
        <v>6883</v>
      </c>
      <c r="K565" s="10"/>
      <c r="M565">
        <v>2015</v>
      </c>
      <c r="N565" s="17">
        <v>13193</v>
      </c>
      <c r="O565" s="17">
        <v>13193</v>
      </c>
      <c r="P565" s="7"/>
      <c r="Q565" s="18"/>
      <c r="R565" s="16" t="s">
        <v>19</v>
      </c>
      <c r="S565" s="13"/>
      <c r="T565" s="16"/>
      <c r="U565" s="10"/>
      <c r="V565" s="16"/>
      <c r="W565" s="10"/>
      <c r="X565" s="10"/>
      <c r="Y565" s="13" t="s">
        <v>1382</v>
      </c>
      <c r="Z565" s="500">
        <v>43465</v>
      </c>
    </row>
    <row r="566" spans="1:26">
      <c r="A566" s="13" t="s">
        <v>16</v>
      </c>
      <c r="B566" s="8">
        <v>25</v>
      </c>
      <c r="C566" s="7" t="s">
        <v>1313</v>
      </c>
      <c r="D566" s="7" t="s">
        <v>6532</v>
      </c>
      <c r="E566" s="7" t="s">
        <v>1383</v>
      </c>
      <c r="F566" s="378">
        <v>36.272843299999998</v>
      </c>
      <c r="G566" s="378">
        <v>6.9174137555555557</v>
      </c>
      <c r="H566" s="7" t="s">
        <v>1384</v>
      </c>
      <c r="I566" s="9"/>
      <c r="J566" s="9" t="s">
        <v>6883</v>
      </c>
      <c r="K566" s="10"/>
      <c r="M566">
        <v>1998</v>
      </c>
      <c r="N566" s="11">
        <v>89880</v>
      </c>
      <c r="O566" s="11">
        <v>89880</v>
      </c>
      <c r="P566" s="7"/>
      <c r="Q566" s="18"/>
      <c r="R566" s="10" t="s">
        <v>19</v>
      </c>
      <c r="S566" s="13"/>
      <c r="T566" s="16"/>
      <c r="U566" s="10"/>
      <c r="V566" s="16"/>
      <c r="W566" s="10"/>
      <c r="X566" s="10"/>
      <c r="Y566" s="7" t="s">
        <v>1384</v>
      </c>
      <c r="Z566" s="500">
        <v>43465</v>
      </c>
    </row>
    <row r="567" spans="1:26">
      <c r="A567" s="13" t="s">
        <v>16</v>
      </c>
      <c r="B567" s="14">
        <v>25</v>
      </c>
      <c r="C567" s="13" t="s">
        <v>1313</v>
      </c>
      <c r="D567" s="13" t="s">
        <v>6532</v>
      </c>
      <c r="E567" s="13" t="s">
        <v>1373</v>
      </c>
      <c r="F567" s="378">
        <v>36.277289863888889</v>
      </c>
      <c r="G567" s="378">
        <v>6.9139559305555558</v>
      </c>
      <c r="H567" s="13" t="s">
        <v>1385</v>
      </c>
      <c r="I567" s="9"/>
      <c r="J567" s="9" t="s">
        <v>6883</v>
      </c>
      <c r="K567" s="10"/>
      <c r="M567">
        <v>2000</v>
      </c>
      <c r="N567" s="17">
        <v>138531.25</v>
      </c>
      <c r="O567" s="17">
        <v>138531.25</v>
      </c>
      <c r="P567" s="7"/>
      <c r="Q567" s="18"/>
      <c r="R567" s="16" t="s">
        <v>19</v>
      </c>
      <c r="S567" s="13"/>
      <c r="T567" s="16"/>
      <c r="U567" s="10"/>
      <c r="V567" s="16"/>
      <c r="W567" s="10"/>
      <c r="X567" s="10"/>
      <c r="Y567" s="13" t="s">
        <v>1385</v>
      </c>
      <c r="Z567" s="500">
        <v>43465</v>
      </c>
    </row>
    <row r="568" spans="1:26">
      <c r="A568" s="13" t="s">
        <v>16</v>
      </c>
      <c r="B568" s="8">
        <v>25</v>
      </c>
      <c r="C568" s="7" t="s">
        <v>1313</v>
      </c>
      <c r="D568" s="7" t="s">
        <v>6532</v>
      </c>
      <c r="E568" s="7" t="s">
        <v>1373</v>
      </c>
      <c r="F568" s="378">
        <v>36.241174033333337</v>
      </c>
      <c r="G568" s="378">
        <v>6.9104655472222225</v>
      </c>
      <c r="H568" s="7" t="s">
        <v>6786</v>
      </c>
      <c r="I568" s="9"/>
      <c r="J568" s="9" t="s">
        <v>6883</v>
      </c>
      <c r="K568" s="10"/>
      <c r="M568">
        <v>1998</v>
      </c>
      <c r="N568" s="11">
        <v>100450</v>
      </c>
      <c r="O568" s="11">
        <v>100450</v>
      </c>
      <c r="P568" s="7"/>
      <c r="Q568" s="18"/>
      <c r="R568" s="10" t="s">
        <v>19</v>
      </c>
      <c r="S568" s="13"/>
      <c r="T568" s="16"/>
      <c r="U568" s="10"/>
      <c r="V568" s="16"/>
      <c r="W568" s="10"/>
      <c r="X568" s="10"/>
      <c r="Y568" s="7" t="s">
        <v>6821</v>
      </c>
      <c r="Z568" s="500">
        <v>43465</v>
      </c>
    </row>
    <row r="569" spans="1:26">
      <c r="A569" s="13" t="s">
        <v>16</v>
      </c>
      <c r="B569" s="14">
        <v>25</v>
      </c>
      <c r="C569" s="13" t="s">
        <v>1313</v>
      </c>
      <c r="D569" s="13" t="s">
        <v>6532</v>
      </c>
      <c r="E569" s="13" t="s">
        <v>1373</v>
      </c>
      <c r="F569" s="378">
        <v>36.278681694444444</v>
      </c>
      <c r="G569" s="378">
        <v>6.8905408333333327</v>
      </c>
      <c r="H569" s="13" t="s">
        <v>1386</v>
      </c>
      <c r="I569" s="9"/>
      <c r="J569" s="9" t="s">
        <v>6883</v>
      </c>
      <c r="K569" s="10"/>
      <c r="M569">
        <v>2010</v>
      </c>
      <c r="N569" s="17">
        <v>28370</v>
      </c>
      <c r="O569" s="17">
        <v>28370</v>
      </c>
      <c r="P569" s="7"/>
      <c r="Q569" s="18"/>
      <c r="R569" s="16" t="s">
        <v>19</v>
      </c>
      <c r="S569" s="13"/>
      <c r="T569" s="16"/>
      <c r="U569" s="10"/>
      <c r="V569" s="16"/>
      <c r="W569" s="10"/>
      <c r="X569" s="10"/>
      <c r="Y569" s="13" t="s">
        <v>1386</v>
      </c>
      <c r="Z569" s="500">
        <v>43465</v>
      </c>
    </row>
    <row r="570" spans="1:26">
      <c r="A570" s="13" t="s">
        <v>16</v>
      </c>
      <c r="B570" s="8">
        <v>25</v>
      </c>
      <c r="C570" s="7" t="s">
        <v>1313</v>
      </c>
      <c r="D570" s="7" t="s">
        <v>6532</v>
      </c>
      <c r="E570" s="7" t="s">
        <v>1314</v>
      </c>
      <c r="F570" s="378">
        <v>36.281187611111108</v>
      </c>
      <c r="G570" s="378">
        <v>6.8793406500000005</v>
      </c>
      <c r="H570" s="7" t="s">
        <v>1319</v>
      </c>
      <c r="I570" s="9"/>
      <c r="J570" s="9" t="s">
        <v>6883</v>
      </c>
      <c r="K570" s="10"/>
      <c r="M570">
        <v>2009</v>
      </c>
      <c r="N570" s="11">
        <v>88715</v>
      </c>
      <c r="O570" s="11">
        <v>88715</v>
      </c>
      <c r="P570" s="7"/>
      <c r="Q570" s="18"/>
      <c r="R570" s="10" t="s">
        <v>19</v>
      </c>
      <c r="S570" s="13"/>
      <c r="T570" s="16"/>
      <c r="U570" s="10"/>
      <c r="V570" s="16"/>
      <c r="W570" s="10"/>
      <c r="X570" s="10"/>
      <c r="Y570" s="7" t="s">
        <v>1319</v>
      </c>
      <c r="Z570" s="500">
        <v>43465</v>
      </c>
    </row>
    <row r="571" spans="1:26">
      <c r="A571" s="13" t="s">
        <v>16</v>
      </c>
      <c r="B571" s="14">
        <v>25</v>
      </c>
      <c r="C571" s="13" t="s">
        <v>1313</v>
      </c>
      <c r="D571" s="13" t="s">
        <v>6532</v>
      </c>
      <c r="E571" s="13" t="s">
        <v>1314</v>
      </c>
      <c r="F571" s="378">
        <v>36.283988991666668</v>
      </c>
      <c r="G571" s="378">
        <v>6.8848313888888883</v>
      </c>
      <c r="H571" s="13" t="s">
        <v>1387</v>
      </c>
      <c r="I571" s="9"/>
      <c r="J571" s="9" t="s">
        <v>6883</v>
      </c>
      <c r="K571" s="10"/>
      <c r="M571">
        <v>2012</v>
      </c>
      <c r="N571" s="17">
        <v>187560</v>
      </c>
      <c r="O571" s="17">
        <v>187560</v>
      </c>
      <c r="P571" s="7"/>
      <c r="Q571" s="18"/>
      <c r="R571" s="16" t="s">
        <v>19</v>
      </c>
      <c r="S571" s="13"/>
      <c r="T571" s="16"/>
      <c r="U571" s="10"/>
      <c r="V571" s="16"/>
      <c r="W571" s="10"/>
      <c r="X571" s="10"/>
      <c r="Y571" s="13" t="s">
        <v>1387</v>
      </c>
      <c r="Z571" s="500">
        <v>43465</v>
      </c>
    </row>
    <row r="572" spans="1:26">
      <c r="A572" s="13" t="s">
        <v>16</v>
      </c>
      <c r="B572" s="8">
        <v>25</v>
      </c>
      <c r="C572" s="7" t="s">
        <v>1313</v>
      </c>
      <c r="D572" s="7" t="s">
        <v>6532</v>
      </c>
      <c r="E572" s="7" t="s">
        <v>1314</v>
      </c>
      <c r="F572" s="378">
        <v>36.288533025</v>
      </c>
      <c r="G572" s="378">
        <v>6.8869354583333324</v>
      </c>
      <c r="H572" s="7" t="s">
        <v>1375</v>
      </c>
      <c r="I572" s="9" t="s">
        <v>21</v>
      </c>
      <c r="J572" s="9" t="s">
        <v>21</v>
      </c>
      <c r="K572" s="10"/>
      <c r="M572">
        <v>2014</v>
      </c>
      <c r="N572" s="11">
        <v>54534</v>
      </c>
      <c r="O572" s="11">
        <v>54534</v>
      </c>
      <c r="P572" s="7"/>
      <c r="Q572" s="18"/>
      <c r="R572" s="10" t="s">
        <v>19</v>
      </c>
      <c r="S572" s="13"/>
      <c r="T572" s="16"/>
      <c r="U572" s="10"/>
      <c r="V572" s="16"/>
      <c r="W572" s="10"/>
      <c r="X572" s="10"/>
      <c r="Y572" s="7" t="s">
        <v>1375</v>
      </c>
      <c r="Z572" s="500">
        <v>43465</v>
      </c>
    </row>
    <row r="573" spans="1:26">
      <c r="A573" s="13" t="s">
        <v>16</v>
      </c>
      <c r="B573" s="14">
        <v>25</v>
      </c>
      <c r="C573" s="13" t="s">
        <v>1313</v>
      </c>
      <c r="D573" s="13" t="s">
        <v>6532</v>
      </c>
      <c r="E573" s="13" t="s">
        <v>1314</v>
      </c>
      <c r="F573" s="378">
        <v>36.28751386388889</v>
      </c>
      <c r="G573" s="378">
        <v>6.8802827750000004</v>
      </c>
      <c r="H573" s="13" t="s">
        <v>1388</v>
      </c>
      <c r="I573" s="9"/>
      <c r="J573" s="9" t="s">
        <v>6883</v>
      </c>
      <c r="K573" s="10"/>
      <c r="M573">
        <v>1999</v>
      </c>
      <c r="N573" s="17">
        <v>91975</v>
      </c>
      <c r="O573" s="17">
        <v>91975</v>
      </c>
      <c r="P573" s="7"/>
      <c r="Q573" s="18"/>
      <c r="R573" s="16" t="s">
        <v>19</v>
      </c>
      <c r="S573" s="13"/>
      <c r="T573" s="16"/>
      <c r="U573" s="10"/>
      <c r="V573" s="16"/>
      <c r="W573" s="10"/>
      <c r="X573" s="10"/>
      <c r="Y573" s="13" t="s">
        <v>1388</v>
      </c>
      <c r="Z573" s="500">
        <v>43465</v>
      </c>
    </row>
    <row r="574" spans="1:26">
      <c r="A574" s="13" t="s">
        <v>16</v>
      </c>
      <c r="B574" s="8">
        <v>25</v>
      </c>
      <c r="C574" s="7" t="s">
        <v>1313</v>
      </c>
      <c r="D574" s="7" t="s">
        <v>6532</v>
      </c>
      <c r="E574" s="7" t="s">
        <v>1383</v>
      </c>
      <c r="F574" s="378">
        <v>36.26845567777778</v>
      </c>
      <c r="G574" s="378">
        <v>6.8229178305555553</v>
      </c>
      <c r="H574" s="7" t="s">
        <v>1389</v>
      </c>
      <c r="I574" s="9"/>
      <c r="J574" s="9" t="s">
        <v>6883</v>
      </c>
      <c r="K574" s="10"/>
      <c r="M574">
        <v>2011</v>
      </c>
      <c r="N574" s="11">
        <v>45750</v>
      </c>
      <c r="O574" s="11">
        <v>45750</v>
      </c>
      <c r="P574" s="7"/>
      <c r="Q574" s="18"/>
      <c r="R574" s="10" t="s">
        <v>19</v>
      </c>
      <c r="S574" s="13"/>
      <c r="T574" s="16"/>
      <c r="U574" s="10"/>
      <c r="V574" s="16"/>
      <c r="W574" s="10"/>
      <c r="X574" s="10"/>
      <c r="Y574" s="7" t="s">
        <v>1389</v>
      </c>
      <c r="Z574" s="500">
        <v>43465</v>
      </c>
    </row>
    <row r="575" spans="1:26">
      <c r="A575" s="13" t="s">
        <v>16</v>
      </c>
      <c r="B575" s="14">
        <v>25</v>
      </c>
      <c r="C575" s="13" t="s">
        <v>1313</v>
      </c>
      <c r="D575" s="13" t="s">
        <v>6532</v>
      </c>
      <c r="E575" s="13" t="s">
        <v>1383</v>
      </c>
      <c r="F575" s="378">
        <v>36.264669344444442</v>
      </c>
      <c r="G575" s="378">
        <v>6.8130057666666701</v>
      </c>
      <c r="H575" s="13" t="s">
        <v>1390</v>
      </c>
      <c r="I575" s="9"/>
      <c r="J575" s="9" t="s">
        <v>6883</v>
      </c>
      <c r="K575" s="10"/>
      <c r="M575">
        <v>2016</v>
      </c>
      <c r="N575" s="17">
        <v>183973</v>
      </c>
      <c r="O575" s="17">
        <v>183973</v>
      </c>
      <c r="P575" s="7"/>
      <c r="Q575" s="18"/>
      <c r="R575" s="16" t="s">
        <v>19</v>
      </c>
      <c r="S575" s="13"/>
      <c r="T575" s="16"/>
      <c r="U575" s="10"/>
      <c r="V575" s="16"/>
      <c r="W575" s="10"/>
      <c r="X575" s="10"/>
      <c r="Y575" s="13" t="s">
        <v>1390</v>
      </c>
      <c r="Z575" s="500">
        <v>43465</v>
      </c>
    </row>
    <row r="576" spans="1:26">
      <c r="A576" s="13" t="s">
        <v>16</v>
      </c>
      <c r="B576" s="8">
        <v>25</v>
      </c>
      <c r="C576" s="7" t="s">
        <v>1313</v>
      </c>
      <c r="D576" s="7" t="s">
        <v>6532</v>
      </c>
      <c r="E576" s="7" t="s">
        <v>1383</v>
      </c>
      <c r="F576" s="378">
        <v>36.276913694444445</v>
      </c>
      <c r="G576" s="378">
        <v>6.7926266416666667</v>
      </c>
      <c r="H576" s="7" t="s">
        <v>1391</v>
      </c>
      <c r="I576" s="9"/>
      <c r="J576" s="9" t="s">
        <v>6883</v>
      </c>
      <c r="K576" s="10"/>
      <c r="M576">
        <v>2011</v>
      </c>
      <c r="N576" s="11">
        <v>43282</v>
      </c>
      <c r="O576" s="11">
        <v>43282</v>
      </c>
      <c r="P576" s="7"/>
      <c r="Q576" s="18"/>
      <c r="R576" s="10" t="s">
        <v>19</v>
      </c>
      <c r="S576" s="13"/>
      <c r="T576" s="16"/>
      <c r="U576" s="10"/>
      <c r="V576" s="16"/>
      <c r="W576" s="10"/>
      <c r="X576" s="10"/>
      <c r="Y576" s="7" t="s">
        <v>1391</v>
      </c>
      <c r="Z576" s="500">
        <v>43465</v>
      </c>
    </row>
    <row r="577" spans="1:26">
      <c r="A577" s="13" t="s">
        <v>16</v>
      </c>
      <c r="B577" s="14">
        <v>25</v>
      </c>
      <c r="C577" s="13" t="s">
        <v>1313</v>
      </c>
      <c r="D577" s="13" t="s">
        <v>6532</v>
      </c>
      <c r="E577" s="13" t="s">
        <v>1383</v>
      </c>
      <c r="F577" s="378">
        <v>36.266445697222224</v>
      </c>
      <c r="G577" s="378">
        <v>6.762869363888889</v>
      </c>
      <c r="H577" s="13" t="s">
        <v>1392</v>
      </c>
      <c r="I577" s="9"/>
      <c r="J577" s="9" t="s">
        <v>6883</v>
      </c>
      <c r="K577" s="10"/>
      <c r="M577">
        <v>2004</v>
      </c>
      <c r="N577" s="17">
        <v>23025</v>
      </c>
      <c r="O577" s="17">
        <v>23025</v>
      </c>
      <c r="P577" s="7"/>
      <c r="Q577" s="18"/>
      <c r="R577" s="16" t="s">
        <v>19</v>
      </c>
      <c r="S577" s="13"/>
      <c r="T577" s="16"/>
      <c r="U577" s="10"/>
      <c r="V577" s="16"/>
      <c r="W577" s="10"/>
      <c r="X577" s="10"/>
      <c r="Y577" s="13" t="s">
        <v>1392</v>
      </c>
      <c r="Z577" s="500">
        <v>43465</v>
      </c>
    </row>
    <row r="578" spans="1:26">
      <c r="A578" s="13" t="s">
        <v>16</v>
      </c>
      <c r="B578" s="8">
        <v>25</v>
      </c>
      <c r="C578" s="7" t="s">
        <v>1313</v>
      </c>
      <c r="D578" s="7" t="s">
        <v>6532</v>
      </c>
      <c r="E578" s="7" t="s">
        <v>1383</v>
      </c>
      <c r="F578" s="378"/>
      <c r="G578" s="7"/>
      <c r="H578" s="7" t="s">
        <v>1393</v>
      </c>
      <c r="I578" s="9"/>
      <c r="J578" s="9" t="s">
        <v>6883</v>
      </c>
      <c r="K578" s="10"/>
      <c r="M578">
        <v>2011</v>
      </c>
      <c r="N578" s="11">
        <v>1062</v>
      </c>
      <c r="O578" s="11">
        <v>1062</v>
      </c>
      <c r="P578" s="7"/>
      <c r="Q578" s="18"/>
      <c r="R578" s="10" t="s">
        <v>19</v>
      </c>
      <c r="S578" s="13"/>
      <c r="T578" s="16"/>
      <c r="U578" s="10"/>
      <c r="V578" s="16"/>
      <c r="W578" s="10"/>
      <c r="X578" s="10"/>
      <c r="Y578" s="7" t="s">
        <v>1393</v>
      </c>
      <c r="Z578" s="500">
        <v>43465</v>
      </c>
    </row>
    <row r="579" spans="1:26">
      <c r="A579" s="13" t="s">
        <v>16</v>
      </c>
      <c r="B579" s="14">
        <v>25</v>
      </c>
      <c r="C579" s="13" t="s">
        <v>1313</v>
      </c>
      <c r="D579" s="13" t="s">
        <v>6532</v>
      </c>
      <c r="E579" s="13" t="s">
        <v>1383</v>
      </c>
      <c r="F579" s="13">
        <v>36.423266666666663</v>
      </c>
      <c r="G579" s="378">
        <v>6.7727790055555559</v>
      </c>
      <c r="H579" s="13" t="s">
        <v>1394</v>
      </c>
      <c r="I579" s="9"/>
      <c r="J579" s="9" t="s">
        <v>6883</v>
      </c>
      <c r="K579" s="10"/>
      <c r="M579">
        <v>2011</v>
      </c>
      <c r="N579" s="17">
        <v>73906</v>
      </c>
      <c r="O579" s="17">
        <v>73906</v>
      </c>
      <c r="P579" s="7"/>
      <c r="Q579" s="18"/>
      <c r="R579" s="16" t="s">
        <v>19</v>
      </c>
      <c r="S579" s="13"/>
      <c r="T579" s="16"/>
      <c r="U579" s="10"/>
      <c r="V579" s="16"/>
      <c r="W579" s="10"/>
      <c r="X579" s="10"/>
      <c r="Y579" s="13" t="s">
        <v>1394</v>
      </c>
      <c r="Z579" s="500">
        <v>43465</v>
      </c>
    </row>
    <row r="580" spans="1:26">
      <c r="A580" s="13" t="s">
        <v>16</v>
      </c>
      <c r="B580" s="8">
        <v>25</v>
      </c>
      <c r="C580" s="7" t="s">
        <v>1313</v>
      </c>
      <c r="D580" s="7" t="s">
        <v>6532</v>
      </c>
      <c r="E580" s="7" t="s">
        <v>1383</v>
      </c>
      <c r="F580" s="378">
        <v>36.251172591666666</v>
      </c>
      <c r="G580" s="378">
        <v>6.7655306666666668</v>
      </c>
      <c r="H580" s="7" t="s">
        <v>1395</v>
      </c>
      <c r="I580" s="9"/>
      <c r="J580" s="9" t="s">
        <v>6883</v>
      </c>
      <c r="K580" s="10"/>
      <c r="M580">
        <v>2005</v>
      </c>
      <c r="N580" s="11">
        <v>14937</v>
      </c>
      <c r="O580" s="11">
        <v>14937</v>
      </c>
      <c r="P580" s="7"/>
      <c r="Q580" s="18"/>
      <c r="R580" s="10" t="s">
        <v>19</v>
      </c>
      <c r="S580" s="13"/>
      <c r="T580" s="16"/>
      <c r="U580" s="10"/>
      <c r="V580" s="16"/>
      <c r="W580" s="10"/>
      <c r="X580" s="10"/>
      <c r="Y580" s="7" t="s">
        <v>1395</v>
      </c>
      <c r="Z580" s="500">
        <v>43465</v>
      </c>
    </row>
    <row r="581" spans="1:26">
      <c r="A581" s="13" t="s">
        <v>16</v>
      </c>
      <c r="B581" s="14">
        <v>25</v>
      </c>
      <c r="C581" s="13" t="s">
        <v>1313</v>
      </c>
      <c r="D581" s="13" t="s">
        <v>6532</v>
      </c>
      <c r="E581" s="13" t="s">
        <v>1383</v>
      </c>
      <c r="F581" s="378">
        <v>36.259259594444444</v>
      </c>
      <c r="G581" s="378">
        <v>6.764187322222222</v>
      </c>
      <c r="H581" s="13" t="s">
        <v>1396</v>
      </c>
      <c r="I581" s="9"/>
      <c r="J581" s="9" t="s">
        <v>6883</v>
      </c>
      <c r="K581" s="10"/>
      <c r="M581">
        <v>2000</v>
      </c>
      <c r="N581" s="17">
        <v>98836</v>
      </c>
      <c r="O581" s="17">
        <v>98836</v>
      </c>
      <c r="P581" s="7"/>
      <c r="Q581" s="18"/>
      <c r="R581" s="16" t="s">
        <v>19</v>
      </c>
      <c r="S581" s="13"/>
      <c r="T581" s="16"/>
      <c r="U581" s="10"/>
      <c r="V581" s="16"/>
      <c r="W581" s="10"/>
      <c r="X581" s="10"/>
      <c r="Y581" s="13" t="s">
        <v>1396</v>
      </c>
      <c r="Z581" s="500">
        <v>43465</v>
      </c>
    </row>
    <row r="582" spans="1:26">
      <c r="A582" s="13" t="s">
        <v>16</v>
      </c>
      <c r="B582" s="8">
        <v>25</v>
      </c>
      <c r="C582" s="7" t="s">
        <v>1313</v>
      </c>
      <c r="D582" s="7" t="s">
        <v>6532</v>
      </c>
      <c r="E582" s="7" t="s">
        <v>1383</v>
      </c>
      <c r="F582" s="378">
        <v>36.256106563888892</v>
      </c>
      <c r="G582" s="378">
        <v>6.7642772111111107</v>
      </c>
      <c r="H582" s="7" t="s">
        <v>1397</v>
      </c>
      <c r="I582" s="9"/>
      <c r="J582" s="9" t="s">
        <v>6883</v>
      </c>
      <c r="K582" s="10"/>
      <c r="M582">
        <v>2005</v>
      </c>
      <c r="N582" s="11">
        <v>113993</v>
      </c>
      <c r="O582" s="11">
        <v>113993</v>
      </c>
      <c r="P582" s="7"/>
      <c r="Q582" s="18"/>
      <c r="R582" s="10" t="s">
        <v>19</v>
      </c>
      <c r="S582" s="13"/>
      <c r="T582" s="16"/>
      <c r="U582" s="10"/>
      <c r="V582" s="16"/>
      <c r="W582" s="10"/>
      <c r="X582" s="10"/>
      <c r="Y582" s="7" t="s">
        <v>1397</v>
      </c>
      <c r="Z582" s="500">
        <v>43465</v>
      </c>
    </row>
    <row r="583" spans="1:26">
      <c r="A583" s="13" t="s">
        <v>16</v>
      </c>
      <c r="B583" s="14">
        <v>25</v>
      </c>
      <c r="C583" s="13" t="s">
        <v>1313</v>
      </c>
      <c r="D583" s="13" t="s">
        <v>6532</v>
      </c>
      <c r="E583" s="13" t="s">
        <v>1383</v>
      </c>
      <c r="F583" s="378">
        <v>36.254734461111113</v>
      </c>
      <c r="G583" s="378">
        <v>6.7632034555555558</v>
      </c>
      <c r="H583" s="13" t="s">
        <v>1398</v>
      </c>
      <c r="I583" s="9"/>
      <c r="J583" s="9" t="s">
        <v>6883</v>
      </c>
      <c r="K583" s="10"/>
      <c r="M583">
        <v>2007</v>
      </c>
      <c r="N583" s="17">
        <v>14975</v>
      </c>
      <c r="O583" s="17">
        <v>14975</v>
      </c>
      <c r="P583" s="7"/>
      <c r="Q583" s="18"/>
      <c r="R583" s="16" t="s">
        <v>19</v>
      </c>
      <c r="S583" s="13"/>
      <c r="T583" s="16"/>
      <c r="U583" s="10"/>
      <c r="V583" s="16"/>
      <c r="W583" s="10"/>
      <c r="X583" s="10"/>
      <c r="Y583" s="13" t="s">
        <v>1398</v>
      </c>
      <c r="Z583" s="500">
        <v>43465</v>
      </c>
    </row>
    <row r="584" spans="1:26">
      <c r="A584" s="13" t="s">
        <v>16</v>
      </c>
      <c r="B584" s="8">
        <v>25</v>
      </c>
      <c r="C584" s="7" t="s">
        <v>1313</v>
      </c>
      <c r="D584" s="7" t="s">
        <v>6532</v>
      </c>
      <c r="E584" s="7" t="s">
        <v>1383</v>
      </c>
      <c r="F584" s="378">
        <v>36.249274536111109</v>
      </c>
      <c r="G584" s="378">
        <v>6.7652508944444447</v>
      </c>
      <c r="H584" s="7" t="s">
        <v>1399</v>
      </c>
      <c r="I584" s="9"/>
      <c r="J584" s="9" t="s">
        <v>6883</v>
      </c>
      <c r="K584" s="10"/>
      <c r="M584">
        <v>2005</v>
      </c>
      <c r="N584" s="11">
        <v>72979</v>
      </c>
      <c r="O584" s="11">
        <v>72979</v>
      </c>
      <c r="P584" s="7"/>
      <c r="Q584" s="18"/>
      <c r="R584" s="10" t="s">
        <v>19</v>
      </c>
      <c r="S584" s="13"/>
      <c r="T584" s="16"/>
      <c r="U584" s="10"/>
      <c r="V584" s="16"/>
      <c r="W584" s="10"/>
      <c r="X584" s="10"/>
      <c r="Y584" s="7" t="s">
        <v>1399</v>
      </c>
      <c r="Z584" s="500">
        <v>43465</v>
      </c>
    </row>
    <row r="585" spans="1:26">
      <c r="A585" s="13" t="s">
        <v>16</v>
      </c>
      <c r="B585" s="14">
        <v>25</v>
      </c>
      <c r="C585" s="13" t="s">
        <v>1313</v>
      </c>
      <c r="D585" s="13" t="s">
        <v>6532</v>
      </c>
      <c r="E585" s="13" t="s">
        <v>1383</v>
      </c>
      <c r="F585" s="13">
        <v>36.251172591666666</v>
      </c>
      <c r="G585" s="13">
        <v>6.7655306666666668</v>
      </c>
      <c r="H585" s="13" t="s">
        <v>1400</v>
      </c>
      <c r="I585" s="9"/>
      <c r="J585" s="9" t="s">
        <v>6883</v>
      </c>
      <c r="K585" s="10"/>
      <c r="M585">
        <v>2005</v>
      </c>
      <c r="N585" s="17">
        <v>40185</v>
      </c>
      <c r="O585" s="17">
        <v>40185</v>
      </c>
      <c r="P585" s="7"/>
      <c r="Q585" s="18"/>
      <c r="R585" s="16" t="s">
        <v>19</v>
      </c>
      <c r="S585" s="13"/>
      <c r="T585" s="16"/>
      <c r="U585" s="10"/>
      <c r="V585" s="16"/>
      <c r="W585" s="10"/>
      <c r="X585" s="10"/>
      <c r="Y585" s="13" t="s">
        <v>1400</v>
      </c>
      <c r="Z585" s="500">
        <v>43465</v>
      </c>
    </row>
    <row r="586" spans="1:26">
      <c r="A586" s="13" t="s">
        <v>16</v>
      </c>
      <c r="B586" s="8">
        <v>25</v>
      </c>
      <c r="C586" s="7" t="s">
        <v>1313</v>
      </c>
      <c r="D586" s="7" t="s">
        <v>6532</v>
      </c>
      <c r="E586" s="7" t="s">
        <v>1383</v>
      </c>
      <c r="F586" s="378">
        <v>36.247797105555556</v>
      </c>
      <c r="G586" s="378">
        <v>6.7778673111111107</v>
      </c>
      <c r="H586" s="7" t="s">
        <v>1401</v>
      </c>
      <c r="I586" s="9"/>
      <c r="J586" s="9" t="s">
        <v>6883</v>
      </c>
      <c r="K586" s="10"/>
      <c r="M586">
        <v>2001</v>
      </c>
      <c r="N586" s="11">
        <v>440092</v>
      </c>
      <c r="O586" s="11">
        <v>440092</v>
      </c>
      <c r="P586" s="7"/>
      <c r="Q586" s="18"/>
      <c r="R586" s="10" t="s">
        <v>19</v>
      </c>
      <c r="S586" s="13"/>
      <c r="T586" s="16"/>
      <c r="U586" s="10"/>
      <c r="V586" s="16"/>
      <c r="W586" s="10"/>
      <c r="X586" s="10"/>
      <c r="Y586" s="7" t="s">
        <v>1401</v>
      </c>
      <c r="Z586" s="500">
        <v>43465</v>
      </c>
    </row>
    <row r="587" spans="1:26">
      <c r="A587" s="13" t="s">
        <v>16</v>
      </c>
      <c r="B587" s="14">
        <v>25</v>
      </c>
      <c r="C587" s="13" t="s">
        <v>1313</v>
      </c>
      <c r="D587" s="13" t="s">
        <v>6532</v>
      </c>
      <c r="E587" s="13" t="s">
        <v>1370</v>
      </c>
      <c r="F587" s="13">
        <v>36.255169169444443</v>
      </c>
      <c r="G587" s="13">
        <v>6.7865614944444443</v>
      </c>
      <c r="H587" s="13" t="s">
        <v>1402</v>
      </c>
      <c r="I587" s="9"/>
      <c r="J587" s="9" t="s">
        <v>6883</v>
      </c>
      <c r="K587" s="10"/>
      <c r="M587">
        <v>2013</v>
      </c>
      <c r="N587" s="17">
        <v>84086</v>
      </c>
      <c r="O587" s="17">
        <v>84086</v>
      </c>
      <c r="P587" s="7"/>
      <c r="Q587" s="18"/>
      <c r="R587" s="16" t="s">
        <v>19</v>
      </c>
      <c r="S587" s="13"/>
      <c r="T587" s="16"/>
      <c r="U587" s="10"/>
      <c r="V587" s="16"/>
      <c r="W587" s="10"/>
      <c r="X587" s="10"/>
      <c r="Y587" s="13" t="s">
        <v>1402</v>
      </c>
      <c r="Z587" s="500">
        <v>43465</v>
      </c>
    </row>
    <row r="588" spans="1:26">
      <c r="A588" s="13" t="s">
        <v>16</v>
      </c>
      <c r="B588" s="8">
        <v>25</v>
      </c>
      <c r="C588" s="7" t="s">
        <v>1313</v>
      </c>
      <c r="D588" s="7" t="s">
        <v>6532</v>
      </c>
      <c r="E588" s="7" t="s">
        <v>1363</v>
      </c>
      <c r="F588" s="7"/>
      <c r="G588" s="7"/>
      <c r="H588" s="7" t="s">
        <v>1403</v>
      </c>
      <c r="I588" s="9"/>
      <c r="J588" s="9" t="s">
        <v>6883</v>
      </c>
      <c r="K588" s="10"/>
      <c r="M588">
        <v>2014</v>
      </c>
      <c r="N588" s="11">
        <v>289949</v>
      </c>
      <c r="O588" s="11">
        <v>289949</v>
      </c>
      <c r="P588" s="7"/>
      <c r="Q588" s="18"/>
      <c r="R588" s="10" t="s">
        <v>19</v>
      </c>
      <c r="S588" s="13"/>
      <c r="T588" s="16"/>
      <c r="U588" s="10"/>
      <c r="V588" s="16"/>
      <c r="W588" s="10"/>
      <c r="X588" s="10"/>
      <c r="Y588" s="7" t="s">
        <v>1403</v>
      </c>
      <c r="Z588" s="500">
        <v>43465</v>
      </c>
    </row>
    <row r="589" spans="1:26">
      <c r="A589" s="13" t="s">
        <v>16</v>
      </c>
      <c r="B589" s="14">
        <v>25</v>
      </c>
      <c r="C589" s="13" t="s">
        <v>1313</v>
      </c>
      <c r="D589" s="13" t="s">
        <v>6532</v>
      </c>
      <c r="E589" s="13" t="s">
        <v>1370</v>
      </c>
      <c r="F589" s="13">
        <v>36.224541800000004</v>
      </c>
      <c r="G589" s="13">
        <v>6.8120659361111109</v>
      </c>
      <c r="H589" s="13" t="s">
        <v>1404</v>
      </c>
      <c r="I589" s="9"/>
      <c r="J589" s="9" t="s">
        <v>6883</v>
      </c>
      <c r="K589" s="10"/>
      <c r="M589">
        <v>2014</v>
      </c>
      <c r="N589" s="17">
        <v>13220</v>
      </c>
      <c r="O589" s="17">
        <v>13220</v>
      </c>
      <c r="P589" s="7"/>
      <c r="Q589" s="18"/>
      <c r="R589" s="16" t="s">
        <v>19</v>
      </c>
      <c r="S589" s="13"/>
      <c r="T589" s="16"/>
      <c r="U589" s="10"/>
      <c r="V589" s="16"/>
      <c r="W589" s="10"/>
      <c r="X589" s="10"/>
      <c r="Y589" s="13" t="s">
        <v>1404</v>
      </c>
      <c r="Z589" s="500">
        <v>43465</v>
      </c>
    </row>
    <row r="590" spans="1:26">
      <c r="A590" s="13" t="s">
        <v>16</v>
      </c>
      <c r="B590" s="8">
        <v>25</v>
      </c>
      <c r="C590" s="7" t="s">
        <v>1313</v>
      </c>
      <c r="D590" s="7" t="s">
        <v>6532</v>
      </c>
      <c r="E590" s="7" t="s">
        <v>1370</v>
      </c>
      <c r="F590" s="378">
        <v>36.227773188888889</v>
      </c>
      <c r="G590" s="378">
        <v>6.8162590027777776</v>
      </c>
      <c r="H590" s="7" t="s">
        <v>1405</v>
      </c>
      <c r="I590" s="9"/>
      <c r="J590" s="9" t="s">
        <v>6883</v>
      </c>
      <c r="K590" s="10"/>
      <c r="M590">
        <v>2006</v>
      </c>
      <c r="N590" s="11">
        <v>11445</v>
      </c>
      <c r="O590" s="11">
        <v>11445</v>
      </c>
      <c r="P590" s="7"/>
      <c r="Q590" s="18"/>
      <c r="R590" s="10" t="s">
        <v>19</v>
      </c>
      <c r="S590" s="13"/>
      <c r="T590" s="16"/>
      <c r="U590" s="10"/>
      <c r="V590" s="16"/>
      <c r="W590" s="10"/>
      <c r="X590" s="10"/>
      <c r="Y590" s="7" t="s">
        <v>1405</v>
      </c>
      <c r="Z590" s="500">
        <v>43465</v>
      </c>
    </row>
    <row r="591" spans="1:26">
      <c r="A591" s="13" t="s">
        <v>16</v>
      </c>
      <c r="B591" s="14">
        <v>25</v>
      </c>
      <c r="C591" s="13" t="s">
        <v>1313</v>
      </c>
      <c r="D591" s="13" t="s">
        <v>6532</v>
      </c>
      <c r="E591" s="13" t="s">
        <v>1370</v>
      </c>
      <c r="F591" s="13">
        <v>36.210854469444449</v>
      </c>
      <c r="G591" s="13">
        <v>6.8177304277777777</v>
      </c>
      <c r="H591" s="13" t="s">
        <v>1406</v>
      </c>
      <c r="I591" s="9"/>
      <c r="J591" s="9" t="s">
        <v>6883</v>
      </c>
      <c r="K591" s="10"/>
      <c r="M591">
        <v>2015</v>
      </c>
      <c r="N591" s="17">
        <v>6262</v>
      </c>
      <c r="O591" s="17">
        <v>6262</v>
      </c>
      <c r="P591" s="7"/>
      <c r="Q591" s="18"/>
      <c r="R591" s="16" t="s">
        <v>19</v>
      </c>
      <c r="S591" s="13"/>
      <c r="T591" s="16"/>
      <c r="U591" s="10"/>
      <c r="V591" s="16"/>
      <c r="W591" s="10"/>
      <c r="X591" s="10"/>
      <c r="Y591" s="13" t="s">
        <v>1406</v>
      </c>
      <c r="Z591" s="500">
        <v>43465</v>
      </c>
    </row>
    <row r="592" spans="1:26">
      <c r="A592" s="13" t="s">
        <v>16</v>
      </c>
      <c r="B592" s="8">
        <v>25</v>
      </c>
      <c r="C592" s="7" t="s">
        <v>1313</v>
      </c>
      <c r="D592" s="7" t="s">
        <v>6532</v>
      </c>
      <c r="E592" s="7" t="s">
        <v>1370</v>
      </c>
      <c r="F592" s="378">
        <v>36.213468172222228</v>
      </c>
      <c r="G592" s="378">
        <v>6.8226631527777775</v>
      </c>
      <c r="H592" s="7" t="s">
        <v>1407</v>
      </c>
      <c r="I592" s="9"/>
      <c r="J592" s="9" t="s">
        <v>6883</v>
      </c>
      <c r="K592" s="10"/>
      <c r="M592">
        <v>2008</v>
      </c>
      <c r="N592" s="11">
        <v>4700</v>
      </c>
      <c r="O592" s="11">
        <v>4700</v>
      </c>
      <c r="P592" s="7"/>
      <c r="Q592" s="18"/>
      <c r="R592" s="10" t="s">
        <v>19</v>
      </c>
      <c r="S592" s="13"/>
      <c r="T592" s="16"/>
      <c r="U592" s="10"/>
      <c r="V592" s="16"/>
      <c r="W592" s="10"/>
      <c r="X592" s="10"/>
      <c r="Y592" s="7" t="s">
        <v>1407</v>
      </c>
      <c r="Z592" s="500">
        <v>43465</v>
      </c>
    </row>
    <row r="593" spans="1:26">
      <c r="A593" s="13" t="s">
        <v>16</v>
      </c>
      <c r="B593" s="14">
        <v>25</v>
      </c>
      <c r="C593" s="13" t="s">
        <v>1313</v>
      </c>
      <c r="D593" s="13" t="s">
        <v>6532</v>
      </c>
      <c r="E593" s="13" t="s">
        <v>1370</v>
      </c>
      <c r="F593" s="13">
        <v>36.212740908333338</v>
      </c>
      <c r="G593" s="13">
        <v>6.8322489833333329</v>
      </c>
      <c r="H593" s="13" t="s">
        <v>1408</v>
      </c>
      <c r="I593" s="9"/>
      <c r="J593" s="9" t="s">
        <v>6883</v>
      </c>
      <c r="K593" s="10"/>
      <c r="M593">
        <v>2013</v>
      </c>
      <c r="N593" s="17">
        <v>17254</v>
      </c>
      <c r="O593" s="17">
        <v>17254</v>
      </c>
      <c r="P593" s="7"/>
      <c r="Q593" s="18"/>
      <c r="R593" s="16" t="s">
        <v>19</v>
      </c>
      <c r="S593" s="13"/>
      <c r="T593" s="16"/>
      <c r="U593" s="10"/>
      <c r="V593" s="16"/>
      <c r="W593" s="10"/>
      <c r="X593" s="10"/>
      <c r="Y593" s="13" t="s">
        <v>1408</v>
      </c>
      <c r="Z593" s="500">
        <v>43465</v>
      </c>
    </row>
    <row r="594" spans="1:26">
      <c r="A594" s="13" t="s">
        <v>16</v>
      </c>
      <c r="B594" s="8">
        <v>25</v>
      </c>
      <c r="C594" s="7" t="s">
        <v>1313</v>
      </c>
      <c r="D594" s="7" t="s">
        <v>6532</v>
      </c>
      <c r="E594" s="7" t="s">
        <v>1363</v>
      </c>
      <c r="F594" s="7"/>
      <c r="G594" s="7"/>
      <c r="H594" s="7" t="s">
        <v>1409</v>
      </c>
      <c r="I594" s="9"/>
      <c r="J594" s="9" t="s">
        <v>6883</v>
      </c>
      <c r="K594" s="10"/>
      <c r="M594">
        <v>2010</v>
      </c>
      <c r="N594" s="11">
        <v>20759</v>
      </c>
      <c r="O594" s="11">
        <v>20759</v>
      </c>
      <c r="P594" s="7"/>
      <c r="Q594" s="18"/>
      <c r="R594" s="10" t="s">
        <v>19</v>
      </c>
      <c r="S594" s="13"/>
      <c r="T594" s="16"/>
      <c r="U594" s="10"/>
      <c r="V594" s="16"/>
      <c r="W594" s="10"/>
      <c r="X594" s="10"/>
      <c r="Y594" s="7" t="s">
        <v>1409</v>
      </c>
      <c r="Z594" s="500">
        <v>43465</v>
      </c>
    </row>
    <row r="595" spans="1:26">
      <c r="A595" s="13" t="s">
        <v>16</v>
      </c>
      <c r="B595" s="14">
        <v>25</v>
      </c>
      <c r="C595" s="13" t="s">
        <v>1313</v>
      </c>
      <c r="D595" s="13" t="s">
        <v>6532</v>
      </c>
      <c r="E595" s="13" t="s">
        <v>1410</v>
      </c>
      <c r="F595" s="13">
        <v>36.238656708333338</v>
      </c>
      <c r="G595" s="13">
        <v>6.5411389250000003</v>
      </c>
      <c r="H595" s="13" t="s">
        <v>1411</v>
      </c>
      <c r="I595" s="9"/>
      <c r="J595" s="9" t="s">
        <v>6883</v>
      </c>
      <c r="K595" s="10"/>
      <c r="M595">
        <v>2006</v>
      </c>
      <c r="N595" s="17">
        <v>63276</v>
      </c>
      <c r="O595" s="17">
        <v>63276</v>
      </c>
      <c r="P595" s="7"/>
      <c r="Q595" s="18"/>
      <c r="R595" s="16" t="s">
        <v>19</v>
      </c>
      <c r="S595" s="13"/>
      <c r="T595" s="16"/>
      <c r="U595" s="10"/>
      <c r="V595" s="16"/>
      <c r="W595" s="10"/>
      <c r="X595" s="10"/>
      <c r="Y595" s="13" t="s">
        <v>1411</v>
      </c>
      <c r="Z595" s="500">
        <v>43465</v>
      </c>
    </row>
    <row r="596" spans="1:26">
      <c r="A596" s="13" t="s">
        <v>16</v>
      </c>
      <c r="B596" s="8">
        <v>25</v>
      </c>
      <c r="C596" s="7" t="s">
        <v>1313</v>
      </c>
      <c r="D596" s="7" t="s">
        <v>6532</v>
      </c>
      <c r="E596" s="7" t="s">
        <v>1410</v>
      </c>
      <c r="F596" s="7">
        <v>36.242770072222221</v>
      </c>
      <c r="G596" s="7">
        <v>6.5220950833333333</v>
      </c>
      <c r="H596" s="7" t="s">
        <v>1412</v>
      </c>
      <c r="I596" s="9"/>
      <c r="J596" s="9" t="s">
        <v>6883</v>
      </c>
      <c r="K596" s="10"/>
      <c r="M596">
        <v>2015</v>
      </c>
      <c r="N596" s="11">
        <v>19642</v>
      </c>
      <c r="O596" s="11">
        <v>19642</v>
      </c>
      <c r="P596" s="7"/>
      <c r="Q596" s="18"/>
      <c r="R596" s="10" t="s">
        <v>19</v>
      </c>
      <c r="S596" s="13"/>
      <c r="T596" s="16"/>
      <c r="U596" s="10"/>
      <c r="V596" s="16"/>
      <c r="W596" s="10"/>
      <c r="X596" s="10"/>
      <c r="Y596" s="7" t="s">
        <v>1412</v>
      </c>
      <c r="Z596" s="500">
        <v>43465</v>
      </c>
    </row>
    <row r="597" spans="1:26">
      <c r="A597" s="13" t="s">
        <v>16</v>
      </c>
      <c r="B597" s="14">
        <v>25</v>
      </c>
      <c r="C597" s="13" t="s">
        <v>1313</v>
      </c>
      <c r="D597" s="13" t="s">
        <v>6532</v>
      </c>
      <c r="E597" s="13" t="s">
        <v>1410</v>
      </c>
      <c r="F597" s="13">
        <v>36.239005688888888</v>
      </c>
      <c r="G597" s="13">
        <v>6.5144258611111114</v>
      </c>
      <c r="H597" s="13" t="s">
        <v>1413</v>
      </c>
      <c r="I597" s="9"/>
      <c r="J597" s="9" t="s">
        <v>6883</v>
      </c>
      <c r="K597" s="10"/>
      <c r="M597">
        <v>2012</v>
      </c>
      <c r="N597" s="17">
        <v>78912</v>
      </c>
      <c r="O597" s="17">
        <v>78912</v>
      </c>
      <c r="P597" s="7"/>
      <c r="Q597" s="18"/>
      <c r="R597" s="16" t="s">
        <v>19</v>
      </c>
      <c r="S597" s="13"/>
      <c r="T597" s="16"/>
      <c r="U597" s="10"/>
      <c r="V597" s="16"/>
      <c r="W597" s="10"/>
      <c r="X597" s="10"/>
      <c r="Y597" s="13" t="s">
        <v>1413</v>
      </c>
      <c r="Z597" s="500">
        <v>43465</v>
      </c>
    </row>
    <row r="598" spans="1:26">
      <c r="A598" s="13" t="s">
        <v>16</v>
      </c>
      <c r="B598" s="8">
        <v>25</v>
      </c>
      <c r="C598" s="7" t="s">
        <v>1313</v>
      </c>
      <c r="D598" s="7" t="s">
        <v>6532</v>
      </c>
      <c r="E598" s="7" t="s">
        <v>1363</v>
      </c>
      <c r="F598" s="7"/>
      <c r="G598" s="7"/>
      <c r="H598" s="7" t="s">
        <v>1414</v>
      </c>
      <c r="I598" s="9"/>
      <c r="J598" s="9" t="s">
        <v>6883</v>
      </c>
      <c r="K598" s="10"/>
      <c r="M598">
        <v>2010</v>
      </c>
      <c r="N598" s="11">
        <v>16375</v>
      </c>
      <c r="O598" s="11">
        <v>16375</v>
      </c>
      <c r="P598" s="7"/>
      <c r="Q598" s="18"/>
      <c r="R598" s="10" t="s">
        <v>19</v>
      </c>
      <c r="S598" s="13"/>
      <c r="T598" s="16"/>
      <c r="U598" s="10"/>
      <c r="V598" s="16"/>
      <c r="W598" s="10"/>
      <c r="X598" s="10"/>
      <c r="Y598" s="7" t="s">
        <v>1414</v>
      </c>
      <c r="Z598" s="500">
        <v>43465</v>
      </c>
    </row>
    <row r="599" spans="1:26">
      <c r="A599" s="13" t="s">
        <v>16</v>
      </c>
      <c r="B599" s="14">
        <v>25</v>
      </c>
      <c r="C599" s="13" t="s">
        <v>1313</v>
      </c>
      <c r="D599" s="13" t="s">
        <v>6532</v>
      </c>
      <c r="E599" s="13" t="s">
        <v>1410</v>
      </c>
      <c r="F599" s="13">
        <v>36.248820875</v>
      </c>
      <c r="G599" s="13">
        <v>6.5096639749999996</v>
      </c>
      <c r="H599" s="13" t="s">
        <v>1415</v>
      </c>
      <c r="I599" s="9"/>
      <c r="J599" s="9" t="s">
        <v>6883</v>
      </c>
      <c r="K599" s="10"/>
      <c r="M599">
        <v>2003</v>
      </c>
      <c r="N599" s="17">
        <v>188969</v>
      </c>
      <c r="O599" s="17">
        <v>188969</v>
      </c>
      <c r="P599" s="7"/>
      <c r="Q599" s="18"/>
      <c r="R599" s="16" t="s">
        <v>19</v>
      </c>
      <c r="S599" s="13"/>
      <c r="T599" s="16"/>
      <c r="U599" s="10"/>
      <c r="V599" s="16"/>
      <c r="W599" s="10"/>
      <c r="X599" s="10"/>
      <c r="Y599" s="13" t="s">
        <v>1415</v>
      </c>
      <c r="Z599" s="500">
        <v>43465</v>
      </c>
    </row>
    <row r="600" spans="1:26">
      <c r="A600" s="13" t="s">
        <v>16</v>
      </c>
      <c r="B600" s="8">
        <v>25</v>
      </c>
      <c r="C600" s="7" t="s">
        <v>1313</v>
      </c>
      <c r="D600" s="7" t="s">
        <v>6532</v>
      </c>
      <c r="E600" s="7" t="s">
        <v>1410</v>
      </c>
      <c r="F600" s="7">
        <v>36.252400505555556</v>
      </c>
      <c r="G600" s="7">
        <v>6.5084375388888889</v>
      </c>
      <c r="H600" s="7" t="s">
        <v>1416</v>
      </c>
      <c r="I600" s="9"/>
      <c r="J600" s="9" t="s">
        <v>6883</v>
      </c>
      <c r="K600" s="10"/>
      <c r="M600">
        <v>2011</v>
      </c>
      <c r="N600" s="11">
        <v>17250</v>
      </c>
      <c r="O600" s="11">
        <v>17250</v>
      </c>
      <c r="P600" s="7"/>
      <c r="Q600" s="18"/>
      <c r="R600" s="10" t="s">
        <v>19</v>
      </c>
      <c r="S600" s="13"/>
      <c r="T600" s="16"/>
      <c r="U600" s="10"/>
      <c r="V600" s="16"/>
      <c r="W600" s="10"/>
      <c r="X600" s="10"/>
      <c r="Y600" s="7" t="s">
        <v>1416</v>
      </c>
      <c r="Z600" s="500">
        <v>43465</v>
      </c>
    </row>
    <row r="601" spans="1:26">
      <c r="A601" s="13" t="s">
        <v>16</v>
      </c>
      <c r="B601" s="14">
        <v>25</v>
      </c>
      <c r="C601" s="13" t="s">
        <v>1313</v>
      </c>
      <c r="D601" s="13" t="s">
        <v>6532</v>
      </c>
      <c r="E601" s="13" t="s">
        <v>1357</v>
      </c>
      <c r="F601" s="378">
        <v>36.373348297222222</v>
      </c>
      <c r="G601" s="378">
        <v>6.5168431361111114</v>
      </c>
      <c r="H601" s="13" t="s">
        <v>6785</v>
      </c>
      <c r="I601" s="9"/>
      <c r="J601" s="9" t="s">
        <v>6883</v>
      </c>
      <c r="K601" s="10"/>
      <c r="M601">
        <v>2004</v>
      </c>
      <c r="N601" s="17">
        <v>41335</v>
      </c>
      <c r="O601" s="17">
        <v>41335</v>
      </c>
      <c r="P601" s="7"/>
      <c r="Q601" s="18"/>
      <c r="R601" s="16" t="s">
        <v>19</v>
      </c>
      <c r="S601" s="13"/>
      <c r="T601" s="16"/>
      <c r="U601" s="10"/>
      <c r="V601" s="16"/>
      <c r="W601" s="10"/>
      <c r="X601" s="10"/>
      <c r="Y601" s="13" t="s">
        <v>6820</v>
      </c>
      <c r="Z601" s="500">
        <v>43465</v>
      </c>
    </row>
    <row r="602" spans="1:26">
      <c r="A602" s="13" t="s">
        <v>16</v>
      </c>
      <c r="B602" s="8">
        <v>25</v>
      </c>
      <c r="C602" s="7" t="s">
        <v>1313</v>
      </c>
      <c r="D602" s="7" t="s">
        <v>6532</v>
      </c>
      <c r="E602" s="7" t="s">
        <v>1352</v>
      </c>
      <c r="F602" s="378">
        <v>36.425243061111111</v>
      </c>
      <c r="G602" s="378">
        <v>6.6311774222222226</v>
      </c>
      <c r="H602" s="7" t="s">
        <v>1417</v>
      </c>
      <c r="I602" s="9"/>
      <c r="J602" s="9" t="s">
        <v>6883</v>
      </c>
      <c r="K602" s="10"/>
      <c r="M602">
        <v>2016</v>
      </c>
      <c r="N602" s="11">
        <v>53660</v>
      </c>
      <c r="O602" s="11">
        <v>53660</v>
      </c>
      <c r="P602" s="7"/>
      <c r="Q602" s="18"/>
      <c r="R602" s="10" t="s">
        <v>19</v>
      </c>
      <c r="S602" s="13"/>
      <c r="T602" s="16"/>
      <c r="U602" s="10"/>
      <c r="V602" s="16"/>
      <c r="W602" s="10"/>
      <c r="X602" s="10"/>
      <c r="Y602" s="7" t="s">
        <v>1417</v>
      </c>
      <c r="Z602" s="500">
        <v>43465</v>
      </c>
    </row>
    <row r="603" spans="1:26">
      <c r="A603" s="13" t="s">
        <v>16</v>
      </c>
      <c r="B603" s="14">
        <v>25</v>
      </c>
      <c r="C603" s="13" t="s">
        <v>1313</v>
      </c>
      <c r="D603" s="13" t="s">
        <v>6532</v>
      </c>
      <c r="E603" s="7" t="s">
        <v>1352</v>
      </c>
      <c r="F603" s="378">
        <v>36.423485774999996</v>
      </c>
      <c r="G603" s="378">
        <v>6.6334613249999999</v>
      </c>
      <c r="H603" s="13" t="s">
        <v>1418</v>
      </c>
      <c r="I603" s="9"/>
      <c r="J603" s="9" t="s">
        <v>6883</v>
      </c>
      <c r="K603" s="10"/>
      <c r="M603">
        <v>2007</v>
      </c>
      <c r="N603" s="17">
        <v>42642</v>
      </c>
      <c r="O603" s="17">
        <v>42642</v>
      </c>
      <c r="P603" s="7"/>
      <c r="Q603" s="18"/>
      <c r="R603" s="16" t="s">
        <v>19</v>
      </c>
      <c r="S603" s="13"/>
      <c r="T603" s="16"/>
      <c r="U603" s="10"/>
      <c r="V603" s="16"/>
      <c r="W603" s="10"/>
      <c r="X603" s="10"/>
      <c r="Y603" s="13" t="s">
        <v>1418</v>
      </c>
      <c r="Z603" s="500">
        <v>43465</v>
      </c>
    </row>
    <row r="604" spans="1:26">
      <c r="A604" s="13" t="s">
        <v>16</v>
      </c>
      <c r="B604" s="8">
        <v>25</v>
      </c>
      <c r="C604" s="7" t="s">
        <v>1313</v>
      </c>
      <c r="D604" s="7" t="s">
        <v>6532</v>
      </c>
      <c r="E604" s="7" t="s">
        <v>1363</v>
      </c>
      <c r="F604" s="7"/>
      <c r="G604" s="7"/>
      <c r="H604" s="7" t="s">
        <v>1419</v>
      </c>
      <c r="I604" s="9" t="s">
        <v>21</v>
      </c>
      <c r="J604" s="9" t="s">
        <v>21</v>
      </c>
      <c r="K604" s="10"/>
      <c r="M604">
        <v>2003</v>
      </c>
      <c r="N604" s="11">
        <v>31329</v>
      </c>
      <c r="O604" s="11">
        <v>31329</v>
      </c>
      <c r="P604" s="7"/>
      <c r="Q604" s="18"/>
      <c r="R604" s="10" t="s">
        <v>19</v>
      </c>
      <c r="S604" s="13"/>
      <c r="T604" s="16"/>
      <c r="U604" s="10"/>
      <c r="V604" s="16"/>
      <c r="W604" s="10"/>
      <c r="X604" s="10"/>
      <c r="Y604" s="7" t="s">
        <v>1419</v>
      </c>
      <c r="Z604" s="500">
        <v>43465</v>
      </c>
    </row>
    <row r="605" spans="1:26">
      <c r="A605" s="13" t="s">
        <v>16</v>
      </c>
      <c r="B605" s="14">
        <v>25</v>
      </c>
      <c r="C605" s="13" t="s">
        <v>1313</v>
      </c>
      <c r="D605" s="13" t="s">
        <v>6532</v>
      </c>
      <c r="E605" s="13" t="s">
        <v>1363</v>
      </c>
      <c r="F605" s="7"/>
      <c r="G605" s="7"/>
      <c r="H605" s="13" t="s">
        <v>1420</v>
      </c>
      <c r="I605" s="9"/>
      <c r="J605" s="9" t="s">
        <v>6883</v>
      </c>
      <c r="K605" s="10"/>
      <c r="M605">
        <v>2002</v>
      </c>
      <c r="N605" s="17">
        <v>435821</v>
      </c>
      <c r="O605" s="17">
        <v>435821</v>
      </c>
      <c r="P605" s="7"/>
      <c r="Q605" s="18"/>
      <c r="R605" s="16" t="s">
        <v>19</v>
      </c>
      <c r="S605" s="13"/>
      <c r="T605" s="16"/>
      <c r="U605" s="10"/>
      <c r="V605" s="16"/>
      <c r="W605" s="10"/>
      <c r="X605" s="10"/>
      <c r="Y605" s="13" t="s">
        <v>1420</v>
      </c>
      <c r="Z605" s="500">
        <v>43465</v>
      </c>
    </row>
    <row r="606" spans="1:26">
      <c r="A606" s="13" t="s">
        <v>16</v>
      </c>
      <c r="B606" s="8">
        <v>25</v>
      </c>
      <c r="C606" s="7" t="s">
        <v>1313</v>
      </c>
      <c r="D606" s="7" t="s">
        <v>6532</v>
      </c>
      <c r="E606" s="7" t="s">
        <v>1363</v>
      </c>
      <c r="F606" s="7"/>
      <c r="G606" s="7"/>
      <c r="H606" s="7" t="s">
        <v>1421</v>
      </c>
      <c r="I606" s="9" t="s">
        <v>21</v>
      </c>
      <c r="J606" s="9" t="s">
        <v>21</v>
      </c>
      <c r="K606" s="10"/>
      <c r="M606">
        <v>2004</v>
      </c>
      <c r="N606" s="11">
        <v>71876</v>
      </c>
      <c r="O606" s="11">
        <v>71876</v>
      </c>
      <c r="P606" s="7"/>
      <c r="Q606" s="18"/>
      <c r="R606" s="10" t="s">
        <v>19</v>
      </c>
      <c r="S606" s="13"/>
      <c r="T606" s="16"/>
      <c r="U606" s="10"/>
      <c r="V606" s="16"/>
      <c r="W606" s="10"/>
      <c r="X606" s="10"/>
      <c r="Y606" s="7" t="s">
        <v>1421</v>
      </c>
      <c r="Z606" s="500">
        <v>43465</v>
      </c>
    </row>
    <row r="607" spans="1:26">
      <c r="A607" s="13" t="s">
        <v>16</v>
      </c>
      <c r="B607" s="14">
        <v>25</v>
      </c>
      <c r="C607" s="13" t="s">
        <v>1313</v>
      </c>
      <c r="D607" s="13" t="s">
        <v>6532</v>
      </c>
      <c r="E607" s="13" t="s">
        <v>1363</v>
      </c>
      <c r="F607" s="7"/>
      <c r="G607" s="7"/>
      <c r="H607" s="13" t="s">
        <v>1422</v>
      </c>
      <c r="I607" s="15" t="s">
        <v>21</v>
      </c>
      <c r="J607" s="9" t="s">
        <v>21</v>
      </c>
      <c r="K607" s="10"/>
      <c r="M607">
        <f ca="1">RANDBETWEEN(2012,2014)</f>
        <v>2012</v>
      </c>
      <c r="N607" s="17">
        <v>11360</v>
      </c>
      <c r="O607" s="17">
        <v>11360</v>
      </c>
      <c r="P607" s="7"/>
      <c r="Q607" s="18"/>
      <c r="R607" s="16" t="s">
        <v>19</v>
      </c>
      <c r="S607" s="13"/>
      <c r="T607" s="16"/>
      <c r="U607" s="10"/>
      <c r="V607" s="16"/>
      <c r="W607" s="10"/>
      <c r="X607" s="10"/>
      <c r="Y607" s="13" t="s">
        <v>1422</v>
      </c>
      <c r="Z607" s="500">
        <v>43465</v>
      </c>
    </row>
    <row r="608" spans="1:26">
      <c r="A608" s="13" t="s">
        <v>16</v>
      </c>
      <c r="B608" s="8">
        <v>25</v>
      </c>
      <c r="C608" s="7" t="s">
        <v>1313</v>
      </c>
      <c r="D608" s="7" t="s">
        <v>6532</v>
      </c>
      <c r="E608" s="7" t="s">
        <v>1423</v>
      </c>
      <c r="F608" s="7"/>
      <c r="G608" s="7"/>
      <c r="H608" s="7"/>
      <c r="I608" s="9" t="s">
        <v>21</v>
      </c>
      <c r="J608" s="9" t="s">
        <v>21</v>
      </c>
      <c r="K608" s="10"/>
      <c r="M608">
        <v>2009</v>
      </c>
      <c r="N608" s="11">
        <v>50680</v>
      </c>
      <c r="O608" s="11">
        <v>50680</v>
      </c>
      <c r="P608" s="7"/>
      <c r="Q608" s="12">
        <v>405441</v>
      </c>
      <c r="R608" s="10" t="s">
        <v>1240</v>
      </c>
      <c r="S608" s="13"/>
      <c r="T608" s="16"/>
      <c r="U608" s="10"/>
      <c r="V608" s="16"/>
      <c r="W608" s="10"/>
      <c r="X608" s="10"/>
      <c r="Y608" s="7">
        <v>3</v>
      </c>
      <c r="Z608" s="500">
        <v>43465</v>
      </c>
    </row>
    <row r="609" spans="1:26">
      <c r="A609" s="13" t="s">
        <v>16</v>
      </c>
      <c r="B609" s="14">
        <v>25</v>
      </c>
      <c r="C609" s="13" t="s">
        <v>1313</v>
      </c>
      <c r="D609" s="13" t="s">
        <v>6532</v>
      </c>
      <c r="E609" s="13" t="s">
        <v>1423</v>
      </c>
      <c r="F609" s="7"/>
      <c r="G609" s="7"/>
      <c r="H609" s="13" t="s">
        <v>1424</v>
      </c>
      <c r="I609" s="15" t="s">
        <v>21</v>
      </c>
      <c r="J609" s="9" t="s">
        <v>21</v>
      </c>
      <c r="K609" s="10"/>
      <c r="M609">
        <v>1999</v>
      </c>
      <c r="N609" s="17">
        <v>27906</v>
      </c>
      <c r="O609" s="17">
        <v>27906</v>
      </c>
      <c r="P609" s="7"/>
      <c r="Q609" s="18">
        <v>22325</v>
      </c>
      <c r="R609" s="16" t="s">
        <v>1240</v>
      </c>
      <c r="S609" s="13"/>
      <c r="T609" s="16"/>
      <c r="U609" s="10"/>
      <c r="V609" s="16"/>
      <c r="W609" s="10"/>
      <c r="X609" s="10"/>
      <c r="Y609" s="13" t="s">
        <v>1424</v>
      </c>
      <c r="Z609" s="500">
        <v>43465</v>
      </c>
    </row>
    <row r="610" spans="1:26">
      <c r="A610" s="13" t="s">
        <v>16</v>
      </c>
      <c r="B610" s="8">
        <v>25</v>
      </c>
      <c r="C610" s="7" t="s">
        <v>1313</v>
      </c>
      <c r="D610" s="7" t="s">
        <v>6532</v>
      </c>
      <c r="E610" s="7" t="s">
        <v>1423</v>
      </c>
      <c r="F610" s="378">
        <v>36.24529452777778</v>
      </c>
      <c r="G610" s="378">
        <v>6.8380264305555549</v>
      </c>
      <c r="H610" s="7" t="s">
        <v>1425</v>
      </c>
      <c r="I610" s="9" t="s">
        <v>46</v>
      </c>
      <c r="J610" s="9" t="s">
        <v>46</v>
      </c>
      <c r="K610" s="10"/>
      <c r="M610">
        <v>2002</v>
      </c>
      <c r="N610" s="11">
        <v>305619</v>
      </c>
      <c r="O610" s="11">
        <v>305619</v>
      </c>
      <c r="P610" s="7"/>
      <c r="Q610" s="12">
        <v>2445956</v>
      </c>
      <c r="R610" s="10" t="s">
        <v>1240</v>
      </c>
      <c r="S610" s="13"/>
      <c r="T610" s="16"/>
      <c r="U610" s="10"/>
      <c r="V610" s="16"/>
      <c r="W610" s="10"/>
      <c r="X610" s="10"/>
      <c r="Y610" s="7" t="s">
        <v>1425</v>
      </c>
      <c r="Z610" s="500">
        <v>43465</v>
      </c>
    </row>
    <row r="611" spans="1:26">
      <c r="A611" s="13" t="s">
        <v>16</v>
      </c>
      <c r="B611" s="14">
        <v>25</v>
      </c>
      <c r="C611" s="13" t="s">
        <v>1313</v>
      </c>
      <c r="D611" s="13" t="s">
        <v>6532</v>
      </c>
      <c r="E611" s="13" t="s">
        <v>1426</v>
      </c>
      <c r="F611" s="7"/>
      <c r="G611" s="7"/>
      <c r="H611" s="13" t="s">
        <v>1427</v>
      </c>
      <c r="I611" s="15" t="s">
        <v>21</v>
      </c>
      <c r="J611" s="9" t="s">
        <v>21</v>
      </c>
      <c r="K611" s="10"/>
      <c r="M611">
        <v>2010</v>
      </c>
      <c r="N611" s="17">
        <v>58393</v>
      </c>
      <c r="O611" s="17">
        <v>58393</v>
      </c>
      <c r="P611" s="7"/>
      <c r="Q611" s="18">
        <v>467147</v>
      </c>
      <c r="R611" s="16" t="s">
        <v>1240</v>
      </c>
      <c r="S611" s="13"/>
      <c r="T611" s="16"/>
      <c r="U611" s="10"/>
      <c r="V611" s="16"/>
      <c r="W611" s="10"/>
      <c r="X611" s="10"/>
      <c r="Y611" s="13" t="s">
        <v>1427</v>
      </c>
      <c r="Z611" s="500">
        <v>43465</v>
      </c>
    </row>
    <row r="612" spans="1:26">
      <c r="A612" s="13" t="s">
        <v>16</v>
      </c>
      <c r="B612" s="8">
        <v>25</v>
      </c>
      <c r="C612" s="7" t="s">
        <v>1313</v>
      </c>
      <c r="D612" s="7" t="s">
        <v>6532</v>
      </c>
      <c r="E612" s="7" t="s">
        <v>1426</v>
      </c>
      <c r="F612" s="7"/>
      <c r="G612" s="7"/>
      <c r="H612" s="7" t="s">
        <v>1428</v>
      </c>
      <c r="I612" s="9" t="s">
        <v>1429</v>
      </c>
      <c r="J612" s="9" t="s">
        <v>6884</v>
      </c>
      <c r="K612" s="10"/>
      <c r="M612">
        <v>2003</v>
      </c>
      <c r="N612" s="11">
        <v>201353</v>
      </c>
      <c r="O612" s="11">
        <v>201353</v>
      </c>
      <c r="P612" s="7"/>
      <c r="Q612" s="12">
        <v>161083</v>
      </c>
      <c r="R612" s="10" t="s">
        <v>1240</v>
      </c>
      <c r="S612" s="13"/>
      <c r="T612" s="16"/>
      <c r="U612" s="10"/>
      <c r="V612" s="16"/>
      <c r="W612" s="10"/>
      <c r="X612" s="10"/>
      <c r="Y612" s="7" t="s">
        <v>1428</v>
      </c>
      <c r="Z612" s="500">
        <v>43465</v>
      </c>
    </row>
    <row r="613" spans="1:26">
      <c r="A613" s="13" t="s">
        <v>16</v>
      </c>
      <c r="B613" s="14">
        <v>25</v>
      </c>
      <c r="C613" s="13" t="s">
        <v>1313</v>
      </c>
      <c r="D613" s="13" t="s">
        <v>6532</v>
      </c>
      <c r="E613" s="13" t="s">
        <v>1426</v>
      </c>
      <c r="F613" s="7"/>
      <c r="G613" s="7"/>
      <c r="H613" s="13" t="s">
        <v>1430</v>
      </c>
      <c r="I613" s="15" t="s">
        <v>46</v>
      </c>
      <c r="J613" s="9" t="s">
        <v>46</v>
      </c>
      <c r="K613" s="10"/>
      <c r="M613">
        <v>2003</v>
      </c>
      <c r="N613" s="17">
        <v>9180</v>
      </c>
      <c r="O613" s="17">
        <v>9180</v>
      </c>
      <c r="P613" s="7"/>
      <c r="Q613" s="18">
        <v>73444</v>
      </c>
      <c r="R613" s="16" t="s">
        <v>1240</v>
      </c>
      <c r="S613" s="13"/>
      <c r="T613" s="16"/>
      <c r="U613" s="10"/>
      <c r="V613" s="16"/>
      <c r="W613" s="10"/>
      <c r="X613" s="10"/>
      <c r="Y613" s="13" t="s">
        <v>1430</v>
      </c>
      <c r="Z613" s="500">
        <v>43465</v>
      </c>
    </row>
    <row r="614" spans="1:26">
      <c r="A614" s="13" t="s">
        <v>16</v>
      </c>
      <c r="B614" s="8">
        <v>25</v>
      </c>
      <c r="C614" s="7" t="s">
        <v>1313</v>
      </c>
      <c r="D614" s="7" t="s">
        <v>6532</v>
      </c>
      <c r="E614" s="7" t="s">
        <v>1426</v>
      </c>
      <c r="F614" s="378">
        <v>36.243331516666665</v>
      </c>
      <c r="G614" s="378">
        <v>6.8291787333333334</v>
      </c>
      <c r="H614" s="7" t="s">
        <v>1431</v>
      </c>
      <c r="I614" s="9" t="s">
        <v>21</v>
      </c>
      <c r="J614" s="9" t="s">
        <v>21</v>
      </c>
      <c r="K614" s="10"/>
      <c r="M614">
        <v>2011</v>
      </c>
      <c r="N614" s="11"/>
      <c r="O614" s="11"/>
      <c r="P614" s="7"/>
      <c r="Q614" s="18"/>
      <c r="R614" s="10" t="s">
        <v>19</v>
      </c>
      <c r="S614" s="13"/>
      <c r="T614" s="16"/>
      <c r="U614" s="10"/>
      <c r="V614" s="16"/>
      <c r="W614" s="10"/>
      <c r="X614" s="10"/>
      <c r="Y614" s="7" t="s">
        <v>1431</v>
      </c>
      <c r="Z614" s="500">
        <v>43465</v>
      </c>
    </row>
    <row r="615" spans="1:26">
      <c r="A615" s="13" t="s">
        <v>16</v>
      </c>
      <c r="B615" s="14">
        <v>25</v>
      </c>
      <c r="C615" s="13" t="s">
        <v>1313</v>
      </c>
      <c r="D615" s="13" t="s">
        <v>6532</v>
      </c>
      <c r="E615" s="13" t="s">
        <v>1432</v>
      </c>
      <c r="F615" s="13">
        <v>36.227773188888889</v>
      </c>
      <c r="G615" s="13">
        <v>6.8162590027777776</v>
      </c>
      <c r="H615" s="13" t="s">
        <v>1433</v>
      </c>
      <c r="I615" s="15" t="s">
        <v>21</v>
      </c>
      <c r="J615" s="9" t="s">
        <v>21</v>
      </c>
      <c r="K615" s="10"/>
      <c r="M615">
        <v>2007</v>
      </c>
      <c r="N615" s="17">
        <v>7947</v>
      </c>
      <c r="O615" s="17">
        <v>7947</v>
      </c>
      <c r="P615" s="7"/>
      <c r="Q615" s="18">
        <v>63583</v>
      </c>
      <c r="R615" s="16" t="s">
        <v>1240</v>
      </c>
      <c r="S615" s="13"/>
      <c r="T615" s="16"/>
      <c r="U615" s="10"/>
      <c r="V615" s="16"/>
      <c r="W615" s="10"/>
      <c r="X615" s="10"/>
      <c r="Y615" s="13" t="s">
        <v>1433</v>
      </c>
      <c r="Z615" s="500">
        <v>43465</v>
      </c>
    </row>
    <row r="616" spans="1:26">
      <c r="A616" s="13" t="s">
        <v>16</v>
      </c>
      <c r="B616" s="8">
        <v>25</v>
      </c>
      <c r="C616" s="7" t="s">
        <v>1313</v>
      </c>
      <c r="D616" s="7" t="s">
        <v>6532</v>
      </c>
      <c r="E616" s="7" t="s">
        <v>1426</v>
      </c>
      <c r="F616" s="378">
        <v>36.210854469444449</v>
      </c>
      <c r="G616" s="378">
        <v>6.8177304277777777</v>
      </c>
      <c r="H616" s="7" t="s">
        <v>1434</v>
      </c>
      <c r="I616" s="9" t="s">
        <v>21</v>
      </c>
      <c r="J616" s="9" t="s">
        <v>21</v>
      </c>
      <c r="K616" s="10"/>
      <c r="M616">
        <v>2005</v>
      </c>
      <c r="N616" s="11">
        <v>7947</v>
      </c>
      <c r="O616" s="11">
        <v>7947</v>
      </c>
      <c r="P616" s="7"/>
      <c r="Q616" s="12">
        <v>63583</v>
      </c>
      <c r="R616" s="10" t="s">
        <v>1240</v>
      </c>
      <c r="S616" s="13"/>
      <c r="T616" s="16"/>
      <c r="U616" s="10"/>
      <c r="V616" s="16"/>
      <c r="W616" s="10"/>
      <c r="X616" s="10"/>
      <c r="Y616" s="7" t="s">
        <v>1434</v>
      </c>
      <c r="Z616" s="500">
        <v>43465</v>
      </c>
    </row>
    <row r="617" spans="1:26">
      <c r="A617" s="13" t="s">
        <v>16</v>
      </c>
      <c r="B617" s="14">
        <v>25</v>
      </c>
      <c r="C617" s="13" t="s">
        <v>1313</v>
      </c>
      <c r="D617" s="13" t="s">
        <v>6532</v>
      </c>
      <c r="E617" s="13" t="s">
        <v>1426</v>
      </c>
      <c r="F617" s="13">
        <v>36.213468172222228</v>
      </c>
      <c r="G617" s="13">
        <v>6.8226631527777775</v>
      </c>
      <c r="H617" s="13" t="s">
        <v>1435</v>
      </c>
      <c r="I617" s="15" t="s">
        <v>21</v>
      </c>
      <c r="J617" s="9" t="s">
        <v>21</v>
      </c>
      <c r="K617" s="10"/>
      <c r="M617">
        <v>2016</v>
      </c>
      <c r="N617" s="17">
        <v>7947</v>
      </c>
      <c r="O617" s="17">
        <v>7947</v>
      </c>
      <c r="P617" s="7"/>
      <c r="Q617" s="18">
        <v>63583</v>
      </c>
      <c r="R617" s="16" t="s">
        <v>1240</v>
      </c>
      <c r="S617" s="13"/>
      <c r="T617" s="16"/>
      <c r="U617" s="10"/>
      <c r="V617" s="16"/>
      <c r="W617" s="10"/>
      <c r="X617" s="10"/>
      <c r="Y617" s="13" t="s">
        <v>1435</v>
      </c>
      <c r="Z617" s="500">
        <v>43465</v>
      </c>
    </row>
    <row r="618" spans="1:26">
      <c r="A618" s="13" t="s">
        <v>16</v>
      </c>
      <c r="B618" s="8">
        <v>25</v>
      </c>
      <c r="C618" s="7" t="s">
        <v>1313</v>
      </c>
      <c r="D618" s="7" t="s">
        <v>6532</v>
      </c>
      <c r="E618" s="7" t="s">
        <v>1426</v>
      </c>
      <c r="F618" s="378">
        <v>36.212740908333338</v>
      </c>
      <c r="G618" s="378">
        <v>6.8322489833333329</v>
      </c>
      <c r="H618" s="7" t="s">
        <v>1436</v>
      </c>
      <c r="I618" s="9" t="s">
        <v>21</v>
      </c>
      <c r="J618" s="9" t="s">
        <v>21</v>
      </c>
      <c r="K618" s="10"/>
      <c r="M618">
        <v>2012</v>
      </c>
      <c r="N618" s="11">
        <v>11981</v>
      </c>
      <c r="O618" s="11">
        <v>11981</v>
      </c>
      <c r="P618" s="7"/>
      <c r="Q618" s="12">
        <v>95855</v>
      </c>
      <c r="R618" s="10" t="s">
        <v>1240</v>
      </c>
      <c r="S618" s="13"/>
      <c r="T618" s="16"/>
      <c r="U618" s="10"/>
      <c r="V618" s="16"/>
      <c r="W618" s="10"/>
      <c r="X618" s="10"/>
      <c r="Y618" s="7" t="s">
        <v>1436</v>
      </c>
      <c r="Z618" s="500">
        <v>43465</v>
      </c>
    </row>
    <row r="619" spans="1:26">
      <c r="A619" s="13" t="s">
        <v>16</v>
      </c>
      <c r="B619" s="14">
        <v>25</v>
      </c>
      <c r="C619" s="13" t="s">
        <v>1313</v>
      </c>
      <c r="D619" s="13" t="s">
        <v>6532</v>
      </c>
      <c r="E619" s="13" t="s">
        <v>1426</v>
      </c>
      <c r="F619" s="13">
        <v>36.217386269444447</v>
      </c>
      <c r="G619" s="13">
        <v>6.8399072638888887</v>
      </c>
      <c r="H619" s="13" t="s">
        <v>1437</v>
      </c>
      <c r="I619" s="15" t="s">
        <v>21</v>
      </c>
      <c r="J619" s="9" t="s">
        <v>21</v>
      </c>
      <c r="K619" s="10"/>
      <c r="M619">
        <v>2002</v>
      </c>
      <c r="N619" s="17">
        <v>14415</v>
      </c>
      <c r="O619" s="17">
        <v>14415</v>
      </c>
      <c r="P619" s="7"/>
      <c r="Q619" s="18">
        <v>115327</v>
      </c>
      <c r="R619" s="16" t="s">
        <v>1240</v>
      </c>
      <c r="S619" s="13"/>
      <c r="T619" s="16"/>
      <c r="U619" s="10"/>
      <c r="V619" s="16"/>
      <c r="W619" s="10"/>
      <c r="X619" s="10"/>
      <c r="Y619" s="13" t="s">
        <v>1437</v>
      </c>
      <c r="Z619" s="500">
        <v>43465</v>
      </c>
    </row>
    <row r="620" spans="1:26">
      <c r="A620" s="13" t="s">
        <v>16</v>
      </c>
      <c r="B620" s="8">
        <v>25</v>
      </c>
      <c r="C620" s="7" t="s">
        <v>1313</v>
      </c>
      <c r="D620" s="7" t="s">
        <v>6532</v>
      </c>
      <c r="E620" s="7" t="s">
        <v>1410</v>
      </c>
      <c r="F620" s="378">
        <v>36.238656708333338</v>
      </c>
      <c r="G620" s="378">
        <v>6.5411389250000003</v>
      </c>
      <c r="H620" s="7" t="s">
        <v>1438</v>
      </c>
      <c r="I620" s="9" t="s">
        <v>46</v>
      </c>
      <c r="J620" s="9" t="s">
        <v>46</v>
      </c>
      <c r="K620" s="10"/>
      <c r="M620">
        <v>2011</v>
      </c>
      <c r="N620" s="11">
        <v>43942</v>
      </c>
      <c r="O620" s="11">
        <v>43942</v>
      </c>
      <c r="P620" s="7"/>
      <c r="Q620" s="12">
        <v>351538</v>
      </c>
      <c r="R620" s="10" t="s">
        <v>1240</v>
      </c>
      <c r="S620" s="13"/>
      <c r="T620" s="16"/>
      <c r="U620" s="10"/>
      <c r="V620" s="16"/>
      <c r="W620" s="10"/>
      <c r="X620" s="10"/>
      <c r="Y620" s="7" t="s">
        <v>1438</v>
      </c>
      <c r="Z620" s="500">
        <v>43465</v>
      </c>
    </row>
    <row r="621" spans="1:26">
      <c r="A621" s="13" t="s">
        <v>16</v>
      </c>
      <c r="B621" s="14">
        <v>25</v>
      </c>
      <c r="C621" s="13" t="s">
        <v>1313</v>
      </c>
      <c r="D621" s="13" t="s">
        <v>6532</v>
      </c>
      <c r="E621" s="13" t="s">
        <v>1410</v>
      </c>
      <c r="F621" s="13">
        <v>36.242770072222221</v>
      </c>
      <c r="G621" s="13">
        <v>6.5220950833333333</v>
      </c>
      <c r="H621" s="13" t="s">
        <v>1439</v>
      </c>
      <c r="I621" s="15" t="s">
        <v>21</v>
      </c>
      <c r="J621" s="9" t="s">
        <v>21</v>
      </c>
      <c r="K621" s="10"/>
      <c r="M621">
        <v>2012</v>
      </c>
      <c r="N621" s="17">
        <v>1364</v>
      </c>
      <c r="O621" s="17">
        <v>1364</v>
      </c>
      <c r="P621" s="7"/>
      <c r="Q621" s="18">
        <v>109122</v>
      </c>
      <c r="R621" s="16" t="s">
        <v>1240</v>
      </c>
      <c r="S621" s="13"/>
      <c r="T621" s="16"/>
      <c r="U621" s="10"/>
      <c r="V621" s="16"/>
      <c r="W621" s="10"/>
      <c r="X621" s="10"/>
      <c r="Y621" s="13" t="s">
        <v>1439</v>
      </c>
      <c r="Z621" s="500">
        <v>43465</v>
      </c>
    </row>
    <row r="622" spans="1:26">
      <c r="A622" s="13" t="s">
        <v>16</v>
      </c>
      <c r="B622" s="8">
        <v>25</v>
      </c>
      <c r="C622" s="7" t="s">
        <v>1313</v>
      </c>
      <c r="D622" s="7" t="s">
        <v>6532</v>
      </c>
      <c r="E622" s="7" t="s">
        <v>1410</v>
      </c>
      <c r="F622" s="378">
        <v>36.239005688888888</v>
      </c>
      <c r="G622" s="378">
        <v>6.5144258611111114</v>
      </c>
      <c r="H622" s="7" t="s">
        <v>1440</v>
      </c>
      <c r="I622" s="9" t="s">
        <v>21</v>
      </c>
      <c r="J622" s="9" t="s">
        <v>21</v>
      </c>
      <c r="K622" s="10"/>
      <c r="M622">
        <v>2000</v>
      </c>
      <c r="N622" s="11">
        <v>548</v>
      </c>
      <c r="O622" s="11">
        <v>548</v>
      </c>
      <c r="P622" s="7"/>
      <c r="Q622" s="12">
        <v>438401</v>
      </c>
      <c r="R622" s="10" t="s">
        <v>1240</v>
      </c>
      <c r="S622" s="13"/>
      <c r="T622" s="16"/>
      <c r="U622" s="10"/>
      <c r="V622" s="16"/>
      <c r="W622" s="10"/>
      <c r="X622" s="10"/>
      <c r="Y622" s="7" t="s">
        <v>1440</v>
      </c>
      <c r="Z622" s="500">
        <v>43465</v>
      </c>
    </row>
    <row r="623" spans="1:26">
      <c r="A623" s="13" t="s">
        <v>16</v>
      </c>
      <c r="B623" s="14">
        <v>25</v>
      </c>
      <c r="C623" s="13" t="s">
        <v>1313</v>
      </c>
      <c r="D623" s="13" t="s">
        <v>6532</v>
      </c>
      <c r="E623" s="13" t="s">
        <v>1410</v>
      </c>
      <c r="F623" s="13">
        <v>36.248820875</v>
      </c>
      <c r="G623" s="13">
        <v>6.5096639749999996</v>
      </c>
      <c r="H623" s="13" t="s">
        <v>1441</v>
      </c>
      <c r="I623" s="15" t="s">
        <v>46</v>
      </c>
      <c r="J623" s="9" t="s">
        <v>46</v>
      </c>
      <c r="K623" s="10"/>
      <c r="M623">
        <v>2015</v>
      </c>
      <c r="N623" s="17">
        <v>11371</v>
      </c>
      <c r="O623" s="17">
        <v>11371</v>
      </c>
      <c r="P623" s="7"/>
      <c r="Q623" s="18">
        <v>90972</v>
      </c>
      <c r="R623" s="16" t="s">
        <v>1240</v>
      </c>
      <c r="S623" s="13"/>
      <c r="T623" s="16"/>
      <c r="U623" s="10"/>
      <c r="V623" s="16"/>
      <c r="W623" s="10"/>
      <c r="X623" s="10"/>
      <c r="Y623" s="13" t="s">
        <v>1441</v>
      </c>
      <c r="Z623" s="500">
        <v>43465</v>
      </c>
    </row>
    <row r="624" spans="1:26">
      <c r="A624" s="13" t="s">
        <v>16</v>
      </c>
      <c r="B624" s="8">
        <v>26</v>
      </c>
      <c r="C624" s="7" t="s">
        <v>1442</v>
      </c>
      <c r="D624" s="7" t="s">
        <v>6533</v>
      </c>
      <c r="E624" s="7" t="s">
        <v>1443</v>
      </c>
      <c r="F624" s="7"/>
      <c r="G624" s="7"/>
      <c r="H624" s="7" t="s">
        <v>1444</v>
      </c>
      <c r="I624" s="9" t="s">
        <v>21</v>
      </c>
      <c r="J624" s="9" t="s">
        <v>21</v>
      </c>
      <c r="K624" s="10">
        <v>1991</v>
      </c>
      <c r="L624">
        <v>1991</v>
      </c>
      <c r="M624">
        <v>1991</v>
      </c>
      <c r="N624" s="11">
        <v>432000</v>
      </c>
      <c r="O624" s="11">
        <v>432000</v>
      </c>
      <c r="P624" s="7" t="s">
        <v>191</v>
      </c>
      <c r="Q624" s="12">
        <v>86400</v>
      </c>
      <c r="R624" s="10" t="s">
        <v>1445</v>
      </c>
      <c r="S624" s="13"/>
      <c r="T624" s="16"/>
      <c r="U624" s="10"/>
      <c r="V624" s="16"/>
      <c r="W624" s="10"/>
      <c r="X624" s="10"/>
      <c r="Y624" s="7" t="s">
        <v>1444</v>
      </c>
      <c r="Z624" s="500">
        <v>43465</v>
      </c>
    </row>
    <row r="625" spans="1:26">
      <c r="A625" s="13" t="s">
        <v>16</v>
      </c>
      <c r="B625" s="14">
        <v>26</v>
      </c>
      <c r="C625" s="13" t="s">
        <v>1442</v>
      </c>
      <c r="D625" s="13" t="s">
        <v>6533</v>
      </c>
      <c r="E625" s="13" t="s">
        <v>1443</v>
      </c>
      <c r="F625" s="7"/>
      <c r="G625" s="7"/>
      <c r="H625" s="13" t="s">
        <v>1446</v>
      </c>
      <c r="I625" s="15" t="s">
        <v>21</v>
      </c>
      <c r="J625" s="9" t="s">
        <v>21</v>
      </c>
      <c r="K625" s="16">
        <v>1999</v>
      </c>
      <c r="L625">
        <v>1999</v>
      </c>
      <c r="M625">
        <v>1999</v>
      </c>
      <c r="N625" s="17">
        <v>1296000</v>
      </c>
      <c r="O625" s="17">
        <v>1296000</v>
      </c>
      <c r="P625" s="13" t="s">
        <v>191</v>
      </c>
      <c r="Q625" s="18">
        <v>345600</v>
      </c>
      <c r="R625" s="16" t="s">
        <v>1445</v>
      </c>
      <c r="S625" s="13"/>
      <c r="T625" s="16"/>
      <c r="U625" s="10"/>
      <c r="V625" s="16"/>
      <c r="W625" s="10"/>
      <c r="X625" s="10"/>
      <c r="Y625" s="13" t="s">
        <v>1446</v>
      </c>
      <c r="Z625" s="500">
        <v>43465</v>
      </c>
    </row>
    <row r="626" spans="1:26">
      <c r="A626" s="13" t="s">
        <v>16</v>
      </c>
      <c r="B626" s="8">
        <v>26</v>
      </c>
      <c r="C626" s="7" t="s">
        <v>1442</v>
      </c>
      <c r="D626" s="7" t="s">
        <v>6533</v>
      </c>
      <c r="E626" s="7" t="s">
        <v>1443</v>
      </c>
      <c r="F626" s="7"/>
      <c r="G626" s="7"/>
      <c r="H626" s="7" t="s">
        <v>1447</v>
      </c>
      <c r="I626" s="9" t="s">
        <v>21</v>
      </c>
      <c r="J626" s="9" t="s">
        <v>21</v>
      </c>
      <c r="K626" s="10">
        <v>1975</v>
      </c>
      <c r="L626">
        <v>1975</v>
      </c>
      <c r="M626">
        <v>1975</v>
      </c>
      <c r="N626" s="11">
        <v>604800</v>
      </c>
      <c r="O626" s="11">
        <v>604800</v>
      </c>
      <c r="P626" s="7" t="s">
        <v>191</v>
      </c>
      <c r="Q626" s="12">
        <v>120960</v>
      </c>
      <c r="R626" s="10" t="s">
        <v>1445</v>
      </c>
      <c r="S626" s="13"/>
      <c r="T626" s="16"/>
      <c r="U626" s="10"/>
      <c r="V626" s="16"/>
      <c r="W626" s="10"/>
      <c r="X626" s="10"/>
      <c r="Y626" s="7" t="s">
        <v>1447</v>
      </c>
      <c r="Z626" s="500">
        <v>43465</v>
      </c>
    </row>
    <row r="627" spans="1:26">
      <c r="A627" s="13" t="s">
        <v>16</v>
      </c>
      <c r="B627" s="14">
        <v>26</v>
      </c>
      <c r="C627" s="13" t="s">
        <v>1442</v>
      </c>
      <c r="D627" s="13" t="s">
        <v>6533</v>
      </c>
      <c r="E627" s="13" t="s">
        <v>1443</v>
      </c>
      <c r="F627" s="7"/>
      <c r="G627" s="7"/>
      <c r="H627" s="13" t="s">
        <v>1448</v>
      </c>
      <c r="I627" s="15" t="s">
        <v>21</v>
      </c>
      <c r="J627" s="9" t="s">
        <v>21</v>
      </c>
      <c r="K627" s="16">
        <v>1994</v>
      </c>
      <c r="L627">
        <v>1994</v>
      </c>
      <c r="M627">
        <v>1994</v>
      </c>
      <c r="N627" s="17">
        <v>604800</v>
      </c>
      <c r="O627" s="17">
        <v>604800</v>
      </c>
      <c r="P627" s="13" t="s">
        <v>191</v>
      </c>
      <c r="Q627" s="18">
        <v>120960</v>
      </c>
      <c r="R627" s="16" t="s">
        <v>1445</v>
      </c>
      <c r="S627" s="13"/>
      <c r="T627" s="16"/>
      <c r="U627" s="10"/>
      <c r="V627" s="16"/>
      <c r="W627" s="10"/>
      <c r="X627" s="10"/>
      <c r="Y627" s="13" t="s">
        <v>1448</v>
      </c>
      <c r="Z627" s="500">
        <v>43465</v>
      </c>
    </row>
    <row r="628" spans="1:26">
      <c r="A628" s="13" t="s">
        <v>16</v>
      </c>
      <c r="B628" s="8">
        <v>26</v>
      </c>
      <c r="C628" s="7" t="s">
        <v>1442</v>
      </c>
      <c r="D628" s="7" t="s">
        <v>6533</v>
      </c>
      <c r="E628" s="7" t="s">
        <v>1449</v>
      </c>
      <c r="F628" s="7"/>
      <c r="G628" s="7"/>
      <c r="H628" s="7" t="s">
        <v>1450</v>
      </c>
      <c r="I628" s="9" t="s">
        <v>21</v>
      </c>
      <c r="J628" s="9" t="s">
        <v>21</v>
      </c>
      <c r="K628" s="10">
        <v>1991</v>
      </c>
      <c r="L628">
        <v>1991</v>
      </c>
      <c r="M628">
        <v>1991</v>
      </c>
      <c r="N628" s="358">
        <v>1555200</v>
      </c>
      <c r="O628" s="358">
        <v>1555200</v>
      </c>
      <c r="P628" s="7" t="s">
        <v>191</v>
      </c>
      <c r="Q628" s="12">
        <v>414720</v>
      </c>
      <c r="R628" s="10" t="s">
        <v>1445</v>
      </c>
      <c r="S628" s="13"/>
      <c r="T628" s="16"/>
      <c r="U628" s="10"/>
      <c r="V628" s="16"/>
      <c r="W628" s="10"/>
      <c r="X628" s="10"/>
      <c r="Y628" s="7" t="s">
        <v>1450</v>
      </c>
      <c r="Z628" s="500">
        <v>43465</v>
      </c>
    </row>
    <row r="629" spans="1:26">
      <c r="A629" s="13" t="s">
        <v>16</v>
      </c>
      <c r="B629" s="14">
        <v>26</v>
      </c>
      <c r="C629" s="13" t="s">
        <v>1442</v>
      </c>
      <c r="D629" s="13" t="s">
        <v>6533</v>
      </c>
      <c r="E629" s="13" t="s">
        <v>1449</v>
      </c>
      <c r="F629" s="7"/>
      <c r="G629" s="7"/>
      <c r="H629" s="13" t="s">
        <v>1451</v>
      </c>
      <c r="I629" s="15" t="s">
        <v>21</v>
      </c>
      <c r="J629" s="9" t="s">
        <v>21</v>
      </c>
      <c r="K629" s="16">
        <v>2002</v>
      </c>
      <c r="L629">
        <v>2002</v>
      </c>
      <c r="M629">
        <v>2002</v>
      </c>
      <c r="N629" s="17" t="s">
        <v>1452</v>
      </c>
      <c r="O629" s="17" t="s">
        <v>1452</v>
      </c>
      <c r="P629" s="13" t="s">
        <v>191</v>
      </c>
      <c r="Q629" s="18">
        <v>120960</v>
      </c>
      <c r="R629" s="16" t="s">
        <v>1445</v>
      </c>
      <c r="S629" s="13"/>
      <c r="T629" s="16"/>
      <c r="U629" s="10"/>
      <c r="V629" s="16"/>
      <c r="W629" s="10"/>
      <c r="X629" s="10"/>
      <c r="Y629" s="13" t="s">
        <v>1451</v>
      </c>
      <c r="Z629" s="500">
        <v>43465</v>
      </c>
    </row>
    <row r="630" spans="1:26">
      <c r="A630" s="13" t="s">
        <v>16</v>
      </c>
      <c r="B630" s="8">
        <v>26</v>
      </c>
      <c r="C630" s="7" t="s">
        <v>1442</v>
      </c>
      <c r="D630" s="7" t="s">
        <v>6533</v>
      </c>
      <c r="E630" s="7" t="s">
        <v>1449</v>
      </c>
      <c r="F630" s="7"/>
      <c r="G630" s="7"/>
      <c r="H630" s="7" t="s">
        <v>1453</v>
      </c>
      <c r="I630" s="9" t="s">
        <v>21</v>
      </c>
      <c r="J630" s="9" t="s">
        <v>21</v>
      </c>
      <c r="K630" s="10">
        <v>2012</v>
      </c>
      <c r="L630">
        <v>2012</v>
      </c>
      <c r="M630">
        <v>2012</v>
      </c>
      <c r="N630" s="358">
        <v>1296000</v>
      </c>
      <c r="O630" s="358">
        <v>1296000</v>
      </c>
      <c r="P630" s="7" t="s">
        <v>191</v>
      </c>
      <c r="Q630" s="12">
        <v>345600</v>
      </c>
      <c r="R630" s="10" t="s">
        <v>1445</v>
      </c>
      <c r="S630" s="13"/>
      <c r="T630" s="16"/>
      <c r="U630" s="10"/>
      <c r="V630" s="16"/>
      <c r="W630" s="10"/>
      <c r="X630" s="10"/>
      <c r="Y630" s="7" t="s">
        <v>1453</v>
      </c>
      <c r="Z630" s="500">
        <v>43465</v>
      </c>
    </row>
    <row r="631" spans="1:26">
      <c r="A631" s="13" t="s">
        <v>16</v>
      </c>
      <c r="B631" s="14">
        <v>26</v>
      </c>
      <c r="C631" s="13" t="s">
        <v>1442</v>
      </c>
      <c r="D631" s="13" t="s">
        <v>6533</v>
      </c>
      <c r="E631" s="13" t="s">
        <v>1454</v>
      </c>
      <c r="F631" s="7"/>
      <c r="G631" s="7"/>
      <c r="H631" s="13" t="s">
        <v>1455</v>
      </c>
      <c r="I631" s="15" t="s">
        <v>21</v>
      </c>
      <c r="J631" s="9" t="s">
        <v>21</v>
      </c>
      <c r="K631" s="16">
        <v>2005</v>
      </c>
      <c r="L631">
        <v>2005</v>
      </c>
      <c r="M631">
        <v>2005</v>
      </c>
      <c r="N631" s="358">
        <v>604800</v>
      </c>
      <c r="O631" s="358">
        <v>604800</v>
      </c>
      <c r="P631" s="13" t="s">
        <v>191</v>
      </c>
      <c r="Q631" s="18">
        <v>120960</v>
      </c>
      <c r="R631" s="16" t="s">
        <v>1445</v>
      </c>
      <c r="S631" s="13"/>
      <c r="T631" s="16"/>
      <c r="U631" s="10"/>
      <c r="V631" s="16"/>
      <c r="W631" s="10"/>
      <c r="X631" s="10"/>
      <c r="Y631" s="13" t="s">
        <v>1455</v>
      </c>
      <c r="Z631" s="500">
        <v>43465</v>
      </c>
    </row>
    <row r="632" spans="1:26">
      <c r="A632" s="13" t="s">
        <v>16</v>
      </c>
      <c r="B632" s="8">
        <v>26</v>
      </c>
      <c r="C632" s="7" t="s">
        <v>1442</v>
      </c>
      <c r="D632" s="7" t="s">
        <v>6533</v>
      </c>
      <c r="E632" s="7" t="s">
        <v>1456</v>
      </c>
      <c r="F632" s="7"/>
      <c r="G632" s="7"/>
      <c r="H632" s="7" t="s">
        <v>1457</v>
      </c>
      <c r="I632" s="9" t="s">
        <v>21</v>
      </c>
      <c r="J632" s="9" t="s">
        <v>21</v>
      </c>
      <c r="K632" s="10">
        <v>2006</v>
      </c>
      <c r="L632">
        <v>2006</v>
      </c>
      <c r="M632">
        <v>2006</v>
      </c>
      <c r="N632" s="358">
        <v>604800</v>
      </c>
      <c r="O632" s="358">
        <v>604800</v>
      </c>
      <c r="P632" s="7" t="s">
        <v>191</v>
      </c>
      <c r="Q632" s="12">
        <v>120960</v>
      </c>
      <c r="R632" s="10" t="s">
        <v>1445</v>
      </c>
      <c r="S632" s="13"/>
      <c r="T632" s="16"/>
      <c r="U632" s="10"/>
      <c r="V632" s="16"/>
      <c r="W632" s="10"/>
      <c r="X632" s="10"/>
      <c r="Y632" s="7" t="s">
        <v>1457</v>
      </c>
      <c r="Z632" s="500">
        <v>43465</v>
      </c>
    </row>
    <row r="633" spans="1:26">
      <c r="A633" s="13" t="s">
        <v>16</v>
      </c>
      <c r="B633" s="14">
        <v>26</v>
      </c>
      <c r="C633" s="13" t="s">
        <v>1442</v>
      </c>
      <c r="D633" s="13" t="s">
        <v>6533</v>
      </c>
      <c r="E633" s="13" t="s">
        <v>1456</v>
      </c>
      <c r="F633" s="7"/>
      <c r="G633" s="7"/>
      <c r="H633" s="13" t="s">
        <v>1458</v>
      </c>
      <c r="I633" s="15" t="s">
        <v>21</v>
      </c>
      <c r="J633" s="9" t="s">
        <v>21</v>
      </c>
      <c r="K633" s="16">
        <v>2008</v>
      </c>
      <c r="L633">
        <v>2008</v>
      </c>
      <c r="M633">
        <v>2008</v>
      </c>
      <c r="N633" s="358">
        <v>604800</v>
      </c>
      <c r="O633" s="358">
        <v>604800</v>
      </c>
      <c r="P633" s="13" t="s">
        <v>191</v>
      </c>
      <c r="Q633" s="18">
        <v>120960</v>
      </c>
      <c r="R633" s="16" t="s">
        <v>1445</v>
      </c>
      <c r="S633" s="13"/>
      <c r="T633" s="16"/>
      <c r="U633" s="10"/>
      <c r="V633" s="16"/>
      <c r="W633" s="10"/>
      <c r="X633" s="10"/>
      <c r="Y633" s="13" t="s">
        <v>1458</v>
      </c>
      <c r="Z633" s="500">
        <v>43465</v>
      </c>
    </row>
    <row r="634" spans="1:26">
      <c r="A634" s="13" t="s">
        <v>16</v>
      </c>
      <c r="B634" s="8">
        <v>26</v>
      </c>
      <c r="C634" s="7" t="s">
        <v>1442</v>
      </c>
      <c r="D634" s="7" t="s">
        <v>6533</v>
      </c>
      <c r="E634" s="7" t="s">
        <v>1459</v>
      </c>
      <c r="F634" s="7"/>
      <c r="G634" s="7"/>
      <c r="H634" s="7" t="s">
        <v>1460</v>
      </c>
      <c r="I634" s="9" t="s">
        <v>21</v>
      </c>
      <c r="J634" s="9" t="s">
        <v>21</v>
      </c>
      <c r="K634" s="10">
        <v>2006</v>
      </c>
      <c r="L634">
        <v>2006</v>
      </c>
      <c r="M634">
        <v>2006</v>
      </c>
      <c r="N634" s="358">
        <v>1296000</v>
      </c>
      <c r="O634" s="358">
        <v>1296000</v>
      </c>
      <c r="P634" s="7" t="s">
        <v>191</v>
      </c>
      <c r="Q634" s="12">
        <v>345600</v>
      </c>
      <c r="R634" s="10" t="s">
        <v>1445</v>
      </c>
      <c r="S634" s="13"/>
      <c r="T634" s="16"/>
      <c r="U634" s="10"/>
      <c r="V634" s="16"/>
      <c r="W634" s="10"/>
      <c r="X634" s="10"/>
      <c r="Y634" s="7" t="s">
        <v>1460</v>
      </c>
      <c r="Z634" s="500">
        <v>43465</v>
      </c>
    </row>
    <row r="635" spans="1:26">
      <c r="A635" s="13" t="s">
        <v>16</v>
      </c>
      <c r="B635" s="14">
        <v>26</v>
      </c>
      <c r="C635" s="13" t="s">
        <v>1442</v>
      </c>
      <c r="D635" s="13" t="s">
        <v>6533</v>
      </c>
      <c r="E635" s="13" t="s">
        <v>1461</v>
      </c>
      <c r="F635" s="7"/>
      <c r="G635" s="7"/>
      <c r="H635" s="13" t="s">
        <v>1462</v>
      </c>
      <c r="I635" s="15" t="s">
        <v>21</v>
      </c>
      <c r="J635" s="9" t="s">
        <v>21</v>
      </c>
      <c r="K635" s="16">
        <v>2007</v>
      </c>
      <c r="L635">
        <v>2007</v>
      </c>
      <c r="M635">
        <v>2007</v>
      </c>
      <c r="N635" s="358">
        <v>864000</v>
      </c>
      <c r="O635" s="358">
        <v>864000</v>
      </c>
      <c r="P635" s="13" t="s">
        <v>191</v>
      </c>
      <c r="Q635" s="18">
        <v>230400</v>
      </c>
      <c r="R635" s="16" t="s">
        <v>1445</v>
      </c>
      <c r="S635" s="13"/>
      <c r="T635" s="16"/>
      <c r="U635" s="10"/>
      <c r="V635" s="16"/>
      <c r="W635" s="10"/>
      <c r="X635" s="10"/>
      <c r="Y635" s="13" t="s">
        <v>1462</v>
      </c>
      <c r="Z635" s="500">
        <v>43465</v>
      </c>
    </row>
    <row r="636" spans="1:26">
      <c r="A636" s="13" t="s">
        <v>16</v>
      </c>
      <c r="B636" s="8">
        <v>26</v>
      </c>
      <c r="C636" s="7" t="s">
        <v>1442</v>
      </c>
      <c r="D636" s="7" t="s">
        <v>6533</v>
      </c>
      <c r="E636" s="7" t="s">
        <v>1463</v>
      </c>
      <c r="F636" s="7"/>
      <c r="G636" s="7"/>
      <c r="H636" s="7" t="s">
        <v>1464</v>
      </c>
      <c r="I636" s="9" t="s">
        <v>21</v>
      </c>
      <c r="J636" s="9" t="s">
        <v>21</v>
      </c>
      <c r="K636" s="10">
        <v>2008</v>
      </c>
      <c r="L636">
        <v>2008</v>
      </c>
      <c r="M636">
        <v>2008</v>
      </c>
      <c r="N636" s="358">
        <v>604800</v>
      </c>
      <c r="O636" s="358">
        <v>604800</v>
      </c>
      <c r="P636" s="7" t="s">
        <v>191</v>
      </c>
      <c r="Q636" s="12">
        <v>120960</v>
      </c>
      <c r="R636" s="10" t="s">
        <v>1445</v>
      </c>
      <c r="S636" s="13"/>
      <c r="T636" s="16"/>
      <c r="U636" s="10"/>
      <c r="V636" s="16"/>
      <c r="W636" s="10"/>
      <c r="X636" s="10"/>
      <c r="Y636" s="7" t="s">
        <v>1464</v>
      </c>
      <c r="Z636" s="500">
        <v>43465</v>
      </c>
    </row>
    <row r="637" spans="1:26">
      <c r="A637" s="13" t="s">
        <v>16</v>
      </c>
      <c r="B637" s="14">
        <v>26</v>
      </c>
      <c r="C637" s="13" t="s">
        <v>1442</v>
      </c>
      <c r="D637" s="13" t="s">
        <v>6533</v>
      </c>
      <c r="E637" s="13" t="s">
        <v>1465</v>
      </c>
      <c r="F637" s="7"/>
      <c r="G637" s="7"/>
      <c r="H637" s="13" t="s">
        <v>1466</v>
      </c>
      <c r="I637" s="15" t="s">
        <v>21</v>
      </c>
      <c r="J637" s="9" t="s">
        <v>21</v>
      </c>
      <c r="K637" s="16">
        <v>2007</v>
      </c>
      <c r="L637">
        <v>2007</v>
      </c>
      <c r="M637">
        <v>2007</v>
      </c>
      <c r="N637" s="358">
        <v>1296000</v>
      </c>
      <c r="O637" s="358">
        <v>1296000</v>
      </c>
      <c r="P637" s="13" t="s">
        <v>191</v>
      </c>
      <c r="Q637" s="18">
        <v>345600</v>
      </c>
      <c r="R637" s="16" t="s">
        <v>1445</v>
      </c>
      <c r="S637" s="13"/>
      <c r="T637" s="16"/>
      <c r="U637" s="10"/>
      <c r="V637" s="16"/>
      <c r="W637" s="10"/>
      <c r="X637" s="10"/>
      <c r="Y637" s="13" t="s">
        <v>1466</v>
      </c>
      <c r="Z637" s="500">
        <v>43465</v>
      </c>
    </row>
    <row r="638" spans="1:26">
      <c r="A638" s="13" t="s">
        <v>16</v>
      </c>
      <c r="B638" s="14">
        <v>26</v>
      </c>
      <c r="C638" s="13" t="s">
        <v>1442</v>
      </c>
      <c r="D638" s="13" t="s">
        <v>6533</v>
      </c>
      <c r="E638" s="13" t="s">
        <v>1467</v>
      </c>
      <c r="F638" s="7"/>
      <c r="G638" s="7"/>
      <c r="H638" s="13" t="s">
        <v>1468</v>
      </c>
      <c r="I638" s="15" t="s">
        <v>21</v>
      </c>
      <c r="J638" s="9" t="s">
        <v>21</v>
      </c>
      <c r="K638" s="16">
        <v>2009</v>
      </c>
      <c r="L638">
        <v>2009</v>
      </c>
      <c r="M638">
        <v>2009</v>
      </c>
      <c r="N638" s="358">
        <v>2160000</v>
      </c>
      <c r="O638" s="358">
        <v>2160000</v>
      </c>
      <c r="P638" s="13" t="s">
        <v>191</v>
      </c>
      <c r="Q638" s="18">
        <v>360000</v>
      </c>
      <c r="R638" s="16" t="s">
        <v>1445</v>
      </c>
      <c r="S638" s="13"/>
      <c r="T638" s="16"/>
      <c r="U638" s="10"/>
      <c r="V638" s="16"/>
      <c r="W638" s="10"/>
      <c r="X638" s="10"/>
      <c r="Y638" s="13" t="s">
        <v>1468</v>
      </c>
      <c r="Z638" s="500">
        <v>43465</v>
      </c>
    </row>
    <row r="639" spans="1:26">
      <c r="A639" s="13" t="s">
        <v>16</v>
      </c>
      <c r="B639" s="8">
        <v>26</v>
      </c>
      <c r="C639" s="7" t="s">
        <v>1442</v>
      </c>
      <c r="D639" s="7" t="s">
        <v>6533</v>
      </c>
      <c r="E639" s="7" t="s">
        <v>1469</v>
      </c>
      <c r="F639" s="7"/>
      <c r="G639" s="7"/>
      <c r="H639" s="7" t="s">
        <v>1470</v>
      </c>
      <c r="I639" s="9" t="s">
        <v>21</v>
      </c>
      <c r="J639" s="9" t="s">
        <v>21</v>
      </c>
      <c r="K639" s="10">
        <v>2009</v>
      </c>
      <c r="L639">
        <v>2009</v>
      </c>
      <c r="M639">
        <v>2009</v>
      </c>
      <c r="N639" s="358">
        <v>864000</v>
      </c>
      <c r="O639" s="358">
        <v>864000</v>
      </c>
      <c r="P639" s="7" t="s">
        <v>191</v>
      </c>
      <c r="Q639" s="12">
        <v>120960</v>
      </c>
      <c r="R639" s="10" t="s">
        <v>1445</v>
      </c>
      <c r="S639" s="13"/>
      <c r="T639" s="16"/>
      <c r="U639" s="10"/>
      <c r="V639" s="16"/>
      <c r="W639" s="10"/>
      <c r="X639" s="10"/>
      <c r="Y639" s="7" t="s">
        <v>1470</v>
      </c>
      <c r="Z639" s="500">
        <v>43465</v>
      </c>
    </row>
    <row r="640" spans="1:26">
      <c r="A640" s="13" t="s">
        <v>16</v>
      </c>
      <c r="B640" s="14">
        <v>27</v>
      </c>
      <c r="C640" s="13" t="s">
        <v>1471</v>
      </c>
      <c r="D640" s="13" t="s">
        <v>6534</v>
      </c>
      <c r="E640" s="13" t="s">
        <v>1472</v>
      </c>
      <c r="F640" s="7"/>
      <c r="G640" s="7"/>
      <c r="H640" s="13" t="s">
        <v>1473</v>
      </c>
      <c r="I640" s="15" t="s">
        <v>21</v>
      </c>
      <c r="J640" s="9" t="s">
        <v>21</v>
      </c>
      <c r="K640" s="10"/>
      <c r="M640">
        <v>2016</v>
      </c>
      <c r="N640" s="17">
        <v>3672450</v>
      </c>
      <c r="O640" s="17">
        <v>3672450</v>
      </c>
      <c r="P640" s="13" t="s">
        <v>191</v>
      </c>
      <c r="Q640" s="18">
        <v>196000</v>
      </c>
      <c r="R640" s="16" t="s">
        <v>1474</v>
      </c>
      <c r="S640" s="13"/>
      <c r="T640" s="16"/>
      <c r="U640" s="10"/>
      <c r="V640" s="16"/>
      <c r="W640" s="10"/>
      <c r="X640" s="10"/>
      <c r="Y640" s="13" t="s">
        <v>1473</v>
      </c>
      <c r="Z640" s="500">
        <v>43465</v>
      </c>
    </row>
    <row r="641" spans="1:26">
      <c r="A641" s="13" t="s">
        <v>16</v>
      </c>
      <c r="B641" s="8">
        <v>27</v>
      </c>
      <c r="C641" s="7" t="s">
        <v>1471</v>
      </c>
      <c r="D641" s="7" t="s">
        <v>6534</v>
      </c>
      <c r="E641" s="7" t="s">
        <v>1475</v>
      </c>
      <c r="F641" s="7"/>
      <c r="G641" s="7"/>
      <c r="H641" s="7" t="s">
        <v>1476</v>
      </c>
      <c r="I641" s="9" t="s">
        <v>21</v>
      </c>
      <c r="J641" s="9" t="s">
        <v>21</v>
      </c>
      <c r="K641" s="10"/>
      <c r="M641">
        <v>2008</v>
      </c>
      <c r="N641" s="358">
        <v>1006250</v>
      </c>
      <c r="O641" s="358">
        <v>1006250</v>
      </c>
      <c r="P641" s="7" t="s">
        <v>191</v>
      </c>
      <c r="Q641" s="12" t="s">
        <v>1477</v>
      </c>
      <c r="R641" s="10" t="s">
        <v>1478</v>
      </c>
      <c r="S641" s="13"/>
      <c r="T641" s="16"/>
      <c r="U641" s="10"/>
      <c r="V641" s="16"/>
      <c r="W641" s="10"/>
      <c r="X641" s="10"/>
      <c r="Y641" s="7" t="s">
        <v>1476</v>
      </c>
      <c r="Z641" s="500">
        <v>43465</v>
      </c>
    </row>
    <row r="642" spans="1:26">
      <c r="A642" s="13" t="s">
        <v>16</v>
      </c>
      <c r="B642" s="14">
        <v>27</v>
      </c>
      <c r="C642" s="13" t="s">
        <v>1471</v>
      </c>
      <c r="D642" s="13" t="s">
        <v>6534</v>
      </c>
      <c r="E642" s="13" t="s">
        <v>1479</v>
      </c>
      <c r="F642" s="7"/>
      <c r="G642" s="7"/>
      <c r="H642" s="13" t="s">
        <v>1480</v>
      </c>
      <c r="I642" s="15" t="s">
        <v>21</v>
      </c>
      <c r="J642" s="9" t="s">
        <v>21</v>
      </c>
      <c r="K642" s="10"/>
      <c r="M642">
        <v>2012</v>
      </c>
      <c r="N642" s="358">
        <v>616000</v>
      </c>
      <c r="O642" s="358">
        <v>616000</v>
      </c>
      <c r="P642" s="13" t="s">
        <v>191</v>
      </c>
      <c r="Q642" s="18" t="s">
        <v>1481</v>
      </c>
      <c r="R642" s="16" t="s">
        <v>1482</v>
      </c>
      <c r="S642" s="13"/>
      <c r="T642" s="16"/>
      <c r="U642" s="10"/>
      <c r="V642" s="16"/>
      <c r="W642" s="10"/>
      <c r="X642" s="10"/>
      <c r="Y642" s="13" t="s">
        <v>1480</v>
      </c>
      <c r="Z642" s="500">
        <v>43465</v>
      </c>
    </row>
    <row r="643" spans="1:26">
      <c r="A643" s="13" t="s">
        <v>16</v>
      </c>
      <c r="B643" s="8">
        <v>27</v>
      </c>
      <c r="C643" s="7" t="s">
        <v>1471</v>
      </c>
      <c r="D643" s="7" t="s">
        <v>6534</v>
      </c>
      <c r="E643" s="7" t="s">
        <v>1483</v>
      </c>
      <c r="F643" s="7"/>
      <c r="G643" s="7"/>
      <c r="H643" s="7" t="s">
        <v>1484</v>
      </c>
      <c r="I643" s="9" t="s">
        <v>21</v>
      </c>
      <c r="J643" s="9" t="s">
        <v>21</v>
      </c>
      <c r="K643" s="10"/>
      <c r="M643">
        <v>2006</v>
      </c>
      <c r="N643" s="358">
        <v>859997</v>
      </c>
      <c r="O643" s="358">
        <v>859997</v>
      </c>
      <c r="P643" s="7" t="s">
        <v>191</v>
      </c>
      <c r="Q643" s="12" t="s">
        <v>1485</v>
      </c>
      <c r="R643" s="10" t="s">
        <v>1482</v>
      </c>
      <c r="S643" s="13"/>
      <c r="T643" s="16"/>
      <c r="U643" s="10"/>
      <c r="V643" s="16"/>
      <c r="W643" s="10"/>
      <c r="X643" s="10"/>
      <c r="Y643" s="7" t="s">
        <v>1484</v>
      </c>
      <c r="Z643" s="500">
        <v>43465</v>
      </c>
    </row>
    <row r="644" spans="1:26">
      <c r="A644" s="13" t="s">
        <v>16</v>
      </c>
      <c r="B644" s="14">
        <v>27</v>
      </c>
      <c r="C644" s="13" t="s">
        <v>1471</v>
      </c>
      <c r="D644" s="13" t="s">
        <v>6534</v>
      </c>
      <c r="E644" s="13" t="s">
        <v>1486</v>
      </c>
      <c r="F644" s="7"/>
      <c r="G644" s="7"/>
      <c r="H644" s="13" t="s">
        <v>1487</v>
      </c>
      <c r="I644" s="15" t="s">
        <v>21</v>
      </c>
      <c r="J644" s="9" t="s">
        <v>21</v>
      </c>
      <c r="K644" s="10"/>
      <c r="M644">
        <v>2013</v>
      </c>
      <c r="N644" s="358">
        <v>142420</v>
      </c>
      <c r="O644" s="358">
        <v>142420</v>
      </c>
      <c r="P644" s="13" t="s">
        <v>191</v>
      </c>
      <c r="Q644" s="18" t="s">
        <v>1488</v>
      </c>
      <c r="R644" s="16" t="s">
        <v>1489</v>
      </c>
      <c r="S644" s="13"/>
      <c r="T644" s="16"/>
      <c r="U644" s="10"/>
      <c r="V644" s="16"/>
      <c r="W644" s="10"/>
      <c r="X644" s="10"/>
      <c r="Y644" s="13" t="s">
        <v>1487</v>
      </c>
      <c r="Z644" s="500">
        <v>43465</v>
      </c>
    </row>
    <row r="645" spans="1:26">
      <c r="A645" s="13" t="s">
        <v>16</v>
      </c>
      <c r="B645" s="8">
        <v>27</v>
      </c>
      <c r="C645" s="7" t="s">
        <v>1471</v>
      </c>
      <c r="D645" s="7" t="s">
        <v>6534</v>
      </c>
      <c r="E645" s="7" t="s">
        <v>1490</v>
      </c>
      <c r="F645" s="7"/>
      <c r="G645" s="7"/>
      <c r="H645" s="7" t="s">
        <v>1491</v>
      </c>
      <c r="I645" s="9" t="s">
        <v>21</v>
      </c>
      <c r="J645" s="9" t="s">
        <v>21</v>
      </c>
      <c r="K645" s="10"/>
      <c r="M645">
        <v>1998</v>
      </c>
      <c r="N645" s="361">
        <v>27182790</v>
      </c>
      <c r="O645" s="361">
        <v>27182790</v>
      </c>
      <c r="P645" s="7" t="s">
        <v>191</v>
      </c>
      <c r="Q645" s="12" t="s">
        <v>1492</v>
      </c>
      <c r="R645" s="10" t="s">
        <v>1478</v>
      </c>
      <c r="S645" s="13"/>
      <c r="T645" s="16"/>
      <c r="U645" s="10"/>
      <c r="V645" s="16"/>
      <c r="W645" s="10"/>
      <c r="X645" s="10"/>
      <c r="Y645" s="7" t="s">
        <v>1491</v>
      </c>
      <c r="Z645" s="500">
        <v>43465</v>
      </c>
    </row>
    <row r="646" spans="1:26">
      <c r="A646" s="13" t="s">
        <v>16</v>
      </c>
      <c r="B646" s="14">
        <v>27</v>
      </c>
      <c r="C646" s="13" t="s">
        <v>1471</v>
      </c>
      <c r="D646" s="13" t="s">
        <v>6534</v>
      </c>
      <c r="E646" s="13" t="s">
        <v>1493</v>
      </c>
      <c r="F646" s="7"/>
      <c r="G646" s="7"/>
      <c r="H646" s="13" t="s">
        <v>1494</v>
      </c>
      <c r="I646" s="15" t="s">
        <v>21</v>
      </c>
      <c r="J646" s="9" t="s">
        <v>21</v>
      </c>
      <c r="K646" s="10"/>
      <c r="M646">
        <v>2012</v>
      </c>
      <c r="N646" s="358">
        <v>300000</v>
      </c>
      <c r="O646" s="358">
        <v>300000</v>
      </c>
      <c r="P646" s="13" t="s">
        <v>191</v>
      </c>
      <c r="Q646" s="18" t="s">
        <v>1495</v>
      </c>
      <c r="R646" s="16" t="s">
        <v>1478</v>
      </c>
      <c r="S646" s="13"/>
      <c r="T646" s="16"/>
      <c r="U646" s="10"/>
      <c r="V646" s="16"/>
      <c r="W646" s="10"/>
      <c r="X646" s="10"/>
      <c r="Y646" s="13" t="s">
        <v>1494</v>
      </c>
      <c r="Z646" s="500">
        <v>43465</v>
      </c>
    </row>
    <row r="647" spans="1:26">
      <c r="A647" s="13" t="s">
        <v>16</v>
      </c>
      <c r="B647" s="8">
        <v>27</v>
      </c>
      <c r="C647" s="7" t="s">
        <v>1471</v>
      </c>
      <c r="D647" s="7" t="s">
        <v>6534</v>
      </c>
      <c r="E647" s="7" t="s">
        <v>1496</v>
      </c>
      <c r="F647" s="7"/>
      <c r="G647" s="7"/>
      <c r="H647" s="7" t="s">
        <v>1497</v>
      </c>
      <c r="I647" s="9" t="s">
        <v>21</v>
      </c>
      <c r="J647" s="9" t="s">
        <v>21</v>
      </c>
      <c r="K647" s="10"/>
      <c r="M647">
        <v>2000</v>
      </c>
      <c r="N647" s="358">
        <v>418900</v>
      </c>
      <c r="O647" s="358">
        <v>418900</v>
      </c>
      <c r="P647" s="7" t="s">
        <v>191</v>
      </c>
      <c r="Q647" s="12" t="s">
        <v>1498</v>
      </c>
      <c r="R647" s="10" t="s">
        <v>1478</v>
      </c>
      <c r="S647" s="13"/>
      <c r="T647" s="16"/>
      <c r="U647" s="10"/>
      <c r="V647" s="16"/>
      <c r="W647" s="10"/>
      <c r="X647" s="10"/>
      <c r="Y647" s="7" t="s">
        <v>1497</v>
      </c>
      <c r="Z647" s="500">
        <v>43465</v>
      </c>
    </row>
    <row r="648" spans="1:26">
      <c r="A648" s="13" t="s">
        <v>16</v>
      </c>
      <c r="B648" s="14">
        <v>27</v>
      </c>
      <c r="C648" s="13" t="s">
        <v>1471</v>
      </c>
      <c r="D648" s="13" t="s">
        <v>6534</v>
      </c>
      <c r="E648" s="13" t="s">
        <v>1499</v>
      </c>
      <c r="F648" s="7"/>
      <c r="G648" s="7"/>
      <c r="H648" s="13" t="s">
        <v>1500</v>
      </c>
      <c r="I648" s="15" t="s">
        <v>21</v>
      </c>
      <c r="J648" s="9" t="s">
        <v>21</v>
      </c>
      <c r="K648" s="10"/>
      <c r="M648">
        <v>2008</v>
      </c>
      <c r="N648" s="358">
        <v>1063415</v>
      </c>
      <c r="O648" s="358">
        <v>1063415</v>
      </c>
      <c r="P648" s="13" t="s">
        <v>191</v>
      </c>
      <c r="Q648" s="18" t="s">
        <v>1501</v>
      </c>
      <c r="R648" s="16" t="s">
        <v>1482</v>
      </c>
      <c r="S648" s="13"/>
      <c r="T648" s="16"/>
      <c r="U648" s="10"/>
      <c r="V648" s="16"/>
      <c r="W648" s="10"/>
      <c r="X648" s="10"/>
      <c r="Y648" s="13" t="s">
        <v>1500</v>
      </c>
      <c r="Z648" s="500">
        <v>43465</v>
      </c>
    </row>
    <row r="649" spans="1:26">
      <c r="A649" s="13" t="s">
        <v>16</v>
      </c>
      <c r="B649" s="8">
        <v>27</v>
      </c>
      <c r="C649" s="7" t="s">
        <v>1471</v>
      </c>
      <c r="D649" s="7" t="s">
        <v>6534</v>
      </c>
      <c r="E649" s="7" t="s">
        <v>1502</v>
      </c>
      <c r="F649" s="7"/>
      <c r="G649" s="7"/>
      <c r="H649" s="7" t="s">
        <v>1503</v>
      </c>
      <c r="I649" s="9" t="s">
        <v>21</v>
      </c>
      <c r="J649" s="9" t="s">
        <v>21</v>
      </c>
      <c r="K649" s="10"/>
      <c r="M649">
        <v>2014</v>
      </c>
      <c r="N649" s="358">
        <v>405937</v>
      </c>
      <c r="O649" s="358">
        <v>405937</v>
      </c>
      <c r="P649" s="7" t="s">
        <v>191</v>
      </c>
      <c r="Q649" s="12" t="s">
        <v>1504</v>
      </c>
      <c r="R649" s="10" t="s">
        <v>1489</v>
      </c>
      <c r="S649" s="13"/>
      <c r="T649" s="16"/>
      <c r="U649" s="10"/>
      <c r="V649" s="16"/>
      <c r="W649" s="10"/>
      <c r="X649" s="10"/>
      <c r="Y649" s="7" t="s">
        <v>1503</v>
      </c>
      <c r="Z649" s="500">
        <v>43465</v>
      </c>
    </row>
    <row r="650" spans="1:26">
      <c r="A650" s="13" t="s">
        <v>16</v>
      </c>
      <c r="B650" s="14">
        <v>28</v>
      </c>
      <c r="C650" s="13" t="s">
        <v>1505</v>
      </c>
      <c r="D650" s="13" t="s">
        <v>6535</v>
      </c>
      <c r="E650" s="13" t="s">
        <v>1506</v>
      </c>
      <c r="F650" s="7"/>
      <c r="G650" s="7"/>
      <c r="H650" s="13" t="s">
        <v>1507</v>
      </c>
      <c r="I650" s="15" t="s">
        <v>21</v>
      </c>
      <c r="J650" s="9" t="s">
        <v>21</v>
      </c>
      <c r="K650" s="16">
        <v>2006</v>
      </c>
      <c r="L650">
        <v>2006</v>
      </c>
      <c r="M650">
        <v>2006</v>
      </c>
      <c r="N650" s="17">
        <v>1000</v>
      </c>
      <c r="O650" s="17">
        <v>1000</v>
      </c>
      <c r="P650" s="7" t="s">
        <v>22</v>
      </c>
      <c r="Q650" s="18">
        <v>1000</v>
      </c>
      <c r="R650" s="16" t="s">
        <v>1508</v>
      </c>
      <c r="S650" s="13"/>
      <c r="T650" s="16"/>
      <c r="U650" s="10"/>
      <c r="V650" s="16"/>
      <c r="W650" s="10"/>
      <c r="X650" s="10"/>
      <c r="Y650" s="13" t="s">
        <v>1507</v>
      </c>
      <c r="Z650" s="500">
        <v>43465</v>
      </c>
    </row>
    <row r="651" spans="1:26">
      <c r="A651" s="13" t="s">
        <v>16</v>
      </c>
      <c r="B651" s="8">
        <v>28</v>
      </c>
      <c r="C651" s="7" t="s">
        <v>1505</v>
      </c>
      <c r="D651" s="7" t="s">
        <v>6535</v>
      </c>
      <c r="E651" s="7" t="s">
        <v>1509</v>
      </c>
      <c r="F651" s="7"/>
      <c r="G651" s="7"/>
      <c r="H651" s="7" t="s">
        <v>1510</v>
      </c>
      <c r="I651" s="9" t="s">
        <v>21</v>
      </c>
      <c r="J651" s="9" t="s">
        <v>21</v>
      </c>
      <c r="K651" s="10">
        <v>2006</v>
      </c>
      <c r="L651">
        <v>2006</v>
      </c>
      <c r="M651">
        <v>2006</v>
      </c>
      <c r="N651" s="11">
        <v>600</v>
      </c>
      <c r="O651" s="11">
        <v>600</v>
      </c>
      <c r="P651" s="7" t="s">
        <v>22</v>
      </c>
      <c r="Q651" s="12">
        <v>600</v>
      </c>
      <c r="R651" s="10" t="s">
        <v>1508</v>
      </c>
      <c r="S651" s="13"/>
      <c r="T651" s="16"/>
      <c r="U651" s="10"/>
      <c r="V651" s="16"/>
      <c r="W651" s="10"/>
      <c r="X651" s="10"/>
      <c r="Y651" s="7" t="s">
        <v>1510</v>
      </c>
      <c r="Z651" s="500">
        <v>43465</v>
      </c>
    </row>
    <row r="652" spans="1:26">
      <c r="A652" s="13" t="s">
        <v>16</v>
      </c>
      <c r="B652" s="14">
        <v>28</v>
      </c>
      <c r="C652" s="13" t="s">
        <v>1505</v>
      </c>
      <c r="D652" s="13" t="s">
        <v>6535</v>
      </c>
      <c r="E652" s="13" t="s">
        <v>1511</v>
      </c>
      <c r="F652" s="7"/>
      <c r="G652" s="7"/>
      <c r="H652" s="13" t="s">
        <v>1512</v>
      </c>
      <c r="I652" s="15" t="s">
        <v>21</v>
      </c>
      <c r="J652" s="9" t="s">
        <v>21</v>
      </c>
      <c r="K652" s="16">
        <v>2005</v>
      </c>
      <c r="L652">
        <v>2005</v>
      </c>
      <c r="M652">
        <v>2005</v>
      </c>
      <c r="N652" s="17">
        <v>1000</v>
      </c>
      <c r="O652" s="17">
        <v>1000</v>
      </c>
      <c r="P652" s="7" t="s">
        <v>22</v>
      </c>
      <c r="Q652" s="18">
        <v>1000</v>
      </c>
      <c r="R652" s="16" t="s">
        <v>1508</v>
      </c>
      <c r="S652" s="13"/>
      <c r="T652" s="16"/>
      <c r="U652" s="10"/>
      <c r="V652" s="16"/>
      <c r="W652" s="10"/>
      <c r="X652" s="10"/>
      <c r="Y652" s="13" t="s">
        <v>1512</v>
      </c>
      <c r="Z652" s="500">
        <v>43465</v>
      </c>
    </row>
    <row r="653" spans="1:26">
      <c r="A653" s="13" t="s">
        <v>16</v>
      </c>
      <c r="B653" s="8">
        <v>28</v>
      </c>
      <c r="C653" s="7" t="s">
        <v>1505</v>
      </c>
      <c r="D653" s="7" t="s">
        <v>6535</v>
      </c>
      <c r="E653" s="7" t="s">
        <v>1511</v>
      </c>
      <c r="F653" s="7"/>
      <c r="G653" s="7"/>
      <c r="H653" s="7" t="s">
        <v>1513</v>
      </c>
      <c r="I653" s="9" t="s">
        <v>21</v>
      </c>
      <c r="J653" s="9" t="s">
        <v>21</v>
      </c>
      <c r="K653" s="10">
        <v>2005</v>
      </c>
      <c r="L653">
        <v>2005</v>
      </c>
      <c r="M653">
        <v>2005</v>
      </c>
      <c r="N653" s="11">
        <v>1000</v>
      </c>
      <c r="O653" s="11">
        <v>1000</v>
      </c>
      <c r="P653" s="7" t="s">
        <v>22</v>
      </c>
      <c r="Q653" s="12">
        <v>1000</v>
      </c>
      <c r="R653" s="10" t="s">
        <v>1508</v>
      </c>
      <c r="S653" s="13"/>
      <c r="T653" s="16"/>
      <c r="U653" s="10"/>
      <c r="V653" s="16"/>
      <c r="W653" s="10"/>
      <c r="X653" s="10"/>
      <c r="Y653" s="7" t="s">
        <v>1513</v>
      </c>
      <c r="Z653" s="500">
        <v>43465</v>
      </c>
    </row>
    <row r="654" spans="1:26">
      <c r="A654" s="13" t="s">
        <v>16</v>
      </c>
      <c r="B654" s="14">
        <v>28</v>
      </c>
      <c r="C654" s="13" t="s">
        <v>1505</v>
      </c>
      <c r="D654" s="13" t="s">
        <v>6535</v>
      </c>
      <c r="E654" s="13" t="s">
        <v>1511</v>
      </c>
      <c r="F654" s="7"/>
      <c r="G654" s="7"/>
      <c r="H654" s="13" t="s">
        <v>1514</v>
      </c>
      <c r="I654" s="15" t="s">
        <v>21</v>
      </c>
      <c r="J654" s="9" t="s">
        <v>21</v>
      </c>
      <c r="K654" s="16">
        <v>2011</v>
      </c>
      <c r="L654">
        <v>2011</v>
      </c>
      <c r="M654">
        <v>2011</v>
      </c>
      <c r="N654" s="17">
        <v>600</v>
      </c>
      <c r="O654" s="17">
        <v>600</v>
      </c>
      <c r="P654" s="7" t="s">
        <v>22</v>
      </c>
      <c r="Q654" s="18">
        <v>600</v>
      </c>
      <c r="R654" s="16" t="s">
        <v>1508</v>
      </c>
      <c r="S654" s="13"/>
      <c r="T654" s="16"/>
      <c r="U654" s="10"/>
      <c r="V654" s="16"/>
      <c r="W654" s="10"/>
      <c r="X654" s="10"/>
      <c r="Y654" s="13" t="s">
        <v>1514</v>
      </c>
      <c r="Z654" s="500">
        <v>43465</v>
      </c>
    </row>
    <row r="655" spans="1:26">
      <c r="A655" s="13" t="s">
        <v>16</v>
      </c>
      <c r="B655" s="8">
        <v>28</v>
      </c>
      <c r="C655" s="7" t="s">
        <v>1505</v>
      </c>
      <c r="D655" s="7" t="s">
        <v>6535</v>
      </c>
      <c r="E655" s="7" t="s">
        <v>1511</v>
      </c>
      <c r="F655" s="7"/>
      <c r="G655" s="7"/>
      <c r="H655" s="7" t="s">
        <v>1515</v>
      </c>
      <c r="I655" s="9" t="s">
        <v>21</v>
      </c>
      <c r="J655" s="9" t="s">
        <v>21</v>
      </c>
      <c r="K655" s="10">
        <v>2012</v>
      </c>
      <c r="L655">
        <v>2012</v>
      </c>
      <c r="M655">
        <v>2012</v>
      </c>
      <c r="N655" s="22">
        <v>600</v>
      </c>
      <c r="O655" s="22">
        <v>600</v>
      </c>
      <c r="P655" s="7" t="s">
        <v>22</v>
      </c>
      <c r="Q655" s="12">
        <v>600</v>
      </c>
      <c r="R655" s="10" t="s">
        <v>1508</v>
      </c>
      <c r="S655" s="13"/>
      <c r="T655" s="16"/>
      <c r="U655" s="10"/>
      <c r="V655" s="16"/>
      <c r="W655" s="10"/>
      <c r="X655" s="10"/>
      <c r="Y655" s="7" t="s">
        <v>1515</v>
      </c>
      <c r="Z655" s="500">
        <v>43465</v>
      </c>
    </row>
    <row r="656" spans="1:26">
      <c r="A656" s="13" t="s">
        <v>16</v>
      </c>
      <c r="B656" s="14">
        <v>28</v>
      </c>
      <c r="C656" s="13" t="s">
        <v>1505</v>
      </c>
      <c r="D656" s="13" t="s">
        <v>6535</v>
      </c>
      <c r="E656" s="13" t="s">
        <v>1511</v>
      </c>
      <c r="F656" s="7"/>
      <c r="G656" s="7"/>
      <c r="H656" s="13" t="s">
        <v>1516</v>
      </c>
      <c r="I656" s="15" t="s">
        <v>21</v>
      </c>
      <c r="J656" s="9" t="s">
        <v>21</v>
      </c>
      <c r="K656" s="16">
        <v>2012</v>
      </c>
      <c r="L656">
        <v>2012</v>
      </c>
      <c r="M656">
        <v>2012</v>
      </c>
      <c r="N656" s="17">
        <v>600</v>
      </c>
      <c r="O656" s="17">
        <v>600</v>
      </c>
      <c r="P656" s="7" t="s">
        <v>22</v>
      </c>
      <c r="Q656" s="18">
        <v>600</v>
      </c>
      <c r="R656" s="16" t="s">
        <v>1508</v>
      </c>
      <c r="S656" s="13"/>
      <c r="T656" s="16"/>
      <c r="U656" s="10"/>
      <c r="V656" s="16"/>
      <c r="W656" s="10"/>
      <c r="X656" s="10"/>
      <c r="Y656" s="13" t="s">
        <v>1516</v>
      </c>
      <c r="Z656" s="500">
        <v>43465</v>
      </c>
    </row>
    <row r="657" spans="1:26">
      <c r="A657" s="13" t="s">
        <v>16</v>
      </c>
      <c r="B657" s="8">
        <v>28</v>
      </c>
      <c r="C657" s="7" t="s">
        <v>1505</v>
      </c>
      <c r="D657" s="7" t="s">
        <v>6535</v>
      </c>
      <c r="E657" s="7" t="s">
        <v>1511</v>
      </c>
      <c r="F657" s="7"/>
      <c r="G657" s="7"/>
      <c r="H657" s="7" t="s">
        <v>1517</v>
      </c>
      <c r="I657" s="9" t="s">
        <v>21</v>
      </c>
      <c r="J657" s="9" t="s">
        <v>21</v>
      </c>
      <c r="K657" s="10">
        <v>2013</v>
      </c>
      <c r="L657">
        <v>2013</v>
      </c>
      <c r="M657">
        <v>2013</v>
      </c>
      <c r="N657" s="22">
        <v>600</v>
      </c>
      <c r="O657" s="22">
        <v>600</v>
      </c>
      <c r="P657" s="7" t="s">
        <v>22</v>
      </c>
      <c r="Q657" s="12">
        <v>600</v>
      </c>
      <c r="R657" s="10" t="s">
        <v>1508</v>
      </c>
      <c r="S657" s="13"/>
      <c r="T657" s="16"/>
      <c r="U657" s="10"/>
      <c r="V657" s="16"/>
      <c r="W657" s="10"/>
      <c r="X657" s="10"/>
      <c r="Y657" s="7" t="s">
        <v>1517</v>
      </c>
      <c r="Z657" s="500">
        <v>43465</v>
      </c>
    </row>
    <row r="658" spans="1:26">
      <c r="A658" s="13" t="s">
        <v>16</v>
      </c>
      <c r="B658" s="14">
        <v>28</v>
      </c>
      <c r="C658" s="13" t="s">
        <v>1505</v>
      </c>
      <c r="D658" s="13" t="s">
        <v>6535</v>
      </c>
      <c r="E658" s="13" t="s">
        <v>1511</v>
      </c>
      <c r="F658" s="7"/>
      <c r="G658" s="7"/>
      <c r="H658" s="13" t="s">
        <v>1518</v>
      </c>
      <c r="I658" s="15" t="s">
        <v>21</v>
      </c>
      <c r="J658" s="9" t="s">
        <v>21</v>
      </c>
      <c r="K658" s="16">
        <v>2011</v>
      </c>
      <c r="L658">
        <v>2011</v>
      </c>
      <c r="M658">
        <v>2011</v>
      </c>
      <c r="N658" s="17">
        <v>600</v>
      </c>
      <c r="O658" s="17">
        <v>600</v>
      </c>
      <c r="P658" s="7" t="s">
        <v>22</v>
      </c>
      <c r="Q658" s="18">
        <v>600</v>
      </c>
      <c r="R658" s="16" t="s">
        <v>1508</v>
      </c>
      <c r="S658" s="13"/>
      <c r="T658" s="16"/>
      <c r="U658" s="10"/>
      <c r="V658" s="16"/>
      <c r="W658" s="10"/>
      <c r="X658" s="10"/>
      <c r="Y658" s="13" t="s">
        <v>1518</v>
      </c>
      <c r="Z658" s="500">
        <v>43465</v>
      </c>
    </row>
    <row r="659" spans="1:26">
      <c r="A659" s="13" t="s">
        <v>16</v>
      </c>
      <c r="B659" s="8">
        <v>28</v>
      </c>
      <c r="C659" s="7" t="s">
        <v>1505</v>
      </c>
      <c r="D659" s="7" t="s">
        <v>6535</v>
      </c>
      <c r="E659" s="7" t="s">
        <v>1511</v>
      </c>
      <c r="F659" s="7"/>
      <c r="G659" s="7"/>
      <c r="H659" s="7" t="s">
        <v>1519</v>
      </c>
      <c r="I659" s="9" t="s">
        <v>21</v>
      </c>
      <c r="J659" s="9" t="s">
        <v>21</v>
      </c>
      <c r="K659" s="10">
        <v>2012</v>
      </c>
      <c r="L659">
        <v>2012</v>
      </c>
      <c r="M659">
        <v>2012</v>
      </c>
      <c r="N659" s="22">
        <v>600</v>
      </c>
      <c r="O659" s="22">
        <v>600</v>
      </c>
      <c r="P659" s="7" t="s">
        <v>22</v>
      </c>
      <c r="Q659" s="12">
        <v>600</v>
      </c>
      <c r="R659" s="10" t="s">
        <v>1508</v>
      </c>
      <c r="S659" s="13"/>
      <c r="T659" s="16"/>
      <c r="U659" s="10"/>
      <c r="V659" s="16"/>
      <c r="W659" s="10"/>
      <c r="X659" s="10"/>
      <c r="Y659" s="7" t="s">
        <v>1519</v>
      </c>
      <c r="Z659" s="500">
        <v>43465</v>
      </c>
    </row>
    <row r="660" spans="1:26">
      <c r="A660" s="13" t="s">
        <v>16</v>
      </c>
      <c r="B660" s="14">
        <v>28</v>
      </c>
      <c r="C660" s="13" t="s">
        <v>1505</v>
      </c>
      <c r="D660" s="13" t="s">
        <v>6535</v>
      </c>
      <c r="E660" s="13" t="s">
        <v>1511</v>
      </c>
      <c r="F660" s="7"/>
      <c r="G660" s="7"/>
      <c r="H660" s="13" t="s">
        <v>1520</v>
      </c>
      <c r="I660" s="15" t="s">
        <v>21</v>
      </c>
      <c r="J660" s="9" t="s">
        <v>21</v>
      </c>
      <c r="K660" s="16">
        <v>2012</v>
      </c>
      <c r="L660">
        <v>2012</v>
      </c>
      <c r="M660">
        <v>2012</v>
      </c>
      <c r="N660" s="17">
        <v>600</v>
      </c>
      <c r="O660" s="17">
        <v>600</v>
      </c>
      <c r="P660" s="7" t="s">
        <v>22</v>
      </c>
      <c r="Q660" s="18">
        <v>600</v>
      </c>
      <c r="R660" s="16" t="s">
        <v>1508</v>
      </c>
      <c r="S660" s="13"/>
      <c r="T660" s="16"/>
      <c r="U660" s="10"/>
      <c r="V660" s="16"/>
      <c r="W660" s="10"/>
      <c r="X660" s="10"/>
      <c r="Y660" s="13" t="s">
        <v>1520</v>
      </c>
      <c r="Z660" s="500">
        <v>43465</v>
      </c>
    </row>
    <row r="661" spans="1:26">
      <c r="A661" s="13" t="s">
        <v>16</v>
      </c>
      <c r="B661" s="8">
        <v>28</v>
      </c>
      <c r="C661" s="7" t="s">
        <v>1505</v>
      </c>
      <c r="D661" s="7" t="s">
        <v>6535</v>
      </c>
      <c r="E661" s="7" t="s">
        <v>1511</v>
      </c>
      <c r="F661" s="7"/>
      <c r="G661" s="7"/>
      <c r="H661" s="7" t="s">
        <v>1521</v>
      </c>
      <c r="I661" s="9" t="s">
        <v>21</v>
      </c>
      <c r="J661" s="9" t="s">
        <v>21</v>
      </c>
      <c r="K661" s="10">
        <v>2011</v>
      </c>
      <c r="L661">
        <v>2011</v>
      </c>
      <c r="M661">
        <v>2011</v>
      </c>
      <c r="N661" s="22">
        <v>600</v>
      </c>
      <c r="O661" s="22">
        <v>600</v>
      </c>
      <c r="P661" s="7" t="s">
        <v>22</v>
      </c>
      <c r="Q661" s="12">
        <v>600</v>
      </c>
      <c r="R661" s="10" t="s">
        <v>1508</v>
      </c>
      <c r="S661" s="13"/>
      <c r="T661" s="16"/>
      <c r="U661" s="10"/>
      <c r="V661" s="16"/>
      <c r="W661" s="10"/>
      <c r="X661" s="10"/>
      <c r="Y661" s="7" t="s">
        <v>1521</v>
      </c>
      <c r="Z661" s="500">
        <v>43465</v>
      </c>
    </row>
    <row r="662" spans="1:26">
      <c r="A662" s="13" t="s">
        <v>16</v>
      </c>
      <c r="B662" s="14">
        <v>28</v>
      </c>
      <c r="C662" s="13" t="s">
        <v>1505</v>
      </c>
      <c r="D662" s="13" t="s">
        <v>6535</v>
      </c>
      <c r="E662" s="13" t="s">
        <v>1511</v>
      </c>
      <c r="F662" s="7"/>
      <c r="G662" s="7"/>
      <c r="H662" s="13" t="s">
        <v>1522</v>
      </c>
      <c r="I662" s="15" t="s">
        <v>21</v>
      </c>
      <c r="J662" s="9" t="s">
        <v>21</v>
      </c>
      <c r="K662" s="16">
        <v>2011</v>
      </c>
      <c r="L662">
        <v>2011</v>
      </c>
      <c r="M662">
        <v>2011</v>
      </c>
      <c r="N662" s="17">
        <v>600</v>
      </c>
      <c r="O662" s="17">
        <v>600</v>
      </c>
      <c r="P662" s="7" t="s">
        <v>22</v>
      </c>
      <c r="Q662" s="18">
        <v>600</v>
      </c>
      <c r="R662" s="16" t="s">
        <v>1508</v>
      </c>
      <c r="S662" s="13"/>
      <c r="T662" s="16"/>
      <c r="U662" s="10"/>
      <c r="V662" s="16"/>
      <c r="W662" s="10"/>
      <c r="X662" s="10"/>
      <c r="Y662" s="13" t="s">
        <v>1522</v>
      </c>
      <c r="Z662" s="500">
        <v>43465</v>
      </c>
    </row>
    <row r="663" spans="1:26">
      <c r="A663" s="13" t="s">
        <v>16</v>
      </c>
      <c r="B663" s="8">
        <v>28</v>
      </c>
      <c r="C663" s="7" t="s">
        <v>1505</v>
      </c>
      <c r="D663" s="7" t="s">
        <v>6535</v>
      </c>
      <c r="E663" s="7" t="s">
        <v>1511</v>
      </c>
      <c r="F663" s="7"/>
      <c r="G663" s="7"/>
      <c r="H663" s="7" t="s">
        <v>1523</v>
      </c>
      <c r="I663" s="9" t="s">
        <v>21</v>
      </c>
      <c r="J663" s="9" t="s">
        <v>21</v>
      </c>
      <c r="K663" s="10">
        <v>2012</v>
      </c>
      <c r="L663">
        <v>2012</v>
      </c>
      <c r="M663">
        <v>2012</v>
      </c>
      <c r="N663" s="22">
        <v>600</v>
      </c>
      <c r="O663" s="22">
        <v>600</v>
      </c>
      <c r="P663" s="7" t="s">
        <v>22</v>
      </c>
      <c r="Q663" s="12">
        <v>600</v>
      </c>
      <c r="R663" s="10" t="s">
        <v>1508</v>
      </c>
      <c r="S663" s="13"/>
      <c r="T663" s="16"/>
      <c r="U663" s="10"/>
      <c r="V663" s="16"/>
      <c r="W663" s="10"/>
      <c r="X663" s="10"/>
      <c r="Y663" s="7" t="s">
        <v>1523</v>
      </c>
      <c r="Z663" s="500">
        <v>43465</v>
      </c>
    </row>
    <row r="664" spans="1:26">
      <c r="A664" s="13" t="s">
        <v>16</v>
      </c>
      <c r="B664" s="14">
        <v>28</v>
      </c>
      <c r="C664" s="13" t="s">
        <v>1505</v>
      </c>
      <c r="D664" s="13" t="s">
        <v>6535</v>
      </c>
      <c r="E664" s="13" t="s">
        <v>1511</v>
      </c>
      <c r="F664" s="7"/>
      <c r="G664" s="7"/>
      <c r="H664" s="13" t="s">
        <v>1524</v>
      </c>
      <c r="I664" s="15" t="s">
        <v>21</v>
      </c>
      <c r="J664" s="9" t="s">
        <v>21</v>
      </c>
      <c r="K664" s="16">
        <v>2012</v>
      </c>
      <c r="L664">
        <v>2012</v>
      </c>
      <c r="M664">
        <v>2012</v>
      </c>
      <c r="N664" s="17">
        <v>600</v>
      </c>
      <c r="O664" s="17">
        <v>600</v>
      </c>
      <c r="P664" s="7" t="s">
        <v>22</v>
      </c>
      <c r="Q664" s="18">
        <v>600</v>
      </c>
      <c r="R664" s="16" t="s">
        <v>1508</v>
      </c>
      <c r="S664" s="13"/>
      <c r="T664" s="16"/>
      <c r="U664" s="10"/>
      <c r="V664" s="16"/>
      <c r="W664" s="10"/>
      <c r="X664" s="10"/>
      <c r="Y664" s="13" t="s">
        <v>1524</v>
      </c>
      <c r="Z664" s="500">
        <v>43465</v>
      </c>
    </row>
    <row r="665" spans="1:26">
      <c r="A665" s="13" t="s">
        <v>16</v>
      </c>
      <c r="B665" s="8">
        <v>28</v>
      </c>
      <c r="C665" s="7" t="s">
        <v>1505</v>
      </c>
      <c r="D665" s="7" t="s">
        <v>6535</v>
      </c>
      <c r="E665" s="7" t="s">
        <v>1511</v>
      </c>
      <c r="F665" s="7"/>
      <c r="G665" s="7"/>
      <c r="H665" s="7" t="s">
        <v>1525</v>
      </c>
      <c r="I665" s="9" t="s">
        <v>21</v>
      </c>
      <c r="J665" s="9" t="s">
        <v>21</v>
      </c>
      <c r="K665" s="10">
        <v>2012</v>
      </c>
      <c r="L665">
        <v>2012</v>
      </c>
      <c r="M665">
        <v>2012</v>
      </c>
      <c r="N665" s="22">
        <v>600</v>
      </c>
      <c r="O665" s="22">
        <v>600</v>
      </c>
      <c r="P665" s="7" t="s">
        <v>22</v>
      </c>
      <c r="Q665" s="12">
        <v>600</v>
      </c>
      <c r="R665" s="10" t="s">
        <v>1508</v>
      </c>
      <c r="S665" s="13"/>
      <c r="T665" s="16"/>
      <c r="U665" s="10"/>
      <c r="V665" s="16"/>
      <c r="W665" s="10"/>
      <c r="X665" s="10"/>
      <c r="Y665" s="7" t="s">
        <v>1525</v>
      </c>
      <c r="Z665" s="500">
        <v>43465</v>
      </c>
    </row>
    <row r="666" spans="1:26">
      <c r="A666" s="13" t="s">
        <v>16</v>
      </c>
      <c r="B666" s="14">
        <v>28</v>
      </c>
      <c r="C666" s="13" t="s">
        <v>1505</v>
      </c>
      <c r="D666" s="13" t="s">
        <v>6535</v>
      </c>
      <c r="E666" s="13" t="s">
        <v>1511</v>
      </c>
      <c r="F666" s="7"/>
      <c r="G666" s="7"/>
      <c r="H666" s="13" t="s">
        <v>1526</v>
      </c>
      <c r="I666" s="15" t="s">
        <v>21</v>
      </c>
      <c r="J666" s="9" t="s">
        <v>21</v>
      </c>
      <c r="K666" s="16">
        <v>2013</v>
      </c>
      <c r="L666">
        <v>2013</v>
      </c>
      <c r="M666">
        <v>2013</v>
      </c>
      <c r="N666" s="17">
        <v>600</v>
      </c>
      <c r="O666" s="17">
        <v>600</v>
      </c>
      <c r="P666" s="7" t="s">
        <v>22</v>
      </c>
      <c r="Q666" s="18">
        <v>600</v>
      </c>
      <c r="R666" s="16" t="s">
        <v>1508</v>
      </c>
      <c r="S666" s="13"/>
      <c r="T666" s="16"/>
      <c r="U666" s="10"/>
      <c r="V666" s="16"/>
      <c r="W666" s="10"/>
      <c r="X666" s="10"/>
      <c r="Y666" s="13" t="s">
        <v>1526</v>
      </c>
      <c r="Z666" s="500">
        <v>43465</v>
      </c>
    </row>
    <row r="667" spans="1:26">
      <c r="A667" s="13" t="s">
        <v>16</v>
      </c>
      <c r="B667" s="8">
        <v>28</v>
      </c>
      <c r="C667" s="7" t="s">
        <v>1505</v>
      </c>
      <c r="D667" s="7" t="s">
        <v>6535</v>
      </c>
      <c r="E667" s="7" t="s">
        <v>1511</v>
      </c>
      <c r="F667" s="7"/>
      <c r="G667" s="7"/>
      <c r="H667" s="7" t="s">
        <v>1527</v>
      </c>
      <c r="I667" s="9" t="s">
        <v>21</v>
      </c>
      <c r="J667" s="9" t="s">
        <v>21</v>
      </c>
      <c r="K667" s="10">
        <v>2012</v>
      </c>
      <c r="L667">
        <v>2012</v>
      </c>
      <c r="M667">
        <v>2012</v>
      </c>
      <c r="N667" s="22">
        <v>600</v>
      </c>
      <c r="O667" s="22">
        <v>600</v>
      </c>
      <c r="P667" s="7" t="s">
        <v>22</v>
      </c>
      <c r="Q667" s="12">
        <v>600</v>
      </c>
      <c r="R667" s="10" t="s">
        <v>1508</v>
      </c>
      <c r="S667" s="13"/>
      <c r="T667" s="16"/>
      <c r="U667" s="10"/>
      <c r="V667" s="16"/>
      <c r="W667" s="10"/>
      <c r="X667" s="10"/>
      <c r="Y667" s="7" t="s">
        <v>1527</v>
      </c>
      <c r="Z667" s="500">
        <v>43465</v>
      </c>
    </row>
    <row r="668" spans="1:26">
      <c r="A668" s="13" t="s">
        <v>16</v>
      </c>
      <c r="B668" s="14">
        <v>28</v>
      </c>
      <c r="C668" s="13" t="s">
        <v>1505</v>
      </c>
      <c r="D668" s="13" t="s">
        <v>6535</v>
      </c>
      <c r="E668" s="13" t="s">
        <v>1511</v>
      </c>
      <c r="F668" s="7"/>
      <c r="G668" s="7"/>
      <c r="H668" s="13" t="s">
        <v>1528</v>
      </c>
      <c r="I668" s="15" t="s">
        <v>21</v>
      </c>
      <c r="J668" s="9" t="s">
        <v>21</v>
      </c>
      <c r="K668" s="16">
        <v>2012</v>
      </c>
      <c r="L668">
        <v>2012</v>
      </c>
      <c r="M668">
        <v>2012</v>
      </c>
      <c r="N668" s="17">
        <v>600</v>
      </c>
      <c r="O668" s="17">
        <v>600</v>
      </c>
      <c r="P668" s="7" t="s">
        <v>22</v>
      </c>
      <c r="Q668" s="18">
        <v>600</v>
      </c>
      <c r="R668" s="16" t="s">
        <v>1508</v>
      </c>
      <c r="S668" s="13"/>
      <c r="T668" s="16"/>
      <c r="U668" s="10"/>
      <c r="V668" s="16"/>
      <c r="W668" s="10"/>
      <c r="X668" s="10"/>
      <c r="Y668" s="13" t="s">
        <v>1528</v>
      </c>
      <c r="Z668" s="500">
        <v>43465</v>
      </c>
    </row>
    <row r="669" spans="1:26">
      <c r="A669" s="13" t="s">
        <v>16</v>
      </c>
      <c r="B669" s="8">
        <v>28</v>
      </c>
      <c r="C669" s="7" t="s">
        <v>1505</v>
      </c>
      <c r="D669" s="7" t="s">
        <v>6535</v>
      </c>
      <c r="E669" s="7" t="s">
        <v>1511</v>
      </c>
      <c r="F669" s="7"/>
      <c r="G669" s="7"/>
      <c r="H669" s="7" t="s">
        <v>1529</v>
      </c>
      <c r="I669" s="9" t="s">
        <v>21</v>
      </c>
      <c r="J669" s="9" t="s">
        <v>21</v>
      </c>
      <c r="K669" s="10">
        <v>2014</v>
      </c>
      <c r="L669">
        <v>2014</v>
      </c>
      <c r="M669">
        <v>2014</v>
      </c>
      <c r="N669" s="22">
        <v>600</v>
      </c>
      <c r="O669" s="22">
        <v>600</v>
      </c>
      <c r="P669" s="7" t="s">
        <v>22</v>
      </c>
      <c r="Q669" s="12">
        <v>600</v>
      </c>
      <c r="R669" s="10" t="s">
        <v>1508</v>
      </c>
      <c r="S669" s="13"/>
      <c r="T669" s="16"/>
      <c r="U669" s="10"/>
      <c r="V669" s="16"/>
      <c r="W669" s="10"/>
      <c r="X669" s="10"/>
      <c r="Y669" s="7" t="s">
        <v>1529</v>
      </c>
      <c r="Z669" s="500">
        <v>43465</v>
      </c>
    </row>
    <row r="670" spans="1:26">
      <c r="A670" s="13" t="s">
        <v>16</v>
      </c>
      <c r="B670" s="14">
        <v>28</v>
      </c>
      <c r="C670" s="13" t="s">
        <v>1505</v>
      </c>
      <c r="D670" s="13" t="s">
        <v>6535</v>
      </c>
      <c r="E670" s="13" t="s">
        <v>1511</v>
      </c>
      <c r="F670" s="7"/>
      <c r="G670" s="7"/>
      <c r="H670" s="13" t="s">
        <v>1530</v>
      </c>
      <c r="I670" s="15" t="s">
        <v>21</v>
      </c>
      <c r="J670" s="9" t="s">
        <v>21</v>
      </c>
      <c r="K670" s="16">
        <v>2012</v>
      </c>
      <c r="L670">
        <v>2012</v>
      </c>
      <c r="M670">
        <v>2012</v>
      </c>
      <c r="N670" s="17">
        <v>600</v>
      </c>
      <c r="O670" s="17">
        <v>600</v>
      </c>
      <c r="P670" s="7" t="s">
        <v>22</v>
      </c>
      <c r="Q670" s="18">
        <v>600</v>
      </c>
      <c r="R670" s="16" t="s">
        <v>1508</v>
      </c>
      <c r="S670" s="13"/>
      <c r="T670" s="16"/>
      <c r="U670" s="10"/>
      <c r="V670" s="16"/>
      <c r="W670" s="10"/>
      <c r="X670" s="10"/>
      <c r="Y670" s="13" t="s">
        <v>1530</v>
      </c>
      <c r="Z670" s="500">
        <v>43465</v>
      </c>
    </row>
    <row r="671" spans="1:26">
      <c r="A671" s="13" t="s">
        <v>16</v>
      </c>
      <c r="B671" s="8">
        <v>28</v>
      </c>
      <c r="C671" s="7" t="s">
        <v>1505</v>
      </c>
      <c r="D671" s="7" t="s">
        <v>6535</v>
      </c>
      <c r="E671" s="7" t="s">
        <v>1511</v>
      </c>
      <c r="F671" s="7"/>
      <c r="G671" s="7"/>
      <c r="H671" s="7" t="s">
        <v>1531</v>
      </c>
      <c r="I671" s="9" t="s">
        <v>21</v>
      </c>
      <c r="J671" s="9" t="s">
        <v>21</v>
      </c>
      <c r="K671" s="10">
        <v>2014</v>
      </c>
      <c r="L671">
        <v>2014</v>
      </c>
      <c r="M671">
        <v>2014</v>
      </c>
      <c r="N671" s="22">
        <v>600</v>
      </c>
      <c r="O671" s="22">
        <v>600</v>
      </c>
      <c r="P671" s="7" t="s">
        <v>22</v>
      </c>
      <c r="Q671" s="12">
        <v>600</v>
      </c>
      <c r="R671" s="10" t="s">
        <v>1508</v>
      </c>
      <c r="S671" s="13"/>
      <c r="T671" s="16"/>
      <c r="U671" s="10"/>
      <c r="V671" s="16"/>
      <c r="W671" s="10"/>
      <c r="X671" s="10"/>
      <c r="Y671" s="7" t="s">
        <v>1531</v>
      </c>
      <c r="Z671" s="500">
        <v>43465</v>
      </c>
    </row>
    <row r="672" spans="1:26">
      <c r="A672" s="13" t="s">
        <v>16</v>
      </c>
      <c r="B672" s="14">
        <v>28</v>
      </c>
      <c r="C672" s="13" t="s">
        <v>1505</v>
      </c>
      <c r="D672" s="13" t="s">
        <v>6535</v>
      </c>
      <c r="E672" s="13" t="s">
        <v>1511</v>
      </c>
      <c r="F672" s="7"/>
      <c r="G672" s="7"/>
      <c r="H672" s="13" t="s">
        <v>1532</v>
      </c>
      <c r="I672" s="15" t="s">
        <v>21</v>
      </c>
      <c r="J672" s="9" t="s">
        <v>21</v>
      </c>
      <c r="K672" s="16">
        <v>2014</v>
      </c>
      <c r="L672">
        <v>2014</v>
      </c>
      <c r="M672">
        <v>2014</v>
      </c>
      <c r="N672" s="17">
        <v>600</v>
      </c>
      <c r="O672" s="17">
        <v>600</v>
      </c>
      <c r="P672" s="7" t="s">
        <v>22</v>
      </c>
      <c r="Q672" s="18">
        <v>600</v>
      </c>
      <c r="R672" s="16" t="s">
        <v>1508</v>
      </c>
      <c r="S672" s="13"/>
      <c r="T672" s="16"/>
      <c r="U672" s="10"/>
      <c r="V672" s="16"/>
      <c r="W672" s="10"/>
      <c r="X672" s="10"/>
      <c r="Y672" s="13" t="s">
        <v>1532</v>
      </c>
      <c r="Z672" s="500">
        <v>43465</v>
      </c>
    </row>
    <row r="673" spans="1:26">
      <c r="A673" s="13" t="s">
        <v>16</v>
      </c>
      <c r="B673" s="8">
        <v>28</v>
      </c>
      <c r="C673" s="7" t="s">
        <v>1505</v>
      </c>
      <c r="D673" s="7" t="s">
        <v>6535</v>
      </c>
      <c r="E673" s="7" t="s">
        <v>1511</v>
      </c>
      <c r="F673" s="7"/>
      <c r="G673" s="7"/>
      <c r="H673" s="7" t="s">
        <v>1533</v>
      </c>
      <c r="I673" s="9" t="s">
        <v>21</v>
      </c>
      <c r="J673" s="9" t="s">
        <v>21</v>
      </c>
      <c r="K673" s="10">
        <v>2014</v>
      </c>
      <c r="L673">
        <v>2014</v>
      </c>
      <c r="M673">
        <v>2014</v>
      </c>
      <c r="N673" s="22">
        <v>600</v>
      </c>
      <c r="O673" s="22">
        <v>600</v>
      </c>
      <c r="P673" s="7" t="s">
        <v>22</v>
      </c>
      <c r="Q673" s="12">
        <v>600</v>
      </c>
      <c r="R673" s="10" t="s">
        <v>1508</v>
      </c>
      <c r="S673" s="13"/>
      <c r="T673" s="16"/>
      <c r="U673" s="10"/>
      <c r="V673" s="16"/>
      <c r="W673" s="10"/>
      <c r="X673" s="10"/>
      <c r="Y673" s="7" t="s">
        <v>1533</v>
      </c>
      <c r="Z673" s="500">
        <v>43465</v>
      </c>
    </row>
    <row r="674" spans="1:26">
      <c r="A674" s="13" t="s">
        <v>16</v>
      </c>
      <c r="B674" s="14">
        <v>28</v>
      </c>
      <c r="C674" s="13" t="s">
        <v>1505</v>
      </c>
      <c r="D674" s="13" t="s">
        <v>6535</v>
      </c>
      <c r="E674" s="13" t="s">
        <v>1511</v>
      </c>
      <c r="F674" s="7"/>
      <c r="G674" s="7"/>
      <c r="H674" s="13" t="s">
        <v>1534</v>
      </c>
      <c r="I674" s="15" t="s">
        <v>21</v>
      </c>
      <c r="J674" s="9" t="s">
        <v>21</v>
      </c>
      <c r="K674" s="16">
        <v>2015</v>
      </c>
      <c r="L674">
        <v>2015</v>
      </c>
      <c r="M674">
        <v>2015</v>
      </c>
      <c r="N674" s="17">
        <v>600</v>
      </c>
      <c r="O674" s="17">
        <v>600</v>
      </c>
      <c r="P674" s="7" t="s">
        <v>22</v>
      </c>
      <c r="Q674" s="18">
        <v>600</v>
      </c>
      <c r="R674" s="16" t="s">
        <v>1508</v>
      </c>
      <c r="S674" s="13"/>
      <c r="T674" s="16"/>
      <c r="U674" s="10"/>
      <c r="V674" s="16"/>
      <c r="W674" s="10"/>
      <c r="X674" s="10"/>
      <c r="Y674" s="13" t="s">
        <v>1534</v>
      </c>
      <c r="Z674" s="500">
        <v>43465</v>
      </c>
    </row>
    <row r="675" spans="1:26">
      <c r="A675" s="13" t="s">
        <v>16</v>
      </c>
      <c r="B675" s="8">
        <v>28</v>
      </c>
      <c r="C675" s="7" t="s">
        <v>1505</v>
      </c>
      <c r="D675" s="7" t="s">
        <v>6535</v>
      </c>
      <c r="E675" s="7" t="s">
        <v>1511</v>
      </c>
      <c r="F675" s="7"/>
      <c r="G675" s="7"/>
      <c r="H675" s="7" t="s">
        <v>1535</v>
      </c>
      <c r="I675" s="9" t="s">
        <v>21</v>
      </c>
      <c r="J675" s="9" t="s">
        <v>21</v>
      </c>
      <c r="K675" s="10">
        <v>2015</v>
      </c>
      <c r="L675">
        <v>2015</v>
      </c>
      <c r="M675">
        <v>2015</v>
      </c>
      <c r="N675" s="22">
        <v>600</v>
      </c>
      <c r="O675" s="22">
        <v>600</v>
      </c>
      <c r="P675" s="7" t="s">
        <v>22</v>
      </c>
      <c r="Q675" s="12">
        <v>600</v>
      </c>
      <c r="R675" s="10" t="s">
        <v>1508</v>
      </c>
      <c r="S675" s="13"/>
      <c r="T675" s="16"/>
      <c r="U675" s="10"/>
      <c r="V675" s="16"/>
      <c r="W675" s="10"/>
      <c r="X675" s="10"/>
      <c r="Y675" s="7" t="s">
        <v>1535</v>
      </c>
      <c r="Z675" s="500">
        <v>43465</v>
      </c>
    </row>
    <row r="676" spans="1:26">
      <c r="A676" s="13" t="s">
        <v>16</v>
      </c>
      <c r="B676" s="14">
        <v>28</v>
      </c>
      <c r="C676" s="13" t="s">
        <v>1505</v>
      </c>
      <c r="D676" s="13" t="s">
        <v>6535</v>
      </c>
      <c r="E676" s="13" t="s">
        <v>1511</v>
      </c>
      <c r="F676" s="7"/>
      <c r="G676" s="7"/>
      <c r="H676" s="13" t="s">
        <v>1536</v>
      </c>
      <c r="I676" s="15" t="s">
        <v>21</v>
      </c>
      <c r="J676" s="9" t="s">
        <v>21</v>
      </c>
      <c r="K676" s="16">
        <v>2015</v>
      </c>
      <c r="L676">
        <v>2015</v>
      </c>
      <c r="M676">
        <v>2015</v>
      </c>
      <c r="N676" s="17">
        <v>600</v>
      </c>
      <c r="O676" s="17">
        <v>600</v>
      </c>
      <c r="P676" s="7" t="s">
        <v>22</v>
      </c>
      <c r="Q676" s="18">
        <v>600</v>
      </c>
      <c r="R676" s="16" t="s">
        <v>1508</v>
      </c>
      <c r="S676" s="13"/>
      <c r="T676" s="16"/>
      <c r="U676" s="10"/>
      <c r="V676" s="16"/>
      <c r="W676" s="10"/>
      <c r="X676" s="10"/>
      <c r="Y676" s="13" t="s">
        <v>1536</v>
      </c>
      <c r="Z676" s="500">
        <v>43465</v>
      </c>
    </row>
    <row r="677" spans="1:26">
      <c r="A677" s="13" t="s">
        <v>16</v>
      </c>
      <c r="B677" s="8">
        <v>28</v>
      </c>
      <c r="C677" s="7" t="s">
        <v>1505</v>
      </c>
      <c r="D677" s="7" t="s">
        <v>6535</v>
      </c>
      <c r="E677" s="7" t="s">
        <v>1511</v>
      </c>
      <c r="F677" s="7"/>
      <c r="G677" s="7"/>
      <c r="H677" s="7" t="s">
        <v>1537</v>
      </c>
      <c r="I677" s="9" t="s">
        <v>21</v>
      </c>
      <c r="J677" s="9" t="s">
        <v>21</v>
      </c>
      <c r="K677" s="10">
        <v>2015</v>
      </c>
      <c r="L677">
        <v>2015</v>
      </c>
      <c r="M677">
        <v>2015</v>
      </c>
      <c r="N677" s="22">
        <v>600</v>
      </c>
      <c r="O677" s="22">
        <v>600</v>
      </c>
      <c r="P677" s="7" t="s">
        <v>22</v>
      </c>
      <c r="Q677" s="12">
        <v>600</v>
      </c>
      <c r="R677" s="10" t="s">
        <v>1508</v>
      </c>
      <c r="S677" s="13"/>
      <c r="T677" s="16"/>
      <c r="U677" s="10"/>
      <c r="V677" s="16"/>
      <c r="W677" s="10"/>
      <c r="X677" s="10"/>
      <c r="Y677" s="7" t="s">
        <v>1537</v>
      </c>
      <c r="Z677" s="500">
        <v>43465</v>
      </c>
    </row>
    <row r="678" spans="1:26">
      <c r="A678" s="13" t="s">
        <v>16</v>
      </c>
      <c r="B678" s="14">
        <v>28</v>
      </c>
      <c r="C678" s="13" t="s">
        <v>1505</v>
      </c>
      <c r="D678" s="13" t="s">
        <v>6535</v>
      </c>
      <c r="E678" s="13" t="s">
        <v>1511</v>
      </c>
      <c r="F678" s="7"/>
      <c r="G678" s="7"/>
      <c r="H678" s="13" t="s">
        <v>1538</v>
      </c>
      <c r="I678" s="15" t="s">
        <v>21</v>
      </c>
      <c r="J678" s="9" t="s">
        <v>21</v>
      </c>
      <c r="K678" s="16">
        <v>2015</v>
      </c>
      <c r="L678">
        <v>2015</v>
      </c>
      <c r="M678">
        <v>2015</v>
      </c>
      <c r="N678" s="17">
        <v>600</v>
      </c>
      <c r="O678" s="17">
        <v>600</v>
      </c>
      <c r="P678" s="7" t="s">
        <v>22</v>
      </c>
      <c r="Q678" s="18">
        <v>600</v>
      </c>
      <c r="R678" s="16" t="s">
        <v>1508</v>
      </c>
      <c r="S678" s="13"/>
      <c r="T678" s="16"/>
      <c r="U678" s="10"/>
      <c r="V678" s="16"/>
      <c r="W678" s="10"/>
      <c r="X678" s="10"/>
      <c r="Y678" s="13" t="s">
        <v>1538</v>
      </c>
      <c r="Z678" s="500">
        <v>43465</v>
      </c>
    </row>
    <row r="679" spans="1:26">
      <c r="A679" s="13" t="s">
        <v>16</v>
      </c>
      <c r="B679" s="8">
        <v>28</v>
      </c>
      <c r="C679" s="7" t="s">
        <v>1505</v>
      </c>
      <c r="D679" s="7" t="s">
        <v>6535</v>
      </c>
      <c r="E679" s="7" t="s">
        <v>1511</v>
      </c>
      <c r="F679" s="7"/>
      <c r="G679" s="7"/>
      <c r="H679" s="7" t="s">
        <v>1539</v>
      </c>
      <c r="I679" s="9" t="s">
        <v>21</v>
      </c>
      <c r="J679" s="9" t="s">
        <v>21</v>
      </c>
      <c r="K679" s="10">
        <v>2014</v>
      </c>
      <c r="L679">
        <v>2014</v>
      </c>
      <c r="M679">
        <v>2014</v>
      </c>
      <c r="N679" s="22">
        <v>600</v>
      </c>
      <c r="O679" s="22">
        <v>600</v>
      </c>
      <c r="P679" s="7" t="s">
        <v>22</v>
      </c>
      <c r="Q679" s="12">
        <v>600</v>
      </c>
      <c r="R679" s="10" t="s">
        <v>1508</v>
      </c>
      <c r="S679" s="13"/>
      <c r="T679" s="16"/>
      <c r="U679" s="10"/>
      <c r="V679" s="16"/>
      <c r="W679" s="10"/>
      <c r="X679" s="10"/>
      <c r="Y679" s="7" t="s">
        <v>1539</v>
      </c>
      <c r="Z679" s="500">
        <v>43465</v>
      </c>
    </row>
    <row r="680" spans="1:26">
      <c r="A680" s="13" t="s">
        <v>16</v>
      </c>
      <c r="B680" s="14">
        <v>28</v>
      </c>
      <c r="C680" s="13" t="s">
        <v>1505</v>
      </c>
      <c r="D680" s="13" t="s">
        <v>6535</v>
      </c>
      <c r="E680" s="13" t="s">
        <v>1511</v>
      </c>
      <c r="F680" s="7"/>
      <c r="G680" s="7"/>
      <c r="H680" s="13" t="s">
        <v>1540</v>
      </c>
      <c r="I680" s="15" t="s">
        <v>21</v>
      </c>
      <c r="J680" s="9" t="s">
        <v>21</v>
      </c>
      <c r="K680" s="16">
        <v>2014</v>
      </c>
      <c r="L680">
        <v>2014</v>
      </c>
      <c r="M680">
        <v>2014</v>
      </c>
      <c r="N680" s="17">
        <v>600</v>
      </c>
      <c r="O680" s="17">
        <v>600</v>
      </c>
      <c r="P680" s="7" t="s">
        <v>22</v>
      </c>
      <c r="Q680" s="18">
        <v>600</v>
      </c>
      <c r="R680" s="16" t="s">
        <v>1508</v>
      </c>
      <c r="S680" s="13"/>
      <c r="T680" s="16"/>
      <c r="U680" s="10"/>
      <c r="V680" s="16"/>
      <c r="W680" s="10"/>
      <c r="X680" s="10"/>
      <c r="Y680" s="13" t="s">
        <v>1540</v>
      </c>
      <c r="Z680" s="500">
        <v>43465</v>
      </c>
    </row>
    <row r="681" spans="1:26">
      <c r="A681" s="13" t="s">
        <v>16</v>
      </c>
      <c r="B681" s="8">
        <v>28</v>
      </c>
      <c r="C681" s="7" t="s">
        <v>1505</v>
      </c>
      <c r="D681" s="7" t="s">
        <v>6535</v>
      </c>
      <c r="E681" s="7" t="s">
        <v>1511</v>
      </c>
      <c r="F681" s="7"/>
      <c r="G681" s="7"/>
      <c r="H681" s="7" t="s">
        <v>1541</v>
      </c>
      <c r="I681" s="9" t="s">
        <v>21</v>
      </c>
      <c r="J681" s="9" t="s">
        <v>21</v>
      </c>
      <c r="K681" s="10">
        <v>2013</v>
      </c>
      <c r="L681">
        <v>2013</v>
      </c>
      <c r="M681">
        <v>2013</v>
      </c>
      <c r="N681" s="22">
        <v>600</v>
      </c>
      <c r="O681" s="22">
        <v>600</v>
      </c>
      <c r="P681" s="7" t="s">
        <v>22</v>
      </c>
      <c r="Q681" s="12">
        <v>600</v>
      </c>
      <c r="R681" s="10" t="s">
        <v>1508</v>
      </c>
      <c r="S681" s="13"/>
      <c r="T681" s="16"/>
      <c r="U681" s="10"/>
      <c r="V681" s="16"/>
      <c r="W681" s="10"/>
      <c r="X681" s="10"/>
      <c r="Y681" s="7" t="s">
        <v>1541</v>
      </c>
      <c r="Z681" s="500">
        <v>43465</v>
      </c>
    </row>
    <row r="682" spans="1:26">
      <c r="A682" s="13" t="s">
        <v>16</v>
      </c>
      <c r="B682" s="14">
        <v>28</v>
      </c>
      <c r="C682" s="13" t="s">
        <v>1505</v>
      </c>
      <c r="D682" s="13" t="s">
        <v>6535</v>
      </c>
      <c r="E682" s="13" t="s">
        <v>1511</v>
      </c>
      <c r="F682" s="7"/>
      <c r="G682" s="7"/>
      <c r="H682" s="13" t="s">
        <v>1542</v>
      </c>
      <c r="I682" s="15" t="s">
        <v>21</v>
      </c>
      <c r="J682" s="9" t="s">
        <v>21</v>
      </c>
      <c r="K682" s="16">
        <v>2013</v>
      </c>
      <c r="L682">
        <v>2013</v>
      </c>
      <c r="M682">
        <v>2013</v>
      </c>
      <c r="N682" s="17">
        <v>600</v>
      </c>
      <c r="O682" s="17">
        <v>600</v>
      </c>
      <c r="P682" s="7" t="s">
        <v>22</v>
      </c>
      <c r="Q682" s="18">
        <v>600</v>
      </c>
      <c r="R682" s="16" t="s">
        <v>1508</v>
      </c>
      <c r="S682" s="13"/>
      <c r="T682" s="16"/>
      <c r="U682" s="10"/>
      <c r="V682" s="16"/>
      <c r="W682" s="10"/>
      <c r="X682" s="10"/>
      <c r="Y682" s="13" t="s">
        <v>1542</v>
      </c>
      <c r="Z682" s="500">
        <v>43465</v>
      </c>
    </row>
    <row r="683" spans="1:26">
      <c r="A683" s="13" t="s">
        <v>16</v>
      </c>
      <c r="B683" s="8">
        <v>28</v>
      </c>
      <c r="C683" s="7" t="s">
        <v>1505</v>
      </c>
      <c r="D683" s="7" t="s">
        <v>6535</v>
      </c>
      <c r="E683" s="7" t="s">
        <v>1511</v>
      </c>
      <c r="F683" s="7"/>
      <c r="G683" s="7"/>
      <c r="H683" s="7" t="s">
        <v>1543</v>
      </c>
      <c r="I683" s="9" t="s">
        <v>21</v>
      </c>
      <c r="J683" s="9" t="s">
        <v>21</v>
      </c>
      <c r="K683" s="10">
        <v>2013</v>
      </c>
      <c r="L683">
        <v>2013</v>
      </c>
      <c r="M683">
        <v>2013</v>
      </c>
      <c r="N683" s="22">
        <v>600</v>
      </c>
      <c r="O683" s="22">
        <v>600</v>
      </c>
      <c r="P683" s="7" t="s">
        <v>22</v>
      </c>
      <c r="Q683" s="12">
        <v>600</v>
      </c>
      <c r="R683" s="10" t="s">
        <v>1508</v>
      </c>
      <c r="S683" s="13"/>
      <c r="T683" s="16"/>
      <c r="U683" s="10"/>
      <c r="V683" s="16"/>
      <c r="W683" s="10"/>
      <c r="X683" s="10"/>
      <c r="Y683" s="7" t="s">
        <v>1543</v>
      </c>
      <c r="Z683" s="500">
        <v>43465</v>
      </c>
    </row>
    <row r="684" spans="1:26">
      <c r="A684" s="13" t="s">
        <v>16</v>
      </c>
      <c r="B684" s="14">
        <v>28</v>
      </c>
      <c r="C684" s="13" t="s">
        <v>1505</v>
      </c>
      <c r="D684" s="13" t="s">
        <v>6535</v>
      </c>
      <c r="E684" s="13" t="s">
        <v>1511</v>
      </c>
      <c r="F684" s="7"/>
      <c r="G684" s="7"/>
      <c r="H684" s="13" t="s">
        <v>1544</v>
      </c>
      <c r="I684" s="15" t="s">
        <v>21</v>
      </c>
      <c r="J684" s="9" t="s">
        <v>21</v>
      </c>
      <c r="K684" s="16">
        <v>2013</v>
      </c>
      <c r="L684">
        <v>2013</v>
      </c>
      <c r="M684">
        <v>2013</v>
      </c>
      <c r="N684" s="17">
        <v>600</v>
      </c>
      <c r="O684" s="17">
        <v>600</v>
      </c>
      <c r="P684" s="7" t="s">
        <v>22</v>
      </c>
      <c r="Q684" s="18">
        <v>600</v>
      </c>
      <c r="R684" s="16" t="s">
        <v>1508</v>
      </c>
      <c r="S684" s="13"/>
      <c r="T684" s="16"/>
      <c r="U684" s="10"/>
      <c r="V684" s="16"/>
      <c r="W684" s="10"/>
      <c r="X684" s="10"/>
      <c r="Y684" s="13" t="s">
        <v>1544</v>
      </c>
      <c r="Z684" s="500">
        <v>43465</v>
      </c>
    </row>
    <row r="685" spans="1:26">
      <c r="A685" s="13" t="s">
        <v>16</v>
      </c>
      <c r="B685" s="8">
        <v>28</v>
      </c>
      <c r="C685" s="7" t="s">
        <v>1505</v>
      </c>
      <c r="D685" s="7" t="s">
        <v>6535</v>
      </c>
      <c r="E685" s="7" t="s">
        <v>1511</v>
      </c>
      <c r="F685" s="7"/>
      <c r="G685" s="7"/>
      <c r="H685" s="7" t="s">
        <v>1545</v>
      </c>
      <c r="I685" s="9" t="s">
        <v>21</v>
      </c>
      <c r="J685" s="9" t="s">
        <v>21</v>
      </c>
      <c r="K685" s="10">
        <v>2013</v>
      </c>
      <c r="L685">
        <v>2013</v>
      </c>
      <c r="M685">
        <v>2013</v>
      </c>
      <c r="N685" s="22">
        <v>600</v>
      </c>
      <c r="O685" s="22">
        <v>600</v>
      </c>
      <c r="P685" s="7" t="s">
        <v>22</v>
      </c>
      <c r="Q685" s="12">
        <v>600</v>
      </c>
      <c r="R685" s="10" t="s">
        <v>1508</v>
      </c>
      <c r="S685" s="13"/>
      <c r="T685" s="16"/>
      <c r="U685" s="10"/>
      <c r="V685" s="16"/>
      <c r="W685" s="10"/>
      <c r="X685" s="10"/>
      <c r="Y685" s="7" t="s">
        <v>1545</v>
      </c>
      <c r="Z685" s="500">
        <v>43465</v>
      </c>
    </row>
    <row r="686" spans="1:26">
      <c r="A686" s="13" t="s">
        <v>16</v>
      </c>
      <c r="B686" s="14">
        <v>28</v>
      </c>
      <c r="C686" s="13" t="s">
        <v>1505</v>
      </c>
      <c r="D686" s="13" t="s">
        <v>6535</v>
      </c>
      <c r="E686" s="13" t="s">
        <v>1511</v>
      </c>
      <c r="F686" s="7"/>
      <c r="G686" s="7"/>
      <c r="H686" s="13" t="s">
        <v>1546</v>
      </c>
      <c r="I686" s="15" t="s">
        <v>21</v>
      </c>
      <c r="J686" s="9" t="s">
        <v>21</v>
      </c>
      <c r="K686" s="16">
        <v>2014</v>
      </c>
      <c r="L686">
        <v>2014</v>
      </c>
      <c r="M686">
        <v>2014</v>
      </c>
      <c r="N686" s="17">
        <v>600</v>
      </c>
      <c r="O686" s="17">
        <v>600</v>
      </c>
      <c r="P686" s="7" t="s">
        <v>22</v>
      </c>
      <c r="Q686" s="18">
        <v>600</v>
      </c>
      <c r="R686" s="16" t="s">
        <v>1508</v>
      </c>
      <c r="S686" s="13"/>
      <c r="T686" s="16"/>
      <c r="U686" s="10"/>
      <c r="V686" s="16"/>
      <c r="W686" s="10"/>
      <c r="X686" s="10"/>
      <c r="Y686" s="13" t="s">
        <v>1546</v>
      </c>
      <c r="Z686" s="500">
        <v>43465</v>
      </c>
    </row>
    <row r="687" spans="1:26">
      <c r="A687" s="13" t="s">
        <v>16</v>
      </c>
      <c r="B687" s="8">
        <v>28</v>
      </c>
      <c r="C687" s="7" t="s">
        <v>1505</v>
      </c>
      <c r="D687" s="7" t="s">
        <v>6535</v>
      </c>
      <c r="E687" s="7" t="s">
        <v>1511</v>
      </c>
      <c r="F687" s="7"/>
      <c r="G687" s="7"/>
      <c r="H687" s="7" t="s">
        <v>1547</v>
      </c>
      <c r="I687" s="9" t="s">
        <v>21</v>
      </c>
      <c r="J687" s="9" t="s">
        <v>21</v>
      </c>
      <c r="K687" s="10">
        <v>2013</v>
      </c>
      <c r="L687">
        <v>2013</v>
      </c>
      <c r="M687">
        <v>2013</v>
      </c>
      <c r="N687" s="22">
        <v>600</v>
      </c>
      <c r="O687" s="22">
        <v>600</v>
      </c>
      <c r="P687" s="7" t="s">
        <v>22</v>
      </c>
      <c r="Q687" s="12">
        <v>600</v>
      </c>
      <c r="R687" s="10" t="s">
        <v>1508</v>
      </c>
      <c r="S687" s="13"/>
      <c r="T687" s="16"/>
      <c r="U687" s="10"/>
      <c r="V687" s="16"/>
      <c r="W687" s="10"/>
      <c r="X687" s="10"/>
      <c r="Y687" s="7" t="s">
        <v>1547</v>
      </c>
      <c r="Z687" s="500">
        <v>43465</v>
      </c>
    </row>
    <row r="688" spans="1:26">
      <c r="A688" s="13" t="s">
        <v>16</v>
      </c>
      <c r="B688" s="14">
        <v>28</v>
      </c>
      <c r="C688" s="13" t="s">
        <v>1505</v>
      </c>
      <c r="D688" s="13" t="s">
        <v>6535</v>
      </c>
      <c r="E688" s="13" t="s">
        <v>1511</v>
      </c>
      <c r="F688" s="7"/>
      <c r="G688" s="7"/>
      <c r="H688" s="13" t="s">
        <v>1548</v>
      </c>
      <c r="I688" s="15" t="s">
        <v>21</v>
      </c>
      <c r="J688" s="9" t="s">
        <v>21</v>
      </c>
      <c r="K688" s="16">
        <v>2013</v>
      </c>
      <c r="L688">
        <v>2013</v>
      </c>
      <c r="M688">
        <v>2013</v>
      </c>
      <c r="N688" s="17">
        <v>600</v>
      </c>
      <c r="O688" s="17">
        <v>600</v>
      </c>
      <c r="P688" s="7" t="s">
        <v>22</v>
      </c>
      <c r="Q688" s="18">
        <v>600</v>
      </c>
      <c r="R688" s="16" t="s">
        <v>1508</v>
      </c>
      <c r="S688" s="13"/>
      <c r="T688" s="16"/>
      <c r="U688" s="10"/>
      <c r="V688" s="16"/>
      <c r="W688" s="10"/>
      <c r="X688" s="10"/>
      <c r="Y688" s="13" t="s">
        <v>1548</v>
      </c>
      <c r="Z688" s="500">
        <v>43465</v>
      </c>
    </row>
    <row r="689" spans="1:26">
      <c r="A689" s="13" t="s">
        <v>16</v>
      </c>
      <c r="B689" s="8">
        <v>28</v>
      </c>
      <c r="C689" s="7" t="s">
        <v>1505</v>
      </c>
      <c r="D689" s="7" t="s">
        <v>6535</v>
      </c>
      <c r="E689" s="7" t="s">
        <v>1511</v>
      </c>
      <c r="F689" s="7"/>
      <c r="G689" s="7"/>
      <c r="H689" s="7" t="s">
        <v>1549</v>
      </c>
      <c r="I689" s="9" t="s">
        <v>21</v>
      </c>
      <c r="J689" s="9" t="s">
        <v>21</v>
      </c>
      <c r="K689" s="10">
        <v>2013</v>
      </c>
      <c r="L689">
        <v>2013</v>
      </c>
      <c r="M689">
        <v>2013</v>
      </c>
      <c r="N689" s="22">
        <v>600</v>
      </c>
      <c r="O689" s="22">
        <v>600</v>
      </c>
      <c r="P689" s="7" t="s">
        <v>22</v>
      </c>
      <c r="Q689" s="12">
        <v>600</v>
      </c>
      <c r="R689" s="10" t="s">
        <v>1508</v>
      </c>
      <c r="S689" s="13"/>
      <c r="T689" s="16"/>
      <c r="U689" s="10"/>
      <c r="V689" s="16"/>
      <c r="W689" s="10"/>
      <c r="X689" s="10"/>
      <c r="Y689" s="7" t="s">
        <v>1549</v>
      </c>
      <c r="Z689" s="500">
        <v>43465</v>
      </c>
    </row>
    <row r="690" spans="1:26">
      <c r="A690" s="13" t="s">
        <v>16</v>
      </c>
      <c r="B690" s="14">
        <v>28</v>
      </c>
      <c r="C690" s="13" t="s">
        <v>1505</v>
      </c>
      <c r="D690" s="13" t="s">
        <v>6535</v>
      </c>
      <c r="E690" s="13" t="s">
        <v>1511</v>
      </c>
      <c r="F690" s="7"/>
      <c r="G690" s="7"/>
      <c r="H690" s="13" t="s">
        <v>1550</v>
      </c>
      <c r="I690" s="15" t="s">
        <v>21</v>
      </c>
      <c r="J690" s="9" t="s">
        <v>21</v>
      </c>
      <c r="K690" s="16">
        <v>2013</v>
      </c>
      <c r="L690">
        <v>2013</v>
      </c>
      <c r="M690">
        <v>2013</v>
      </c>
      <c r="N690" s="17">
        <v>600</v>
      </c>
      <c r="O690" s="17">
        <v>600</v>
      </c>
      <c r="P690" s="7" t="s">
        <v>22</v>
      </c>
      <c r="Q690" s="18">
        <v>600</v>
      </c>
      <c r="R690" s="16" t="s">
        <v>1508</v>
      </c>
      <c r="S690" s="13"/>
      <c r="T690" s="16"/>
      <c r="U690" s="10"/>
      <c r="V690" s="16"/>
      <c r="W690" s="10"/>
      <c r="X690" s="10"/>
      <c r="Y690" s="13" t="s">
        <v>1550</v>
      </c>
      <c r="Z690" s="500">
        <v>43465</v>
      </c>
    </row>
    <row r="691" spans="1:26">
      <c r="A691" s="13" t="s">
        <v>16</v>
      </c>
      <c r="B691" s="8">
        <v>28</v>
      </c>
      <c r="C691" s="7" t="s">
        <v>1505</v>
      </c>
      <c r="D691" s="7" t="s">
        <v>6535</v>
      </c>
      <c r="E691" s="7" t="s">
        <v>1511</v>
      </c>
      <c r="F691" s="7"/>
      <c r="G691" s="7"/>
      <c r="H691" s="7" t="s">
        <v>1551</v>
      </c>
      <c r="I691" s="9" t="s">
        <v>21</v>
      </c>
      <c r="J691" s="9" t="s">
        <v>21</v>
      </c>
      <c r="K691" s="10">
        <v>2013</v>
      </c>
      <c r="L691">
        <v>2013</v>
      </c>
      <c r="M691">
        <v>2013</v>
      </c>
      <c r="N691" s="22">
        <v>600</v>
      </c>
      <c r="O691" s="22">
        <v>600</v>
      </c>
      <c r="P691" s="7" t="s">
        <v>22</v>
      </c>
      <c r="Q691" s="12">
        <v>600</v>
      </c>
      <c r="R691" s="10" t="s">
        <v>1508</v>
      </c>
      <c r="S691" s="13"/>
      <c r="T691" s="16"/>
      <c r="U691" s="10"/>
      <c r="V691" s="16"/>
      <c r="W691" s="10"/>
      <c r="X691" s="10"/>
      <c r="Y691" s="7" t="s">
        <v>1551</v>
      </c>
      <c r="Z691" s="500">
        <v>43465</v>
      </c>
    </row>
    <row r="692" spans="1:26">
      <c r="A692" s="13" t="s">
        <v>16</v>
      </c>
      <c r="B692" s="14">
        <v>28</v>
      </c>
      <c r="C692" s="13" t="s">
        <v>1505</v>
      </c>
      <c r="D692" s="13" t="s">
        <v>6535</v>
      </c>
      <c r="E692" s="13" t="s">
        <v>1511</v>
      </c>
      <c r="F692" s="7"/>
      <c r="G692" s="7"/>
      <c r="H692" s="13" t="s">
        <v>1552</v>
      </c>
      <c r="I692" s="15" t="s">
        <v>21</v>
      </c>
      <c r="J692" s="9" t="s">
        <v>21</v>
      </c>
      <c r="K692" s="16">
        <v>2015</v>
      </c>
      <c r="L692">
        <v>2015</v>
      </c>
      <c r="M692">
        <v>2015</v>
      </c>
      <c r="N692" s="17">
        <v>600</v>
      </c>
      <c r="O692" s="17">
        <v>600</v>
      </c>
      <c r="P692" s="7" t="s">
        <v>22</v>
      </c>
      <c r="Q692" s="18">
        <v>600</v>
      </c>
      <c r="R692" s="16" t="s">
        <v>1508</v>
      </c>
      <c r="S692" s="13"/>
      <c r="T692" s="16"/>
      <c r="U692" s="10"/>
      <c r="V692" s="16"/>
      <c r="W692" s="10"/>
      <c r="X692" s="10"/>
      <c r="Y692" s="13" t="s">
        <v>1552</v>
      </c>
      <c r="Z692" s="500">
        <v>43465</v>
      </c>
    </row>
    <row r="693" spans="1:26">
      <c r="A693" s="13" t="s">
        <v>16</v>
      </c>
      <c r="B693" s="8">
        <v>28</v>
      </c>
      <c r="C693" s="7" t="s">
        <v>1505</v>
      </c>
      <c r="D693" s="7" t="s">
        <v>6535</v>
      </c>
      <c r="E693" s="7" t="s">
        <v>1511</v>
      </c>
      <c r="F693" s="7"/>
      <c r="G693" s="7"/>
      <c r="H693" s="7" t="s">
        <v>1553</v>
      </c>
      <c r="I693" s="9" t="s">
        <v>21</v>
      </c>
      <c r="J693" s="9" t="s">
        <v>21</v>
      </c>
      <c r="K693" s="10">
        <v>2013</v>
      </c>
      <c r="L693">
        <v>2013</v>
      </c>
      <c r="M693">
        <v>2013</v>
      </c>
      <c r="N693" s="22">
        <v>600</v>
      </c>
      <c r="O693" s="22">
        <v>600</v>
      </c>
      <c r="P693" s="7" t="s">
        <v>22</v>
      </c>
      <c r="Q693" s="12">
        <v>600</v>
      </c>
      <c r="R693" s="10" t="s">
        <v>1508</v>
      </c>
      <c r="S693" s="13"/>
      <c r="T693" s="16"/>
      <c r="U693" s="10"/>
      <c r="V693" s="16"/>
      <c r="W693" s="10"/>
      <c r="X693" s="10"/>
      <c r="Y693" s="7" t="s">
        <v>1553</v>
      </c>
      <c r="Z693" s="500">
        <v>43465</v>
      </c>
    </row>
    <row r="694" spans="1:26">
      <c r="A694" s="13" t="s">
        <v>16</v>
      </c>
      <c r="B694" s="14">
        <v>28</v>
      </c>
      <c r="C694" s="13" t="s">
        <v>1505</v>
      </c>
      <c r="D694" s="13" t="s">
        <v>6535</v>
      </c>
      <c r="E694" s="13" t="s">
        <v>1511</v>
      </c>
      <c r="F694" s="7"/>
      <c r="G694" s="7"/>
      <c r="H694" s="13" t="s">
        <v>1554</v>
      </c>
      <c r="I694" s="15" t="s">
        <v>21</v>
      </c>
      <c r="J694" s="9" t="s">
        <v>21</v>
      </c>
      <c r="K694" s="16">
        <v>2014</v>
      </c>
      <c r="L694">
        <v>2014</v>
      </c>
      <c r="M694">
        <v>2014</v>
      </c>
      <c r="N694" s="17">
        <v>600</v>
      </c>
      <c r="O694" s="17">
        <v>600</v>
      </c>
      <c r="P694" s="7" t="s">
        <v>22</v>
      </c>
      <c r="Q694" s="18">
        <v>600</v>
      </c>
      <c r="R694" s="16" t="s">
        <v>1508</v>
      </c>
      <c r="S694" s="13"/>
      <c r="T694" s="16"/>
      <c r="U694" s="10"/>
      <c r="V694" s="16"/>
      <c r="W694" s="10"/>
      <c r="X694" s="10"/>
      <c r="Y694" s="13" t="s">
        <v>1554</v>
      </c>
      <c r="Z694" s="500">
        <v>43465</v>
      </c>
    </row>
    <row r="695" spans="1:26">
      <c r="A695" s="13" t="s">
        <v>16</v>
      </c>
      <c r="B695" s="8">
        <v>28</v>
      </c>
      <c r="C695" s="7" t="s">
        <v>1505</v>
      </c>
      <c r="D695" s="7" t="s">
        <v>6535</v>
      </c>
      <c r="E695" s="7" t="s">
        <v>1511</v>
      </c>
      <c r="F695" s="7"/>
      <c r="G695" s="7"/>
      <c r="H695" s="7" t="s">
        <v>1555</v>
      </c>
      <c r="I695" s="9" t="s">
        <v>21</v>
      </c>
      <c r="J695" s="9" t="s">
        <v>21</v>
      </c>
      <c r="K695" s="10">
        <v>2015</v>
      </c>
      <c r="L695">
        <v>2015</v>
      </c>
      <c r="M695">
        <v>2015</v>
      </c>
      <c r="N695" s="22">
        <v>600</v>
      </c>
      <c r="O695" s="22">
        <v>600</v>
      </c>
      <c r="P695" s="7" t="s">
        <v>22</v>
      </c>
      <c r="Q695" s="12">
        <v>600</v>
      </c>
      <c r="R695" s="10" t="s">
        <v>1508</v>
      </c>
      <c r="S695" s="13"/>
      <c r="T695" s="16"/>
      <c r="U695" s="10"/>
      <c r="V695" s="16"/>
      <c r="W695" s="10"/>
      <c r="X695" s="10"/>
      <c r="Y695" s="7" t="s">
        <v>1555</v>
      </c>
      <c r="Z695" s="500">
        <v>43465</v>
      </c>
    </row>
    <row r="696" spans="1:26">
      <c r="A696" s="13" t="s">
        <v>16</v>
      </c>
      <c r="B696" s="14">
        <v>28</v>
      </c>
      <c r="C696" s="13" t="s">
        <v>1505</v>
      </c>
      <c r="D696" s="13" t="s">
        <v>6535</v>
      </c>
      <c r="E696" s="13" t="s">
        <v>1511</v>
      </c>
      <c r="F696" s="7"/>
      <c r="G696" s="7"/>
      <c r="H696" s="13" t="s">
        <v>1556</v>
      </c>
      <c r="I696" s="15" t="s">
        <v>21</v>
      </c>
      <c r="J696" s="9" t="s">
        <v>21</v>
      </c>
      <c r="K696" s="16">
        <v>2014</v>
      </c>
      <c r="L696">
        <v>2014</v>
      </c>
      <c r="M696">
        <v>2014</v>
      </c>
      <c r="N696" s="17">
        <v>600</v>
      </c>
      <c r="O696" s="17">
        <v>600</v>
      </c>
      <c r="P696" s="7" t="s">
        <v>22</v>
      </c>
      <c r="Q696" s="18">
        <v>600</v>
      </c>
      <c r="R696" s="16" t="s">
        <v>1508</v>
      </c>
      <c r="S696" s="13"/>
      <c r="T696" s="16"/>
      <c r="U696" s="10"/>
      <c r="V696" s="16"/>
      <c r="W696" s="10"/>
      <c r="X696" s="10"/>
      <c r="Y696" s="13" t="s">
        <v>1556</v>
      </c>
      <c r="Z696" s="500">
        <v>43465</v>
      </c>
    </row>
    <row r="697" spans="1:26">
      <c r="A697" s="13" t="s">
        <v>16</v>
      </c>
      <c r="B697" s="8">
        <v>28</v>
      </c>
      <c r="C697" s="7" t="s">
        <v>1505</v>
      </c>
      <c r="D697" s="7" t="s">
        <v>6535</v>
      </c>
      <c r="E697" s="7" t="s">
        <v>1511</v>
      </c>
      <c r="F697" s="7"/>
      <c r="G697" s="7"/>
      <c r="H697" s="7" t="s">
        <v>1557</v>
      </c>
      <c r="I697" s="9" t="s">
        <v>21</v>
      </c>
      <c r="J697" s="9" t="s">
        <v>21</v>
      </c>
      <c r="K697" s="10">
        <v>2014</v>
      </c>
      <c r="L697">
        <v>2014</v>
      </c>
      <c r="M697">
        <v>2014</v>
      </c>
      <c r="N697" s="22">
        <v>600</v>
      </c>
      <c r="O697" s="22">
        <v>600</v>
      </c>
      <c r="P697" s="7" t="s">
        <v>22</v>
      </c>
      <c r="Q697" s="12">
        <v>600</v>
      </c>
      <c r="R697" s="10" t="s">
        <v>1508</v>
      </c>
      <c r="S697" s="13"/>
      <c r="T697" s="16"/>
      <c r="U697" s="10"/>
      <c r="V697" s="16"/>
      <c r="W697" s="10"/>
      <c r="X697" s="10"/>
      <c r="Y697" s="7" t="s">
        <v>1557</v>
      </c>
      <c r="Z697" s="500">
        <v>43465</v>
      </c>
    </row>
    <row r="698" spans="1:26">
      <c r="A698" s="13" t="s">
        <v>16</v>
      </c>
      <c r="B698" s="14">
        <v>28</v>
      </c>
      <c r="C698" s="13" t="s">
        <v>1505</v>
      </c>
      <c r="D698" s="13" t="s">
        <v>6535</v>
      </c>
      <c r="E698" s="13" t="s">
        <v>1511</v>
      </c>
      <c r="F698" s="7"/>
      <c r="G698" s="7"/>
      <c r="H698" s="13" t="s">
        <v>1558</v>
      </c>
      <c r="I698" s="15" t="s">
        <v>21</v>
      </c>
      <c r="J698" s="9" t="s">
        <v>21</v>
      </c>
      <c r="K698" s="16">
        <v>2014</v>
      </c>
      <c r="L698">
        <v>2014</v>
      </c>
      <c r="M698">
        <v>2014</v>
      </c>
      <c r="N698" s="17">
        <v>600</v>
      </c>
      <c r="O698" s="17">
        <v>600</v>
      </c>
      <c r="P698" s="7" t="s">
        <v>22</v>
      </c>
      <c r="Q698" s="18">
        <v>600</v>
      </c>
      <c r="R698" s="16" t="s">
        <v>1508</v>
      </c>
      <c r="S698" s="13"/>
      <c r="T698" s="16"/>
      <c r="U698" s="10"/>
      <c r="V698" s="16"/>
      <c r="W698" s="10"/>
      <c r="X698" s="10"/>
      <c r="Y698" s="13" t="s">
        <v>1558</v>
      </c>
      <c r="Z698" s="500">
        <v>43465</v>
      </c>
    </row>
    <row r="699" spans="1:26">
      <c r="A699" s="13" t="s">
        <v>16</v>
      </c>
      <c r="B699" s="8">
        <v>28</v>
      </c>
      <c r="C699" s="7" t="s">
        <v>1505</v>
      </c>
      <c r="D699" s="7" t="s">
        <v>6535</v>
      </c>
      <c r="E699" s="7" t="s">
        <v>1511</v>
      </c>
      <c r="F699" s="7"/>
      <c r="G699" s="7"/>
      <c r="H699" s="7" t="s">
        <v>1559</v>
      </c>
      <c r="I699" s="9" t="s">
        <v>21</v>
      </c>
      <c r="J699" s="9" t="s">
        <v>21</v>
      </c>
      <c r="K699" s="10">
        <v>2014</v>
      </c>
      <c r="L699">
        <v>2014</v>
      </c>
      <c r="M699">
        <v>2014</v>
      </c>
      <c r="N699" s="22">
        <v>600</v>
      </c>
      <c r="O699" s="22">
        <v>600</v>
      </c>
      <c r="P699" s="7" t="s">
        <v>22</v>
      </c>
      <c r="Q699" s="12">
        <v>600</v>
      </c>
      <c r="R699" s="10" t="s">
        <v>1508</v>
      </c>
      <c r="S699" s="13"/>
      <c r="T699" s="16"/>
      <c r="U699" s="10"/>
      <c r="V699" s="16"/>
      <c r="W699" s="10"/>
      <c r="X699" s="10"/>
      <c r="Y699" s="7" t="s">
        <v>1559</v>
      </c>
      <c r="Z699" s="500">
        <v>43465</v>
      </c>
    </row>
    <row r="700" spans="1:26">
      <c r="A700" s="13" t="s">
        <v>16</v>
      </c>
      <c r="B700" s="14">
        <v>28</v>
      </c>
      <c r="C700" s="13" t="s">
        <v>1505</v>
      </c>
      <c r="D700" s="13" t="s">
        <v>6535</v>
      </c>
      <c r="E700" s="13" t="s">
        <v>1511</v>
      </c>
      <c r="F700" s="7"/>
      <c r="G700" s="7"/>
      <c r="H700" s="13" t="s">
        <v>1560</v>
      </c>
      <c r="I700" s="15" t="s">
        <v>21</v>
      </c>
      <c r="J700" s="9" t="s">
        <v>21</v>
      </c>
      <c r="K700" s="16">
        <v>2015</v>
      </c>
      <c r="L700">
        <v>2015</v>
      </c>
      <c r="M700">
        <v>2015</v>
      </c>
      <c r="N700" s="17">
        <v>600</v>
      </c>
      <c r="O700" s="17">
        <v>600</v>
      </c>
      <c r="P700" s="7" t="s">
        <v>22</v>
      </c>
      <c r="Q700" s="18">
        <v>600</v>
      </c>
      <c r="R700" s="16" t="s">
        <v>1508</v>
      </c>
      <c r="S700" s="13"/>
      <c r="T700" s="16"/>
      <c r="U700" s="10"/>
      <c r="V700" s="16"/>
      <c r="W700" s="10"/>
      <c r="X700" s="10"/>
      <c r="Y700" s="13" t="s">
        <v>1560</v>
      </c>
      <c r="Z700" s="500">
        <v>43465</v>
      </c>
    </row>
    <row r="701" spans="1:26">
      <c r="A701" s="13" t="s">
        <v>16</v>
      </c>
      <c r="B701" s="8">
        <v>28</v>
      </c>
      <c r="C701" s="7" t="s">
        <v>1505</v>
      </c>
      <c r="D701" s="7" t="s">
        <v>6535</v>
      </c>
      <c r="E701" s="7" t="s">
        <v>1511</v>
      </c>
      <c r="F701" s="7"/>
      <c r="G701" s="7"/>
      <c r="H701" s="7" t="s">
        <v>1561</v>
      </c>
      <c r="I701" s="9" t="s">
        <v>21</v>
      </c>
      <c r="J701" s="9" t="s">
        <v>21</v>
      </c>
      <c r="K701" s="10">
        <v>2014</v>
      </c>
      <c r="L701">
        <v>2014</v>
      </c>
      <c r="M701">
        <v>2014</v>
      </c>
      <c r="N701" s="22">
        <v>600</v>
      </c>
      <c r="O701" s="22">
        <v>600</v>
      </c>
      <c r="P701" s="7" t="s">
        <v>22</v>
      </c>
      <c r="Q701" s="12">
        <v>600</v>
      </c>
      <c r="R701" s="10" t="s">
        <v>1508</v>
      </c>
      <c r="S701" s="13"/>
      <c r="T701" s="16"/>
      <c r="U701" s="10"/>
      <c r="V701" s="16"/>
      <c r="W701" s="10"/>
      <c r="X701" s="10"/>
      <c r="Y701" s="7" t="s">
        <v>1561</v>
      </c>
      <c r="Z701" s="500">
        <v>43465</v>
      </c>
    </row>
    <row r="702" spans="1:26">
      <c r="A702" s="13" t="s">
        <v>16</v>
      </c>
      <c r="B702" s="14">
        <v>28</v>
      </c>
      <c r="C702" s="13" t="s">
        <v>1505</v>
      </c>
      <c r="D702" s="13" t="s">
        <v>6535</v>
      </c>
      <c r="E702" s="13" t="s">
        <v>1511</v>
      </c>
      <c r="F702" s="7"/>
      <c r="G702" s="7"/>
      <c r="H702" s="13" t="s">
        <v>1562</v>
      </c>
      <c r="I702" s="15" t="s">
        <v>21</v>
      </c>
      <c r="J702" s="9" t="s">
        <v>21</v>
      </c>
      <c r="K702" s="16">
        <v>2014</v>
      </c>
      <c r="L702">
        <v>2014</v>
      </c>
      <c r="M702">
        <v>2014</v>
      </c>
      <c r="N702" s="17">
        <v>600</v>
      </c>
      <c r="O702" s="17">
        <v>600</v>
      </c>
      <c r="P702" s="7" t="s">
        <v>22</v>
      </c>
      <c r="Q702" s="18">
        <v>600</v>
      </c>
      <c r="R702" s="16" t="s">
        <v>1508</v>
      </c>
      <c r="S702" s="13"/>
      <c r="T702" s="16"/>
      <c r="U702" s="10"/>
      <c r="V702" s="16"/>
      <c r="W702" s="10"/>
      <c r="X702" s="10"/>
      <c r="Y702" s="13" t="s">
        <v>1562</v>
      </c>
      <c r="Z702" s="500">
        <v>43465</v>
      </c>
    </row>
    <row r="703" spans="1:26">
      <c r="A703" s="13" t="s">
        <v>16</v>
      </c>
      <c r="B703" s="8">
        <v>28</v>
      </c>
      <c r="C703" s="7" t="s">
        <v>1505</v>
      </c>
      <c r="D703" s="7" t="s">
        <v>6535</v>
      </c>
      <c r="E703" s="7" t="s">
        <v>1511</v>
      </c>
      <c r="F703" s="7"/>
      <c r="G703" s="7"/>
      <c r="H703" s="7" t="s">
        <v>1563</v>
      </c>
      <c r="I703" s="9" t="s">
        <v>21</v>
      </c>
      <c r="J703" s="9" t="s">
        <v>21</v>
      </c>
      <c r="K703" s="10">
        <v>2014</v>
      </c>
      <c r="L703">
        <v>2014</v>
      </c>
      <c r="M703">
        <v>2014</v>
      </c>
      <c r="N703" s="22">
        <v>600</v>
      </c>
      <c r="O703" s="22">
        <v>600</v>
      </c>
      <c r="P703" s="7" t="s">
        <v>22</v>
      </c>
      <c r="Q703" s="12">
        <v>600</v>
      </c>
      <c r="R703" s="10" t="s">
        <v>1508</v>
      </c>
      <c r="S703" s="13"/>
      <c r="T703" s="16"/>
      <c r="U703" s="10"/>
      <c r="V703" s="16"/>
      <c r="W703" s="10"/>
      <c r="X703" s="10"/>
      <c r="Y703" s="7" t="s">
        <v>1563</v>
      </c>
      <c r="Z703" s="500">
        <v>43465</v>
      </c>
    </row>
    <row r="704" spans="1:26">
      <c r="A704" s="13" t="s">
        <v>16</v>
      </c>
      <c r="B704" s="14">
        <v>28</v>
      </c>
      <c r="C704" s="13" t="s">
        <v>1505</v>
      </c>
      <c r="D704" s="13" t="s">
        <v>6535</v>
      </c>
      <c r="E704" s="13" t="s">
        <v>1511</v>
      </c>
      <c r="F704" s="7"/>
      <c r="G704" s="7"/>
      <c r="H704" s="13" t="s">
        <v>1564</v>
      </c>
      <c r="I704" s="15" t="s">
        <v>21</v>
      </c>
      <c r="J704" s="9" t="s">
        <v>21</v>
      </c>
      <c r="K704" s="16">
        <v>2014</v>
      </c>
      <c r="L704">
        <v>2014</v>
      </c>
      <c r="M704">
        <v>2014</v>
      </c>
      <c r="N704" s="17">
        <v>600</v>
      </c>
      <c r="O704" s="17">
        <v>600</v>
      </c>
      <c r="P704" s="7" t="s">
        <v>22</v>
      </c>
      <c r="Q704" s="18">
        <v>600</v>
      </c>
      <c r="R704" s="16" t="s">
        <v>1508</v>
      </c>
      <c r="S704" s="13"/>
      <c r="T704" s="16"/>
      <c r="U704" s="10"/>
      <c r="V704" s="16"/>
      <c r="W704" s="10"/>
      <c r="X704" s="10"/>
      <c r="Y704" s="13" t="s">
        <v>1564</v>
      </c>
      <c r="Z704" s="500">
        <v>43465</v>
      </c>
    </row>
    <row r="705" spans="1:26">
      <c r="A705" s="13" t="s">
        <v>16</v>
      </c>
      <c r="B705" s="8">
        <v>28</v>
      </c>
      <c r="C705" s="7" t="s">
        <v>1505</v>
      </c>
      <c r="D705" s="7" t="s">
        <v>6535</v>
      </c>
      <c r="E705" s="7" t="s">
        <v>1511</v>
      </c>
      <c r="F705" s="7"/>
      <c r="G705" s="7"/>
      <c r="H705" s="7" t="s">
        <v>1565</v>
      </c>
      <c r="I705" s="9" t="s">
        <v>21</v>
      </c>
      <c r="J705" s="9" t="s">
        <v>21</v>
      </c>
      <c r="K705" s="10">
        <v>2014</v>
      </c>
      <c r="L705">
        <v>2014</v>
      </c>
      <c r="M705">
        <v>2014</v>
      </c>
      <c r="N705" s="22">
        <v>600</v>
      </c>
      <c r="O705" s="22">
        <v>600</v>
      </c>
      <c r="P705" s="7" t="s">
        <v>22</v>
      </c>
      <c r="Q705" s="12">
        <v>600</v>
      </c>
      <c r="R705" s="10" t="s">
        <v>1508</v>
      </c>
      <c r="S705" s="13"/>
      <c r="T705" s="16"/>
      <c r="U705" s="10"/>
      <c r="V705" s="16"/>
      <c r="W705" s="10"/>
      <c r="X705" s="10"/>
      <c r="Y705" s="7" t="s">
        <v>1565</v>
      </c>
      <c r="Z705" s="500">
        <v>43465</v>
      </c>
    </row>
    <row r="706" spans="1:26">
      <c r="A706" s="13" t="s">
        <v>16</v>
      </c>
      <c r="B706" s="14">
        <v>29</v>
      </c>
      <c r="C706" s="13" t="s">
        <v>1566</v>
      </c>
      <c r="D706" s="13" t="s">
        <v>6536</v>
      </c>
      <c r="E706" s="13" t="s">
        <v>1567</v>
      </c>
      <c r="F706" s="7"/>
      <c r="G706" s="7"/>
      <c r="H706" s="13" t="s">
        <v>1568</v>
      </c>
      <c r="I706" s="15" t="s">
        <v>21</v>
      </c>
      <c r="J706" s="9" t="s">
        <v>21</v>
      </c>
      <c r="K706" s="16">
        <v>2002</v>
      </c>
      <c r="L706">
        <v>2002</v>
      </c>
      <c r="M706">
        <v>2002</v>
      </c>
      <c r="N706" s="17">
        <v>200000</v>
      </c>
      <c r="O706" s="17">
        <v>200000</v>
      </c>
      <c r="P706" s="13" t="s">
        <v>191</v>
      </c>
      <c r="Q706" s="18">
        <v>73920</v>
      </c>
      <c r="R706" s="16" t="s">
        <v>1569</v>
      </c>
      <c r="S706" s="13" t="s">
        <v>1570</v>
      </c>
      <c r="T706" s="16"/>
      <c r="U706" s="10"/>
      <c r="V706" s="16"/>
      <c r="W706" s="16" t="s">
        <v>514</v>
      </c>
      <c r="X706" s="10" t="s">
        <v>27</v>
      </c>
      <c r="Y706" s="13" t="s">
        <v>1568</v>
      </c>
      <c r="Z706" s="500">
        <v>43465</v>
      </c>
    </row>
    <row r="707" spans="1:26">
      <c r="A707" s="13" t="s">
        <v>16</v>
      </c>
      <c r="B707" s="8">
        <v>29</v>
      </c>
      <c r="C707" s="7" t="s">
        <v>1566</v>
      </c>
      <c r="D707" s="7" t="s">
        <v>6536</v>
      </c>
      <c r="E707" s="7" t="s">
        <v>1571</v>
      </c>
      <c r="F707" s="7"/>
      <c r="G707" s="7"/>
      <c r="H707" s="7" t="s">
        <v>1572</v>
      </c>
      <c r="I707" s="9" t="s">
        <v>46</v>
      </c>
      <c r="J707" s="9" t="s">
        <v>46</v>
      </c>
      <c r="K707" s="10">
        <v>2008</v>
      </c>
      <c r="L707">
        <v>2008</v>
      </c>
      <c r="M707">
        <v>2008</v>
      </c>
      <c r="N707" s="11">
        <v>1000000</v>
      </c>
      <c r="O707" s="11">
        <v>1000000</v>
      </c>
      <c r="P707" s="7" t="s">
        <v>22</v>
      </c>
      <c r="Q707" s="12">
        <v>850579</v>
      </c>
      <c r="R707" s="10" t="s">
        <v>1569</v>
      </c>
      <c r="S707" s="7" t="s">
        <v>1573</v>
      </c>
      <c r="T707" s="16"/>
      <c r="U707" s="10"/>
      <c r="V707" s="16"/>
      <c r="W707" s="10" t="s">
        <v>514</v>
      </c>
      <c r="X707" s="10" t="s">
        <v>27</v>
      </c>
      <c r="Y707" s="7" t="s">
        <v>1572</v>
      </c>
      <c r="Z707" s="500">
        <v>43465</v>
      </c>
    </row>
    <row r="708" spans="1:26">
      <c r="A708" s="13" t="s">
        <v>16</v>
      </c>
      <c r="B708" s="14">
        <v>29</v>
      </c>
      <c r="C708" s="13" t="s">
        <v>1566</v>
      </c>
      <c r="D708" s="13" t="s">
        <v>6536</v>
      </c>
      <c r="E708" s="13" t="s">
        <v>1574</v>
      </c>
      <c r="F708" s="7"/>
      <c r="G708" s="7"/>
      <c r="H708" s="13" t="s">
        <v>1575</v>
      </c>
      <c r="I708" s="15" t="s">
        <v>21</v>
      </c>
      <c r="J708" s="9" t="s">
        <v>21</v>
      </c>
      <c r="K708" s="16">
        <v>2003</v>
      </c>
      <c r="L708">
        <v>2003</v>
      </c>
      <c r="M708">
        <v>2003</v>
      </c>
      <c r="N708" s="17">
        <v>109999</v>
      </c>
      <c r="O708" s="17">
        <v>109999</v>
      </c>
      <c r="P708" s="13" t="s">
        <v>191</v>
      </c>
      <c r="Q708" s="18">
        <v>90880</v>
      </c>
      <c r="R708" s="16" t="s">
        <v>1569</v>
      </c>
      <c r="S708" s="13" t="s">
        <v>1576</v>
      </c>
      <c r="T708" s="16"/>
      <c r="U708" s="10"/>
      <c r="V708" s="16"/>
      <c r="W708" s="16" t="s">
        <v>514</v>
      </c>
      <c r="X708" s="10" t="s">
        <v>27</v>
      </c>
      <c r="Y708" s="13" t="s">
        <v>1575</v>
      </c>
      <c r="Z708" s="500">
        <v>43465</v>
      </c>
    </row>
    <row r="709" spans="1:26">
      <c r="A709" s="13" t="s">
        <v>16</v>
      </c>
      <c r="B709" s="8">
        <v>29</v>
      </c>
      <c r="C709" s="7" t="s">
        <v>1566</v>
      </c>
      <c r="D709" s="7" t="s">
        <v>6536</v>
      </c>
      <c r="E709" s="7" t="s">
        <v>1577</v>
      </c>
      <c r="F709" s="7"/>
      <c r="G709" s="7"/>
      <c r="H709" s="7" t="s">
        <v>1578</v>
      </c>
      <c r="I709" s="9" t="s">
        <v>21</v>
      </c>
      <c r="J709" s="9" t="s">
        <v>21</v>
      </c>
      <c r="K709" s="10">
        <v>2002</v>
      </c>
      <c r="L709">
        <v>2002</v>
      </c>
      <c r="M709">
        <v>2002</v>
      </c>
      <c r="N709" s="11">
        <v>88800</v>
      </c>
      <c r="O709" s="11">
        <v>88800</v>
      </c>
      <c r="P709" s="20" t="s">
        <v>191</v>
      </c>
      <c r="Q709" s="12">
        <v>70000</v>
      </c>
      <c r="R709" s="10" t="s">
        <v>1569</v>
      </c>
      <c r="S709" s="7" t="s">
        <v>1579</v>
      </c>
      <c r="T709" s="16"/>
      <c r="U709" s="10"/>
      <c r="V709" s="16"/>
      <c r="W709" s="10" t="s">
        <v>514</v>
      </c>
      <c r="X709" s="10" t="s">
        <v>27</v>
      </c>
      <c r="Y709" s="7" t="s">
        <v>1578</v>
      </c>
      <c r="Z709" s="500">
        <v>43465</v>
      </c>
    </row>
    <row r="710" spans="1:26">
      <c r="A710" s="13" t="s">
        <v>16</v>
      </c>
      <c r="B710" s="14">
        <v>29</v>
      </c>
      <c r="C710" s="13" t="s">
        <v>1566</v>
      </c>
      <c r="D710" s="13" t="s">
        <v>6536</v>
      </c>
      <c r="E710" s="13" t="s">
        <v>1580</v>
      </c>
      <c r="F710" s="7"/>
      <c r="G710" s="7"/>
      <c r="H710" s="13" t="s">
        <v>1581</v>
      </c>
      <c r="I710" s="15" t="s">
        <v>21</v>
      </c>
      <c r="J710" s="9" t="s">
        <v>21</v>
      </c>
      <c r="K710" s="16">
        <v>2004</v>
      </c>
      <c r="L710">
        <v>2004</v>
      </c>
      <c r="M710">
        <v>2004</v>
      </c>
      <c r="N710" s="17">
        <v>14000</v>
      </c>
      <c r="O710" s="17">
        <v>14000</v>
      </c>
      <c r="P710" s="13" t="s">
        <v>191</v>
      </c>
      <c r="Q710" s="18">
        <v>9000</v>
      </c>
      <c r="R710" s="16" t="s">
        <v>1582</v>
      </c>
      <c r="S710" s="13" t="s">
        <v>1583</v>
      </c>
      <c r="T710" s="16"/>
      <c r="U710" s="10"/>
      <c r="V710" s="16"/>
      <c r="W710" s="16" t="s">
        <v>514</v>
      </c>
      <c r="X710" s="10" t="s">
        <v>27</v>
      </c>
      <c r="Y710" s="13" t="s">
        <v>1581</v>
      </c>
      <c r="Z710" s="500">
        <v>43465</v>
      </c>
    </row>
    <row r="711" spans="1:26">
      <c r="A711" s="13" t="s">
        <v>16</v>
      </c>
      <c r="B711" s="8">
        <v>29</v>
      </c>
      <c r="C711" s="7" t="s">
        <v>1566</v>
      </c>
      <c r="D711" s="7" t="s">
        <v>6536</v>
      </c>
      <c r="E711" s="7" t="s">
        <v>1584</v>
      </c>
      <c r="F711" s="7"/>
      <c r="G711" s="7"/>
      <c r="H711" s="7" t="s">
        <v>1585</v>
      </c>
      <c r="I711" s="9" t="s">
        <v>21</v>
      </c>
      <c r="J711" s="9" t="s">
        <v>21</v>
      </c>
      <c r="K711" s="10">
        <v>2002</v>
      </c>
      <c r="L711">
        <v>2002</v>
      </c>
      <c r="M711">
        <v>2002</v>
      </c>
      <c r="N711" s="11">
        <v>686400</v>
      </c>
      <c r="O711" s="11">
        <v>686400</v>
      </c>
      <c r="P711" s="20" t="s">
        <v>191</v>
      </c>
      <c r="Q711" s="12">
        <v>55000</v>
      </c>
      <c r="R711" s="10" t="s">
        <v>1569</v>
      </c>
      <c r="S711" s="7" t="s">
        <v>1586</v>
      </c>
      <c r="T711" s="16"/>
      <c r="U711" s="10"/>
      <c r="V711" s="16"/>
      <c r="W711" s="10" t="s">
        <v>514</v>
      </c>
      <c r="X711" s="10" t="s">
        <v>27</v>
      </c>
      <c r="Y711" s="7" t="s">
        <v>1585</v>
      </c>
      <c r="Z711" s="500">
        <v>43465</v>
      </c>
    </row>
    <row r="712" spans="1:26">
      <c r="A712" s="13" t="s">
        <v>16</v>
      </c>
      <c r="B712" s="14">
        <v>29</v>
      </c>
      <c r="C712" s="13" t="s">
        <v>1566</v>
      </c>
      <c r="D712" s="13" t="s">
        <v>6536</v>
      </c>
      <c r="E712" s="13" t="s">
        <v>1567</v>
      </c>
      <c r="F712" s="7"/>
      <c r="G712" s="7"/>
      <c r="H712" s="13" t="s">
        <v>1587</v>
      </c>
      <c r="I712" s="15" t="s">
        <v>21</v>
      </c>
      <c r="J712" s="9" t="s">
        <v>21</v>
      </c>
      <c r="K712" s="16">
        <v>2005</v>
      </c>
      <c r="L712">
        <v>2005</v>
      </c>
      <c r="M712">
        <v>2005</v>
      </c>
      <c r="N712" s="17">
        <v>31680</v>
      </c>
      <c r="O712" s="17">
        <v>31680</v>
      </c>
      <c r="P712" s="13" t="s">
        <v>191</v>
      </c>
      <c r="Q712" s="18">
        <v>25000</v>
      </c>
      <c r="R712" s="16" t="s">
        <v>1569</v>
      </c>
      <c r="S712" s="13" t="s">
        <v>1588</v>
      </c>
      <c r="T712" s="16"/>
      <c r="U712" s="10"/>
      <c r="V712" s="16"/>
      <c r="W712" s="16" t="s">
        <v>514</v>
      </c>
      <c r="X712" s="10" t="s">
        <v>27</v>
      </c>
      <c r="Y712" s="13" t="s">
        <v>1587</v>
      </c>
      <c r="Z712" s="500">
        <v>43465</v>
      </c>
    </row>
    <row r="713" spans="1:26">
      <c r="A713" s="13" t="s">
        <v>16</v>
      </c>
      <c r="B713" s="8">
        <v>29</v>
      </c>
      <c r="C713" s="7" t="s">
        <v>1566</v>
      </c>
      <c r="D713" s="7" t="s">
        <v>6536</v>
      </c>
      <c r="E713" s="7" t="s">
        <v>1589</v>
      </c>
      <c r="F713" s="7"/>
      <c r="G713" s="7"/>
      <c r="H713" s="7" t="s">
        <v>1590</v>
      </c>
      <c r="I713" s="9" t="s">
        <v>21</v>
      </c>
      <c r="J713" s="9" t="s">
        <v>21</v>
      </c>
      <c r="K713" s="10">
        <v>2005</v>
      </c>
      <c r="L713">
        <v>2005</v>
      </c>
      <c r="M713">
        <v>2005</v>
      </c>
      <c r="N713" s="11">
        <v>52800</v>
      </c>
      <c r="O713" s="11">
        <v>52800</v>
      </c>
      <c r="P713" s="20" t="s">
        <v>191</v>
      </c>
      <c r="Q713" s="12">
        <v>18850</v>
      </c>
      <c r="R713" s="10" t="s">
        <v>1569</v>
      </c>
      <c r="S713" s="7" t="s">
        <v>1591</v>
      </c>
      <c r="T713" s="16"/>
      <c r="U713" s="10"/>
      <c r="V713" s="16"/>
      <c r="W713" s="10" t="s">
        <v>514</v>
      </c>
      <c r="X713" s="10" t="s">
        <v>27</v>
      </c>
      <c r="Y713" s="7" t="s">
        <v>1590</v>
      </c>
      <c r="Z713" s="500">
        <v>43465</v>
      </c>
    </row>
    <row r="714" spans="1:26">
      <c r="A714" s="13" t="s">
        <v>16</v>
      </c>
      <c r="B714" s="14">
        <v>29</v>
      </c>
      <c r="C714" s="13" t="s">
        <v>1566</v>
      </c>
      <c r="D714" s="13" t="s">
        <v>6536</v>
      </c>
      <c r="E714" s="13" t="s">
        <v>1592</v>
      </c>
      <c r="F714" s="7"/>
      <c r="G714" s="7"/>
      <c r="H714" s="13" t="s">
        <v>1593</v>
      </c>
      <c r="I714" s="15" t="s">
        <v>21</v>
      </c>
      <c r="J714" s="9" t="s">
        <v>21</v>
      </c>
      <c r="K714" s="16">
        <v>2002</v>
      </c>
      <c r="L714">
        <v>2002</v>
      </c>
      <c r="M714">
        <v>2002</v>
      </c>
      <c r="N714" s="17">
        <v>22000</v>
      </c>
      <c r="O714" s="17">
        <v>22000</v>
      </c>
      <c r="P714" s="13" t="s">
        <v>191</v>
      </c>
      <c r="Q714" s="18">
        <v>20000</v>
      </c>
      <c r="R714" s="16" t="s">
        <v>1569</v>
      </c>
      <c r="S714" s="13" t="s">
        <v>1594</v>
      </c>
      <c r="T714" s="16" t="s">
        <v>1595</v>
      </c>
      <c r="U714" s="10"/>
      <c r="V714" s="16"/>
      <c r="W714" s="16" t="s">
        <v>514</v>
      </c>
      <c r="X714" s="10" t="s">
        <v>27</v>
      </c>
      <c r="Y714" s="13" t="s">
        <v>1593</v>
      </c>
      <c r="Z714" s="500">
        <v>43465</v>
      </c>
    </row>
    <row r="715" spans="1:26">
      <c r="A715" s="13" t="s">
        <v>16</v>
      </c>
      <c r="B715" s="8">
        <v>29</v>
      </c>
      <c r="C715" s="7" t="s">
        <v>1566</v>
      </c>
      <c r="D715" s="7" t="s">
        <v>6536</v>
      </c>
      <c r="E715" s="7" t="s">
        <v>1596</v>
      </c>
      <c r="F715" s="7"/>
      <c r="G715" s="7"/>
      <c r="H715" s="7" t="s">
        <v>1597</v>
      </c>
      <c r="I715" s="9" t="s">
        <v>21</v>
      </c>
      <c r="J715" s="9" t="s">
        <v>21</v>
      </c>
      <c r="K715" s="10">
        <v>2002</v>
      </c>
      <c r="L715">
        <v>2002</v>
      </c>
      <c r="M715">
        <v>2002</v>
      </c>
      <c r="N715" s="11">
        <v>88800</v>
      </c>
      <c r="O715" s="11">
        <v>88800</v>
      </c>
      <c r="P715" s="20" t="s">
        <v>191</v>
      </c>
      <c r="Q715" s="12">
        <v>82000</v>
      </c>
      <c r="R715" s="10" t="s">
        <v>1569</v>
      </c>
      <c r="S715" s="7" t="s">
        <v>1594</v>
      </c>
      <c r="T715" s="10" t="s">
        <v>1595</v>
      </c>
      <c r="U715" s="10"/>
      <c r="V715" s="16"/>
      <c r="W715" s="10" t="s">
        <v>514</v>
      </c>
      <c r="X715" s="10" t="s">
        <v>27</v>
      </c>
      <c r="Y715" s="7" t="s">
        <v>1597</v>
      </c>
      <c r="Z715" s="500">
        <v>43465</v>
      </c>
    </row>
    <row r="716" spans="1:26">
      <c r="A716" s="13" t="s">
        <v>16</v>
      </c>
      <c r="B716" s="14">
        <v>29</v>
      </c>
      <c r="C716" s="13" t="s">
        <v>1566</v>
      </c>
      <c r="D716" s="13" t="s">
        <v>6536</v>
      </c>
      <c r="E716" s="13" t="s">
        <v>1567</v>
      </c>
      <c r="F716" s="7"/>
      <c r="G716" s="7"/>
      <c r="H716" s="13" t="s">
        <v>1598</v>
      </c>
      <c r="I716" s="15" t="s">
        <v>21</v>
      </c>
      <c r="J716" s="9" t="s">
        <v>21</v>
      </c>
      <c r="K716" s="16">
        <v>2013</v>
      </c>
      <c r="L716">
        <v>2013</v>
      </c>
      <c r="M716">
        <v>2013</v>
      </c>
      <c r="N716" s="17">
        <v>211200</v>
      </c>
      <c r="O716" s="17">
        <v>211200</v>
      </c>
      <c r="P716" s="13" t="s">
        <v>191</v>
      </c>
      <c r="Q716" s="18">
        <v>126436</v>
      </c>
      <c r="R716" s="16" t="s">
        <v>1569</v>
      </c>
      <c r="S716" s="13" t="s">
        <v>1599</v>
      </c>
      <c r="T716" s="16"/>
      <c r="U716" s="10"/>
      <c r="V716" s="16"/>
      <c r="W716" s="16" t="s">
        <v>514</v>
      </c>
      <c r="X716" s="10" t="s">
        <v>27</v>
      </c>
      <c r="Y716" s="13" t="s">
        <v>1598</v>
      </c>
      <c r="Z716" s="500">
        <v>43465</v>
      </c>
    </row>
    <row r="717" spans="1:26">
      <c r="A717" s="13" t="s">
        <v>16</v>
      </c>
      <c r="B717" s="8">
        <v>29</v>
      </c>
      <c r="C717" s="7" t="s">
        <v>1566</v>
      </c>
      <c r="D717" s="7" t="s">
        <v>6536</v>
      </c>
      <c r="E717" s="7" t="s">
        <v>1574</v>
      </c>
      <c r="F717" s="7"/>
      <c r="G717" s="7"/>
      <c r="H717" s="7" t="s">
        <v>1600</v>
      </c>
      <c r="I717" s="9" t="s">
        <v>21</v>
      </c>
      <c r="J717" s="9" t="s">
        <v>21</v>
      </c>
      <c r="K717" s="10">
        <v>2012</v>
      </c>
      <c r="L717">
        <v>2012</v>
      </c>
      <c r="M717">
        <v>2012</v>
      </c>
      <c r="N717" s="11">
        <v>79200</v>
      </c>
      <c r="O717" s="11">
        <v>79200</v>
      </c>
      <c r="P717" s="20" t="s">
        <v>191</v>
      </c>
      <c r="Q717" s="12">
        <v>65000</v>
      </c>
      <c r="R717" s="10" t="s">
        <v>1582</v>
      </c>
      <c r="S717" s="7" t="s">
        <v>1599</v>
      </c>
      <c r="T717" s="16"/>
      <c r="U717" s="10"/>
      <c r="V717" s="16"/>
      <c r="W717" s="10" t="s">
        <v>514</v>
      </c>
      <c r="X717" s="10" t="s">
        <v>27</v>
      </c>
      <c r="Y717" s="7" t="s">
        <v>1600</v>
      </c>
      <c r="Z717" s="500">
        <v>43465</v>
      </c>
    </row>
    <row r="718" spans="1:26">
      <c r="A718" s="13" t="s">
        <v>16</v>
      </c>
      <c r="B718" s="14">
        <v>29</v>
      </c>
      <c r="C718" s="13" t="s">
        <v>1566</v>
      </c>
      <c r="D718" s="13" t="s">
        <v>6536</v>
      </c>
      <c r="E718" s="13" t="s">
        <v>1601</v>
      </c>
      <c r="F718" s="7"/>
      <c r="G718" s="7"/>
      <c r="H718" s="13" t="s">
        <v>1602</v>
      </c>
      <c r="I718" s="15" t="s">
        <v>21</v>
      </c>
      <c r="J718" s="9" t="s">
        <v>21</v>
      </c>
      <c r="K718" s="16">
        <v>2002</v>
      </c>
      <c r="L718">
        <v>2002</v>
      </c>
      <c r="M718">
        <v>2002</v>
      </c>
      <c r="N718" s="11"/>
      <c r="O718" s="11"/>
      <c r="P718" s="13" t="s">
        <v>191</v>
      </c>
      <c r="Q718" s="18">
        <v>77708</v>
      </c>
      <c r="R718" s="16" t="s">
        <v>1569</v>
      </c>
      <c r="S718" s="13" t="s">
        <v>1599</v>
      </c>
      <c r="T718" s="16"/>
      <c r="U718" s="10"/>
      <c r="V718" s="16"/>
      <c r="W718" s="16" t="s">
        <v>514</v>
      </c>
      <c r="X718" s="10" t="s">
        <v>27</v>
      </c>
      <c r="Y718" s="13" t="s">
        <v>1602</v>
      </c>
      <c r="Z718" s="500">
        <v>43465</v>
      </c>
    </row>
    <row r="719" spans="1:26">
      <c r="A719" s="13" t="s">
        <v>16</v>
      </c>
      <c r="B719" s="8">
        <v>29</v>
      </c>
      <c r="C719" s="7" t="s">
        <v>1566</v>
      </c>
      <c r="D719" s="7" t="s">
        <v>6536</v>
      </c>
      <c r="E719" s="7" t="s">
        <v>1584</v>
      </c>
      <c r="F719" s="7"/>
      <c r="G719" s="7"/>
      <c r="H719" s="7" t="s">
        <v>1603</v>
      </c>
      <c r="I719" s="9" t="s">
        <v>21</v>
      </c>
      <c r="J719" s="9" t="s">
        <v>21</v>
      </c>
      <c r="K719" s="10">
        <v>2008</v>
      </c>
      <c r="L719">
        <v>2008</v>
      </c>
      <c r="M719">
        <v>2008</v>
      </c>
      <c r="N719" s="11">
        <v>77000</v>
      </c>
      <c r="O719" s="11">
        <v>77000</v>
      </c>
      <c r="P719" s="20" t="s">
        <v>191</v>
      </c>
      <c r="Q719" s="12">
        <v>50472</v>
      </c>
      <c r="R719" s="10" t="s">
        <v>1569</v>
      </c>
      <c r="S719" s="7" t="s">
        <v>1604</v>
      </c>
      <c r="T719" s="16"/>
      <c r="U719" s="10"/>
      <c r="V719" s="16"/>
      <c r="W719" s="10" t="s">
        <v>514</v>
      </c>
      <c r="X719" s="10" t="s">
        <v>27</v>
      </c>
      <c r="Y719" s="7" t="s">
        <v>1603</v>
      </c>
      <c r="Z719" s="500">
        <v>43465</v>
      </c>
    </row>
    <row r="720" spans="1:26">
      <c r="A720" s="13" t="s">
        <v>16</v>
      </c>
      <c r="B720" s="14">
        <v>29</v>
      </c>
      <c r="C720" s="13" t="s">
        <v>1566</v>
      </c>
      <c r="D720" s="13" t="s">
        <v>6536</v>
      </c>
      <c r="E720" s="13" t="s">
        <v>1584</v>
      </c>
      <c r="F720" s="7"/>
      <c r="G720" s="7"/>
      <c r="H720" s="13" t="s">
        <v>1605</v>
      </c>
      <c r="I720" s="15" t="s">
        <v>21</v>
      </c>
      <c r="J720" s="9" t="s">
        <v>21</v>
      </c>
      <c r="K720" s="16">
        <v>2008</v>
      </c>
      <c r="L720">
        <v>2008</v>
      </c>
      <c r="M720">
        <v>2008</v>
      </c>
      <c r="N720" s="17">
        <v>77000</v>
      </c>
      <c r="O720" s="17">
        <v>77000</v>
      </c>
      <c r="P720" s="13" t="s">
        <v>191</v>
      </c>
      <c r="Q720" s="18">
        <v>65322</v>
      </c>
      <c r="R720" s="16" t="s">
        <v>1569</v>
      </c>
      <c r="S720" s="13" t="s">
        <v>1606</v>
      </c>
      <c r="T720" s="16"/>
      <c r="U720" s="10"/>
      <c r="V720" s="16"/>
      <c r="W720" s="16" t="s">
        <v>514</v>
      </c>
      <c r="X720" s="10" t="s">
        <v>27</v>
      </c>
      <c r="Y720" s="13" t="s">
        <v>1605</v>
      </c>
      <c r="Z720" s="500">
        <v>43465</v>
      </c>
    </row>
    <row r="721" spans="1:26">
      <c r="A721" s="13" t="s">
        <v>16</v>
      </c>
      <c r="B721" s="8">
        <v>29</v>
      </c>
      <c r="C721" s="7" t="s">
        <v>1566</v>
      </c>
      <c r="D721" s="7" t="s">
        <v>6536</v>
      </c>
      <c r="E721" s="7" t="s">
        <v>1607</v>
      </c>
      <c r="F721" s="7"/>
      <c r="G721" s="7"/>
      <c r="H721" s="7" t="s">
        <v>1608</v>
      </c>
      <c r="I721" s="9" t="s">
        <v>21</v>
      </c>
      <c r="J721" s="9" t="s">
        <v>21</v>
      </c>
      <c r="K721" s="10">
        <v>2006</v>
      </c>
      <c r="L721">
        <v>2006</v>
      </c>
      <c r="M721">
        <v>2006</v>
      </c>
      <c r="N721" s="11">
        <v>143000</v>
      </c>
      <c r="O721" s="11">
        <v>143000</v>
      </c>
      <c r="P721" s="7" t="s">
        <v>22</v>
      </c>
      <c r="Q721" s="12">
        <v>123000</v>
      </c>
      <c r="R721" s="10" t="s">
        <v>1569</v>
      </c>
      <c r="S721" s="7" t="s">
        <v>1609</v>
      </c>
      <c r="T721" s="10" t="s">
        <v>1610</v>
      </c>
      <c r="U721" s="10"/>
      <c r="V721" s="16"/>
      <c r="W721" s="10" t="s">
        <v>514</v>
      </c>
      <c r="X721" s="10" t="s">
        <v>27</v>
      </c>
      <c r="Y721" s="7" t="s">
        <v>1608</v>
      </c>
      <c r="Z721" s="500">
        <v>43465</v>
      </c>
    </row>
    <row r="722" spans="1:26">
      <c r="A722" s="13" t="s">
        <v>16</v>
      </c>
      <c r="B722" s="14">
        <v>29</v>
      </c>
      <c r="C722" s="13" t="s">
        <v>1566</v>
      </c>
      <c r="D722" s="13" t="s">
        <v>6536</v>
      </c>
      <c r="E722" s="13" t="s">
        <v>1611</v>
      </c>
      <c r="F722" s="7"/>
      <c r="G722" s="7"/>
      <c r="H722" s="13" t="s">
        <v>1612</v>
      </c>
      <c r="I722" s="15" t="s">
        <v>21</v>
      </c>
      <c r="J722" s="9" t="s">
        <v>21</v>
      </c>
      <c r="K722" s="16">
        <v>2008</v>
      </c>
      <c r="L722">
        <v>2008</v>
      </c>
      <c r="M722">
        <v>2008</v>
      </c>
      <c r="N722" s="17">
        <v>88800</v>
      </c>
      <c r="O722" s="17">
        <v>88800</v>
      </c>
      <c r="P722" s="13" t="s">
        <v>191</v>
      </c>
      <c r="Q722" s="18">
        <v>29996</v>
      </c>
      <c r="R722" s="16" t="s">
        <v>1569</v>
      </c>
      <c r="S722" s="13" t="s">
        <v>1579</v>
      </c>
      <c r="T722" s="16"/>
      <c r="U722" s="10"/>
      <c r="V722" s="16"/>
      <c r="W722" s="16" t="s">
        <v>514</v>
      </c>
      <c r="X722" s="10" t="s">
        <v>27</v>
      </c>
      <c r="Y722" s="13" t="s">
        <v>1612</v>
      </c>
      <c r="Z722" s="500">
        <v>43465</v>
      </c>
    </row>
    <row r="723" spans="1:26">
      <c r="A723" s="13" t="s">
        <v>16</v>
      </c>
      <c r="B723" s="8">
        <v>29</v>
      </c>
      <c r="C723" s="7" t="s">
        <v>1566</v>
      </c>
      <c r="D723" s="7" t="s">
        <v>6536</v>
      </c>
      <c r="E723" s="7" t="s">
        <v>1584</v>
      </c>
      <c r="F723" s="7"/>
      <c r="G723" s="7"/>
      <c r="H723" s="7" t="s">
        <v>1613</v>
      </c>
      <c r="I723" s="9" t="s">
        <v>21</v>
      </c>
      <c r="J723" s="9" t="s">
        <v>21</v>
      </c>
      <c r="K723" s="10">
        <v>2006</v>
      </c>
      <c r="L723">
        <v>2006</v>
      </c>
      <c r="M723">
        <v>2006</v>
      </c>
      <c r="N723" s="11">
        <v>88800</v>
      </c>
      <c r="O723" s="11">
        <v>88800</v>
      </c>
      <c r="P723" s="20" t="s">
        <v>191</v>
      </c>
      <c r="Q723" s="12">
        <v>29451</v>
      </c>
      <c r="R723" s="10" t="s">
        <v>1569</v>
      </c>
      <c r="S723" s="7">
        <v>661250540</v>
      </c>
      <c r="T723" s="16"/>
      <c r="U723" s="10"/>
      <c r="V723" s="16"/>
      <c r="W723" s="10" t="s">
        <v>514</v>
      </c>
      <c r="X723" s="10" t="s">
        <v>27</v>
      </c>
      <c r="Y723" s="7" t="s">
        <v>1613</v>
      </c>
      <c r="Z723" s="500">
        <v>43465</v>
      </c>
    </row>
    <row r="724" spans="1:26">
      <c r="A724" s="13" t="s">
        <v>16</v>
      </c>
      <c r="B724" s="14">
        <v>29</v>
      </c>
      <c r="C724" s="13" t="s">
        <v>1566</v>
      </c>
      <c r="D724" s="13" t="s">
        <v>6536</v>
      </c>
      <c r="E724" s="13" t="s">
        <v>1614</v>
      </c>
      <c r="F724" s="7"/>
      <c r="G724" s="7"/>
      <c r="H724" s="13" t="s">
        <v>1615</v>
      </c>
      <c r="I724" s="15" t="s">
        <v>21</v>
      </c>
      <c r="J724" s="9" t="s">
        <v>21</v>
      </c>
      <c r="K724" s="16">
        <v>2006</v>
      </c>
      <c r="L724">
        <v>2006</v>
      </c>
      <c r="M724">
        <v>2006</v>
      </c>
      <c r="N724" s="11"/>
      <c r="O724" s="11"/>
      <c r="P724" s="13" t="s">
        <v>191</v>
      </c>
      <c r="Q724" s="18">
        <v>4974</v>
      </c>
      <c r="R724" s="16" t="s">
        <v>1569</v>
      </c>
      <c r="S724" s="13" t="s">
        <v>1616</v>
      </c>
      <c r="T724" s="16"/>
      <c r="U724" s="10"/>
      <c r="V724" s="16"/>
      <c r="W724" s="16" t="s">
        <v>514</v>
      </c>
      <c r="X724" s="10" t="s">
        <v>27</v>
      </c>
      <c r="Y724" s="13" t="s">
        <v>1615</v>
      </c>
      <c r="Z724" s="500">
        <v>43465</v>
      </c>
    </row>
    <row r="725" spans="1:26">
      <c r="A725" s="13" t="s">
        <v>16</v>
      </c>
      <c r="B725" s="8">
        <v>29</v>
      </c>
      <c r="C725" s="7" t="s">
        <v>1566</v>
      </c>
      <c r="D725" s="7" t="s">
        <v>6536</v>
      </c>
      <c r="E725" s="7" t="s">
        <v>1584</v>
      </c>
      <c r="F725" s="7"/>
      <c r="G725" s="7"/>
      <c r="H725" s="7" t="s">
        <v>1617</v>
      </c>
      <c r="I725" s="9" t="s">
        <v>21</v>
      </c>
      <c r="J725" s="9" t="s">
        <v>21</v>
      </c>
      <c r="K725" s="10">
        <v>2007</v>
      </c>
      <c r="L725">
        <v>2007</v>
      </c>
      <c r="M725">
        <v>2007</v>
      </c>
      <c r="N725" s="11">
        <v>77000</v>
      </c>
      <c r="O725" s="11">
        <v>77000</v>
      </c>
      <c r="P725" s="7" t="s">
        <v>22</v>
      </c>
      <c r="Q725" s="12">
        <v>22494</v>
      </c>
      <c r="R725" s="10" t="s">
        <v>1582</v>
      </c>
      <c r="S725" s="7" t="s">
        <v>1618</v>
      </c>
      <c r="T725" s="16"/>
      <c r="U725" s="10"/>
      <c r="V725" s="16"/>
      <c r="W725" s="10" t="s">
        <v>514</v>
      </c>
      <c r="X725" s="10" t="s">
        <v>27</v>
      </c>
      <c r="Y725" s="7" t="s">
        <v>1617</v>
      </c>
      <c r="Z725" s="500">
        <v>43465</v>
      </c>
    </row>
    <row r="726" spans="1:26">
      <c r="A726" s="13" t="s">
        <v>16</v>
      </c>
      <c r="B726" s="14">
        <v>29</v>
      </c>
      <c r="C726" s="13" t="s">
        <v>1566</v>
      </c>
      <c r="D726" s="13" t="s">
        <v>6536</v>
      </c>
      <c r="E726" s="13" t="s">
        <v>1619</v>
      </c>
      <c r="F726" s="7"/>
      <c r="G726" s="7"/>
      <c r="H726" s="13" t="s">
        <v>1620</v>
      </c>
      <c r="I726" s="15" t="s">
        <v>21</v>
      </c>
      <c r="J726" s="9" t="s">
        <v>21</v>
      </c>
      <c r="K726" s="16">
        <v>2010</v>
      </c>
      <c r="L726">
        <v>2010</v>
      </c>
      <c r="M726">
        <v>2010</v>
      </c>
      <c r="N726" s="11"/>
      <c r="O726" s="11"/>
      <c r="P726" s="13" t="s">
        <v>191</v>
      </c>
      <c r="Q726" s="18">
        <v>95000</v>
      </c>
      <c r="R726" s="16" t="s">
        <v>1621</v>
      </c>
      <c r="S726" s="13" t="s">
        <v>1622</v>
      </c>
      <c r="T726" s="16"/>
      <c r="U726" s="10"/>
      <c r="V726" s="16"/>
      <c r="W726" s="16" t="s">
        <v>514</v>
      </c>
      <c r="X726" s="10" t="s">
        <v>27</v>
      </c>
      <c r="Y726" s="13" t="s">
        <v>1620</v>
      </c>
      <c r="Z726" s="500">
        <v>43465</v>
      </c>
    </row>
    <row r="727" spans="1:26">
      <c r="A727" s="13" t="s">
        <v>16</v>
      </c>
      <c r="B727" s="8">
        <v>29</v>
      </c>
      <c r="C727" s="7" t="s">
        <v>1566</v>
      </c>
      <c r="D727" s="7" t="s">
        <v>6536</v>
      </c>
      <c r="E727" s="7" t="s">
        <v>1623</v>
      </c>
      <c r="F727" s="7"/>
      <c r="G727" s="7"/>
      <c r="H727" s="7" t="s">
        <v>1624</v>
      </c>
      <c r="I727" s="9" t="s">
        <v>21</v>
      </c>
      <c r="J727" s="9" t="s">
        <v>21</v>
      </c>
      <c r="K727" s="10">
        <v>1991</v>
      </c>
      <c r="L727">
        <v>1991</v>
      </c>
      <c r="M727">
        <v>1991</v>
      </c>
      <c r="N727" s="11"/>
      <c r="O727" s="11"/>
      <c r="P727" s="7"/>
      <c r="Q727" s="18"/>
      <c r="R727" s="10" t="s">
        <v>1625</v>
      </c>
      <c r="S727" s="7" t="s">
        <v>1626</v>
      </c>
      <c r="T727" s="16"/>
      <c r="U727" s="10"/>
      <c r="V727" s="16"/>
      <c r="W727" s="10" t="s">
        <v>514</v>
      </c>
      <c r="X727" s="10" t="s">
        <v>27</v>
      </c>
      <c r="Y727" s="7" t="s">
        <v>1624</v>
      </c>
      <c r="Z727" s="500">
        <v>43465</v>
      </c>
    </row>
    <row r="728" spans="1:26">
      <c r="A728" s="13" t="s">
        <v>16</v>
      </c>
      <c r="B728" s="14">
        <v>29</v>
      </c>
      <c r="C728" s="13" t="s">
        <v>1566</v>
      </c>
      <c r="D728" s="13" t="s">
        <v>6536</v>
      </c>
      <c r="E728" s="13" t="s">
        <v>1627</v>
      </c>
      <c r="F728" s="7"/>
      <c r="G728" s="7"/>
      <c r="H728" s="13" t="s">
        <v>1628</v>
      </c>
      <c r="I728" s="9"/>
      <c r="J728" s="9" t="s">
        <v>6883</v>
      </c>
      <c r="K728" s="10"/>
      <c r="M728">
        <v>2004</v>
      </c>
      <c r="N728" s="11"/>
      <c r="O728" s="11"/>
      <c r="P728" s="7"/>
      <c r="Q728" s="18"/>
      <c r="R728" s="16" t="s">
        <v>19</v>
      </c>
      <c r="S728" s="13"/>
      <c r="T728" s="16"/>
      <c r="U728" s="10"/>
      <c r="V728" s="16"/>
      <c r="W728" s="10"/>
      <c r="X728" s="10"/>
      <c r="Y728" s="13" t="s">
        <v>1628</v>
      </c>
      <c r="Z728" s="500">
        <v>43465</v>
      </c>
    </row>
    <row r="729" spans="1:26">
      <c r="A729" s="13" t="s">
        <v>16</v>
      </c>
      <c r="B729" s="8">
        <v>29</v>
      </c>
      <c r="C729" s="7" t="s">
        <v>1566</v>
      </c>
      <c r="D729" s="7" t="s">
        <v>6536</v>
      </c>
      <c r="E729" s="7" t="s">
        <v>1627</v>
      </c>
      <c r="F729" s="7"/>
      <c r="G729" s="7"/>
      <c r="H729" s="7" t="s">
        <v>1629</v>
      </c>
      <c r="I729" s="9" t="s">
        <v>21</v>
      </c>
      <c r="J729" s="9" t="s">
        <v>21</v>
      </c>
      <c r="K729" s="10">
        <v>2009</v>
      </c>
      <c r="L729">
        <v>2009</v>
      </c>
      <c r="M729">
        <v>2009</v>
      </c>
      <c r="N729" s="11">
        <v>432000</v>
      </c>
      <c r="O729" s="11">
        <v>432000</v>
      </c>
      <c r="P729" s="20" t="s">
        <v>191</v>
      </c>
      <c r="Q729" s="12">
        <v>28080</v>
      </c>
      <c r="R729" s="10" t="s">
        <v>1621</v>
      </c>
      <c r="S729" s="7" t="s">
        <v>1630</v>
      </c>
      <c r="T729" s="16"/>
      <c r="U729" s="10"/>
      <c r="V729" s="16"/>
      <c r="W729" s="10" t="s">
        <v>514</v>
      </c>
      <c r="X729" s="10" t="s">
        <v>27</v>
      </c>
      <c r="Y729" s="7" t="s">
        <v>1629</v>
      </c>
      <c r="Z729" s="500">
        <v>43465</v>
      </c>
    </row>
    <row r="730" spans="1:26">
      <c r="A730" s="13" t="s">
        <v>16</v>
      </c>
      <c r="B730" s="14">
        <v>29</v>
      </c>
      <c r="C730" s="13" t="s">
        <v>1566</v>
      </c>
      <c r="D730" s="13" t="s">
        <v>6536</v>
      </c>
      <c r="E730" s="13" t="s">
        <v>1631</v>
      </c>
      <c r="F730" s="7"/>
      <c r="G730" s="7"/>
      <c r="H730" s="13" t="s">
        <v>1632</v>
      </c>
      <c r="I730" s="15" t="s">
        <v>21</v>
      </c>
      <c r="J730" s="9" t="s">
        <v>21</v>
      </c>
      <c r="K730" s="16">
        <v>2008</v>
      </c>
      <c r="L730">
        <v>2008</v>
      </c>
      <c r="M730">
        <v>2008</v>
      </c>
      <c r="N730" s="11"/>
      <c r="O730" s="11"/>
      <c r="P730" s="13" t="s">
        <v>191</v>
      </c>
      <c r="Q730" s="18">
        <v>95000</v>
      </c>
      <c r="R730" s="16" t="s">
        <v>1633</v>
      </c>
      <c r="S730" s="13" t="s">
        <v>1622</v>
      </c>
      <c r="T730" s="16"/>
      <c r="U730" s="10"/>
      <c r="V730" s="16"/>
      <c r="W730" s="16" t="s">
        <v>514</v>
      </c>
      <c r="X730" s="10" t="s">
        <v>27</v>
      </c>
      <c r="Y730" s="13" t="s">
        <v>1632</v>
      </c>
      <c r="Z730" s="500">
        <v>43465</v>
      </c>
    </row>
    <row r="731" spans="1:26">
      <c r="A731" s="13" t="s">
        <v>16</v>
      </c>
      <c r="B731" s="8">
        <v>29</v>
      </c>
      <c r="C731" s="7" t="s">
        <v>1566</v>
      </c>
      <c r="D731" s="7" t="s">
        <v>6536</v>
      </c>
      <c r="E731" s="7" t="s">
        <v>1619</v>
      </c>
      <c r="F731" s="7"/>
      <c r="G731" s="7"/>
      <c r="H731" s="7" t="s">
        <v>1634</v>
      </c>
      <c r="I731" s="9" t="s">
        <v>21</v>
      </c>
      <c r="J731" s="9" t="s">
        <v>21</v>
      </c>
      <c r="K731" s="10">
        <v>2009</v>
      </c>
      <c r="L731">
        <v>2009</v>
      </c>
      <c r="M731">
        <v>2009</v>
      </c>
      <c r="N731" s="11"/>
      <c r="O731" s="11"/>
      <c r="P731" s="20" t="s">
        <v>191</v>
      </c>
      <c r="Q731" s="12">
        <v>101880</v>
      </c>
      <c r="R731" s="10" t="s">
        <v>1621</v>
      </c>
      <c r="S731" s="13"/>
      <c r="T731" s="16"/>
      <c r="U731" s="10"/>
      <c r="V731" s="16"/>
      <c r="W731" s="10" t="s">
        <v>514</v>
      </c>
      <c r="X731" s="10" t="s">
        <v>27</v>
      </c>
      <c r="Y731" s="7" t="s">
        <v>1634</v>
      </c>
      <c r="Z731" s="500">
        <v>43465</v>
      </c>
    </row>
    <row r="732" spans="1:26">
      <c r="A732" s="13" t="s">
        <v>16</v>
      </c>
      <c r="B732" s="14">
        <v>29</v>
      </c>
      <c r="C732" s="13" t="s">
        <v>1566</v>
      </c>
      <c r="D732" s="13" t="s">
        <v>6536</v>
      </c>
      <c r="E732" s="13" t="s">
        <v>1635</v>
      </c>
      <c r="F732" s="7"/>
      <c r="G732" s="7"/>
      <c r="H732" s="13" t="s">
        <v>1636</v>
      </c>
      <c r="I732" s="15" t="s">
        <v>21</v>
      </c>
      <c r="J732" s="9" t="s">
        <v>21</v>
      </c>
      <c r="K732" s="16">
        <v>2015</v>
      </c>
      <c r="L732">
        <v>2015</v>
      </c>
      <c r="M732">
        <v>2015</v>
      </c>
      <c r="N732" s="17">
        <v>105600</v>
      </c>
      <c r="O732" s="17">
        <v>105600</v>
      </c>
      <c r="P732" s="13" t="s">
        <v>191</v>
      </c>
      <c r="Q732" s="18">
        <v>105600</v>
      </c>
      <c r="R732" s="16" t="s">
        <v>1489</v>
      </c>
      <c r="S732" s="13" t="s">
        <v>1637</v>
      </c>
      <c r="T732" s="16"/>
      <c r="U732" s="10"/>
      <c r="V732" s="16"/>
      <c r="W732" s="16" t="s">
        <v>514</v>
      </c>
      <c r="X732" s="10" t="s">
        <v>27</v>
      </c>
      <c r="Y732" s="13" t="s">
        <v>1636</v>
      </c>
      <c r="Z732" s="500">
        <v>43465</v>
      </c>
    </row>
    <row r="733" spans="1:26">
      <c r="A733" s="13" t="s">
        <v>16</v>
      </c>
      <c r="B733" s="8">
        <v>29</v>
      </c>
      <c r="C733" s="7" t="s">
        <v>1566</v>
      </c>
      <c r="D733" s="7" t="s">
        <v>6536</v>
      </c>
      <c r="E733" s="7" t="s">
        <v>1638</v>
      </c>
      <c r="F733" s="7"/>
      <c r="G733" s="7"/>
      <c r="H733" s="7" t="s">
        <v>1639</v>
      </c>
      <c r="I733" s="9" t="s">
        <v>21</v>
      </c>
      <c r="J733" s="9" t="s">
        <v>21</v>
      </c>
      <c r="K733" s="10">
        <v>2015</v>
      </c>
      <c r="L733">
        <v>2015</v>
      </c>
      <c r="M733">
        <v>2015</v>
      </c>
      <c r="N733" s="11"/>
      <c r="O733" s="11"/>
      <c r="P733" s="20" t="s">
        <v>191</v>
      </c>
      <c r="Q733" s="12">
        <v>324849</v>
      </c>
      <c r="R733" s="10" t="s">
        <v>1489</v>
      </c>
      <c r="S733" s="7" t="s">
        <v>1640</v>
      </c>
      <c r="T733" s="16"/>
      <c r="U733" s="10"/>
      <c r="V733" s="16"/>
      <c r="W733" s="10" t="s">
        <v>1641</v>
      </c>
      <c r="X733" s="10" t="s">
        <v>27</v>
      </c>
      <c r="Y733" s="7" t="s">
        <v>1639</v>
      </c>
      <c r="Z733" s="500">
        <v>43465</v>
      </c>
    </row>
    <row r="734" spans="1:26">
      <c r="A734" s="13" t="s">
        <v>16</v>
      </c>
      <c r="B734" s="14">
        <v>30</v>
      </c>
      <c r="C734" s="13" t="s">
        <v>1642</v>
      </c>
      <c r="D734" s="13" t="s">
        <v>6537</v>
      </c>
      <c r="E734" s="13" t="s">
        <v>1643</v>
      </c>
      <c r="F734" s="7"/>
      <c r="G734" s="7"/>
      <c r="H734" s="13" t="s">
        <v>1644</v>
      </c>
      <c r="I734" s="15" t="s">
        <v>21</v>
      </c>
      <c r="J734" s="9" t="s">
        <v>21</v>
      </c>
      <c r="K734" s="16">
        <v>2006</v>
      </c>
      <c r="L734">
        <v>2006</v>
      </c>
      <c r="M734">
        <v>2006</v>
      </c>
      <c r="N734" s="17">
        <v>74880</v>
      </c>
      <c r="O734" s="17">
        <v>74880</v>
      </c>
      <c r="P734" s="7"/>
      <c r="Q734" s="18">
        <v>55790</v>
      </c>
      <c r="R734" s="16" t="s">
        <v>1645</v>
      </c>
      <c r="S734" s="13" t="s">
        <v>1646</v>
      </c>
      <c r="T734" s="16" t="s">
        <v>1647</v>
      </c>
      <c r="U734" s="10"/>
      <c r="V734" s="16"/>
      <c r="W734" s="10"/>
      <c r="X734" s="10"/>
      <c r="Y734" s="13" t="s">
        <v>1644</v>
      </c>
      <c r="Z734" s="500">
        <v>43465</v>
      </c>
    </row>
    <row r="735" spans="1:26">
      <c r="A735" s="13" t="s">
        <v>16</v>
      </c>
      <c r="B735" s="8">
        <v>30</v>
      </c>
      <c r="C735" s="7" t="s">
        <v>1642</v>
      </c>
      <c r="D735" s="7" t="s">
        <v>6537</v>
      </c>
      <c r="E735" s="7" t="s">
        <v>1648</v>
      </c>
      <c r="F735" s="7"/>
      <c r="G735" s="7"/>
      <c r="H735" s="7" t="s">
        <v>1649</v>
      </c>
      <c r="I735" s="9" t="s">
        <v>21</v>
      </c>
      <c r="J735" s="9" t="s">
        <v>21</v>
      </c>
      <c r="K735" s="10">
        <v>2006</v>
      </c>
      <c r="L735">
        <v>2006</v>
      </c>
      <c r="M735">
        <v>2006</v>
      </c>
      <c r="N735" s="11">
        <v>74880</v>
      </c>
      <c r="O735" s="11">
        <v>74880</v>
      </c>
      <c r="P735" s="7"/>
      <c r="Q735" s="12">
        <v>34299</v>
      </c>
      <c r="R735" s="10" t="s">
        <v>1645</v>
      </c>
      <c r="S735" s="7" t="s">
        <v>1646</v>
      </c>
      <c r="T735" s="10" t="s">
        <v>1647</v>
      </c>
      <c r="U735" s="10"/>
      <c r="V735" s="16"/>
      <c r="W735" s="10"/>
      <c r="X735" s="10"/>
      <c r="Y735" s="7" t="s">
        <v>1649</v>
      </c>
      <c r="Z735" s="500">
        <v>43465</v>
      </c>
    </row>
    <row r="736" spans="1:26">
      <c r="A736" s="13" t="s">
        <v>16</v>
      </c>
      <c r="B736" s="14">
        <v>30</v>
      </c>
      <c r="C736" s="13" t="s">
        <v>1642</v>
      </c>
      <c r="D736" s="13" t="s">
        <v>6537</v>
      </c>
      <c r="E736" s="13" t="s">
        <v>1650</v>
      </c>
      <c r="F736" s="7"/>
      <c r="G736" s="7"/>
      <c r="H736" s="13" t="s">
        <v>1651</v>
      </c>
      <c r="I736" s="15" t="s">
        <v>21</v>
      </c>
      <c r="J736" s="9" t="s">
        <v>21</v>
      </c>
      <c r="K736" s="16">
        <v>2007</v>
      </c>
      <c r="L736">
        <v>2007</v>
      </c>
      <c r="M736">
        <v>2007</v>
      </c>
      <c r="N736" s="17">
        <v>124800</v>
      </c>
      <c r="O736" s="17">
        <v>124800</v>
      </c>
      <c r="P736" s="7"/>
      <c r="Q736" s="18">
        <v>46404</v>
      </c>
      <c r="R736" s="16" t="s">
        <v>1645</v>
      </c>
      <c r="S736" s="13"/>
      <c r="T736" s="16"/>
      <c r="U736" s="10"/>
      <c r="V736" s="16"/>
      <c r="W736" s="10"/>
      <c r="X736" s="10"/>
      <c r="Y736" s="13" t="s">
        <v>1651</v>
      </c>
      <c r="Z736" s="500">
        <v>43465</v>
      </c>
    </row>
    <row r="737" spans="1:26">
      <c r="A737" s="13" t="s">
        <v>16</v>
      </c>
      <c r="B737" s="8">
        <v>30</v>
      </c>
      <c r="C737" s="7" t="s">
        <v>1642</v>
      </c>
      <c r="D737" s="7" t="s">
        <v>6537</v>
      </c>
      <c r="E737" s="7" t="s">
        <v>1652</v>
      </c>
      <c r="F737" s="7"/>
      <c r="G737" s="7"/>
      <c r="H737" s="7" t="s">
        <v>1653</v>
      </c>
      <c r="I737" s="9" t="s">
        <v>46</v>
      </c>
      <c r="J737" s="9" t="s">
        <v>46</v>
      </c>
      <c r="K737" s="10">
        <v>2008</v>
      </c>
      <c r="L737">
        <v>2008</v>
      </c>
      <c r="M737">
        <v>2008</v>
      </c>
      <c r="N737" s="11">
        <v>199680</v>
      </c>
      <c r="O737" s="11">
        <v>199680</v>
      </c>
      <c r="P737" s="7"/>
      <c r="Q737" s="12">
        <v>129208</v>
      </c>
      <c r="R737" s="10" t="s">
        <v>1645</v>
      </c>
      <c r="S737" s="13"/>
      <c r="T737" s="16"/>
      <c r="U737" s="10"/>
      <c r="V737" s="16"/>
      <c r="W737" s="10"/>
      <c r="X737" s="10"/>
      <c r="Y737" s="7" t="s">
        <v>1653</v>
      </c>
      <c r="Z737" s="500">
        <v>43465</v>
      </c>
    </row>
    <row r="738" spans="1:26">
      <c r="A738" s="13" t="s">
        <v>16</v>
      </c>
      <c r="B738" s="14">
        <v>30</v>
      </c>
      <c r="C738" s="13" t="s">
        <v>1642</v>
      </c>
      <c r="D738" s="13" t="s">
        <v>6537</v>
      </c>
      <c r="E738" s="13" t="s">
        <v>1654</v>
      </c>
      <c r="F738" s="7"/>
      <c r="G738" s="7"/>
      <c r="H738" s="13" t="s">
        <v>1655</v>
      </c>
      <c r="I738" s="15" t="s">
        <v>21</v>
      </c>
      <c r="J738" s="9" t="s">
        <v>21</v>
      </c>
      <c r="K738" s="16">
        <v>2007</v>
      </c>
      <c r="L738">
        <v>2007</v>
      </c>
      <c r="M738">
        <v>2007</v>
      </c>
      <c r="N738" s="17">
        <v>124800</v>
      </c>
      <c r="O738" s="17">
        <v>124800</v>
      </c>
      <c r="P738" s="7"/>
      <c r="Q738" s="18">
        <v>25084</v>
      </c>
      <c r="R738" s="16" t="s">
        <v>1645</v>
      </c>
      <c r="S738" s="13"/>
      <c r="T738" s="16"/>
      <c r="U738" s="10"/>
      <c r="V738" s="16"/>
      <c r="W738" s="10"/>
      <c r="X738" s="10"/>
      <c r="Y738" s="13" t="s">
        <v>1655</v>
      </c>
      <c r="Z738" s="500">
        <v>43465</v>
      </c>
    </row>
    <row r="739" spans="1:26">
      <c r="A739" s="13" t="s">
        <v>16</v>
      </c>
      <c r="B739" s="8">
        <v>30</v>
      </c>
      <c r="C739" s="7" t="s">
        <v>1642</v>
      </c>
      <c r="D739" s="7" t="s">
        <v>6537</v>
      </c>
      <c r="E739" s="7" t="s">
        <v>1654</v>
      </c>
      <c r="F739" s="7"/>
      <c r="G739" s="7"/>
      <c r="H739" s="7" t="s">
        <v>1656</v>
      </c>
      <c r="I739" s="9" t="s">
        <v>21</v>
      </c>
      <c r="J739" s="9" t="s">
        <v>21</v>
      </c>
      <c r="K739" s="10">
        <v>2011</v>
      </c>
      <c r="L739">
        <v>2011</v>
      </c>
      <c r="M739">
        <v>2011</v>
      </c>
      <c r="N739" s="11">
        <v>199680</v>
      </c>
      <c r="O739" s="11">
        <v>199680</v>
      </c>
      <c r="P739" s="7"/>
      <c r="Q739" s="12">
        <v>400235</v>
      </c>
      <c r="R739" s="10" t="s">
        <v>1645</v>
      </c>
      <c r="S739" s="7" t="s">
        <v>1657</v>
      </c>
      <c r="T739" s="10" t="s">
        <v>1657</v>
      </c>
      <c r="U739" s="10"/>
      <c r="V739" s="16"/>
      <c r="W739" s="10"/>
      <c r="X739" s="10"/>
      <c r="Y739" s="7" t="s">
        <v>1656</v>
      </c>
      <c r="Z739" s="500">
        <v>43465</v>
      </c>
    </row>
    <row r="740" spans="1:26">
      <c r="A740" s="13" t="s">
        <v>16</v>
      </c>
      <c r="B740" s="14">
        <v>30</v>
      </c>
      <c r="C740" s="13" t="s">
        <v>1642</v>
      </c>
      <c r="D740" s="13" t="s">
        <v>6537</v>
      </c>
      <c r="E740" s="13" t="s">
        <v>1658</v>
      </c>
      <c r="F740" s="7"/>
      <c r="G740" s="7"/>
      <c r="H740" s="13" t="s">
        <v>1659</v>
      </c>
      <c r="I740" s="15" t="s">
        <v>21</v>
      </c>
      <c r="J740" s="9" t="s">
        <v>21</v>
      </c>
      <c r="K740" s="16">
        <v>2007</v>
      </c>
      <c r="L740">
        <v>2007</v>
      </c>
      <c r="M740">
        <v>2007</v>
      </c>
      <c r="N740" s="17">
        <v>74880</v>
      </c>
      <c r="O740" s="17">
        <v>74880</v>
      </c>
      <c r="P740" s="7"/>
      <c r="Q740" s="18">
        <v>9976</v>
      </c>
      <c r="R740" s="16" t="s">
        <v>1645</v>
      </c>
      <c r="S740" s="13" t="s">
        <v>1657</v>
      </c>
      <c r="T740" s="16" t="s">
        <v>1657</v>
      </c>
      <c r="U740" s="10"/>
      <c r="V740" s="16"/>
      <c r="W740" s="10"/>
      <c r="X740" s="10"/>
      <c r="Y740" s="13" t="s">
        <v>1659</v>
      </c>
      <c r="Z740" s="500">
        <v>43465</v>
      </c>
    </row>
    <row r="741" spans="1:26">
      <c r="A741" s="13" t="s">
        <v>16</v>
      </c>
      <c r="B741" s="8">
        <v>30</v>
      </c>
      <c r="C741" s="7" t="s">
        <v>1642</v>
      </c>
      <c r="D741" s="7" t="s">
        <v>6537</v>
      </c>
      <c r="E741" s="7" t="s">
        <v>1660</v>
      </c>
      <c r="F741" s="7"/>
      <c r="G741" s="7"/>
      <c r="H741" s="7" t="s">
        <v>1661</v>
      </c>
      <c r="I741" s="9" t="s">
        <v>21</v>
      </c>
      <c r="J741" s="9" t="s">
        <v>21</v>
      </c>
      <c r="K741" s="10">
        <v>2006</v>
      </c>
      <c r="L741">
        <v>2006</v>
      </c>
      <c r="M741">
        <v>2006</v>
      </c>
      <c r="N741" s="11">
        <v>74880</v>
      </c>
      <c r="O741" s="11">
        <v>74880</v>
      </c>
      <c r="P741" s="7"/>
      <c r="Q741" s="12">
        <v>2649</v>
      </c>
      <c r="R741" s="10" t="s">
        <v>1645</v>
      </c>
      <c r="S741" s="7" t="s">
        <v>1657</v>
      </c>
      <c r="T741" s="10" t="s">
        <v>1657</v>
      </c>
      <c r="U741" s="10"/>
      <c r="V741" s="16"/>
      <c r="W741" s="10"/>
      <c r="X741" s="10"/>
      <c r="Y741" s="7" t="s">
        <v>1661</v>
      </c>
      <c r="Z741" s="500">
        <v>43465</v>
      </c>
    </row>
    <row r="742" spans="1:26">
      <c r="A742" s="13" t="s">
        <v>16</v>
      </c>
      <c r="B742" s="14">
        <v>30</v>
      </c>
      <c r="C742" s="13" t="s">
        <v>1642</v>
      </c>
      <c r="D742" s="13" t="s">
        <v>6537</v>
      </c>
      <c r="E742" s="13" t="s">
        <v>1662</v>
      </c>
      <c r="F742" s="7"/>
      <c r="G742" s="7"/>
      <c r="H742" s="13" t="s">
        <v>1663</v>
      </c>
      <c r="I742" s="15" t="s">
        <v>21</v>
      </c>
      <c r="J742" s="9" t="s">
        <v>21</v>
      </c>
      <c r="K742" s="16">
        <v>2007</v>
      </c>
      <c r="L742">
        <v>2007</v>
      </c>
      <c r="M742">
        <v>2007</v>
      </c>
      <c r="N742" s="17">
        <v>124800</v>
      </c>
      <c r="O742" s="17">
        <v>124800</v>
      </c>
      <c r="P742" s="7"/>
      <c r="Q742" s="23">
        <v>16856</v>
      </c>
      <c r="R742" s="16" t="s">
        <v>1645</v>
      </c>
      <c r="S742" s="13"/>
      <c r="T742" s="16"/>
      <c r="U742" s="10"/>
      <c r="V742" s="16"/>
      <c r="W742" s="10"/>
      <c r="X742" s="10"/>
      <c r="Y742" s="13" t="s">
        <v>1663</v>
      </c>
      <c r="Z742" s="500">
        <v>43465</v>
      </c>
    </row>
    <row r="743" spans="1:26">
      <c r="A743" s="13" t="s">
        <v>16</v>
      </c>
      <c r="B743" s="8">
        <v>30</v>
      </c>
      <c r="C743" s="7" t="s">
        <v>1642</v>
      </c>
      <c r="D743" s="7" t="s">
        <v>6537</v>
      </c>
      <c r="E743" s="7" t="s">
        <v>1664</v>
      </c>
      <c r="F743" s="7"/>
      <c r="G743" s="7"/>
      <c r="H743" s="7" t="s">
        <v>1665</v>
      </c>
      <c r="I743" s="9" t="s">
        <v>21</v>
      </c>
      <c r="J743" s="9" t="s">
        <v>21</v>
      </c>
      <c r="K743" s="10">
        <v>2006</v>
      </c>
      <c r="L743">
        <v>2006</v>
      </c>
      <c r="M743">
        <v>2006</v>
      </c>
      <c r="N743" s="11">
        <v>124800</v>
      </c>
      <c r="O743" s="11">
        <v>124800</v>
      </c>
      <c r="P743" s="7"/>
      <c r="Q743" s="24">
        <v>33012</v>
      </c>
      <c r="R743" s="10" t="s">
        <v>1645</v>
      </c>
      <c r="S743" s="13"/>
      <c r="T743" s="16"/>
      <c r="U743" s="10"/>
      <c r="V743" s="16"/>
      <c r="W743" s="10"/>
      <c r="X743" s="10"/>
      <c r="Y743" s="7" t="s">
        <v>1665</v>
      </c>
      <c r="Z743" s="500">
        <v>43465</v>
      </c>
    </row>
    <row r="744" spans="1:26">
      <c r="A744" s="13" t="s">
        <v>16</v>
      </c>
      <c r="B744" s="14">
        <v>30</v>
      </c>
      <c r="C744" s="13" t="s">
        <v>1642</v>
      </c>
      <c r="D744" s="13" t="s">
        <v>6537</v>
      </c>
      <c r="E744" s="13" t="s">
        <v>1666</v>
      </c>
      <c r="F744" s="7"/>
      <c r="G744" s="7"/>
      <c r="H744" s="13" t="s">
        <v>1667</v>
      </c>
      <c r="I744" s="15" t="s">
        <v>21</v>
      </c>
      <c r="J744" s="9" t="s">
        <v>21</v>
      </c>
      <c r="K744" s="16">
        <v>2007</v>
      </c>
      <c r="L744">
        <v>2007</v>
      </c>
      <c r="M744">
        <v>2007</v>
      </c>
      <c r="N744" s="17">
        <v>124800</v>
      </c>
      <c r="O744" s="17">
        <v>124800</v>
      </c>
      <c r="P744" s="7"/>
      <c r="Q744" s="23">
        <v>51600</v>
      </c>
      <c r="R744" s="16" t="s">
        <v>1645</v>
      </c>
      <c r="S744" s="13"/>
      <c r="T744" s="16"/>
      <c r="U744" s="10"/>
      <c r="V744" s="16"/>
      <c r="W744" s="10"/>
      <c r="X744" s="10"/>
      <c r="Y744" s="13" t="s">
        <v>1667</v>
      </c>
      <c r="Z744" s="500">
        <v>43465</v>
      </c>
    </row>
    <row r="745" spans="1:26">
      <c r="A745" s="13" t="s">
        <v>16</v>
      </c>
      <c r="B745" s="8">
        <v>30</v>
      </c>
      <c r="C745" s="7" t="s">
        <v>1642</v>
      </c>
      <c r="D745" s="7" t="s">
        <v>6537</v>
      </c>
      <c r="E745" s="7" t="s">
        <v>1666</v>
      </c>
      <c r="F745" s="7"/>
      <c r="G745" s="7"/>
      <c r="H745" s="7" t="s">
        <v>1668</v>
      </c>
      <c r="I745" s="9" t="s">
        <v>21</v>
      </c>
      <c r="J745" s="9" t="s">
        <v>21</v>
      </c>
      <c r="K745" s="10">
        <v>2007</v>
      </c>
      <c r="L745">
        <v>2007</v>
      </c>
      <c r="M745">
        <v>2007</v>
      </c>
      <c r="N745" s="11">
        <v>199680</v>
      </c>
      <c r="O745" s="11">
        <v>199680</v>
      </c>
      <c r="P745" s="7"/>
      <c r="Q745" s="24">
        <v>35711</v>
      </c>
      <c r="R745" s="10" t="s">
        <v>1645</v>
      </c>
      <c r="S745" s="13"/>
      <c r="T745" s="16"/>
      <c r="U745" s="10"/>
      <c r="V745" s="16"/>
      <c r="W745" s="10"/>
      <c r="X745" s="10"/>
      <c r="Y745" s="7" t="s">
        <v>1668</v>
      </c>
      <c r="Z745" s="500">
        <v>43465</v>
      </c>
    </row>
    <row r="746" spans="1:26">
      <c r="A746" s="13" t="s">
        <v>16</v>
      </c>
      <c r="B746" s="14">
        <v>30</v>
      </c>
      <c r="C746" s="13" t="s">
        <v>1642</v>
      </c>
      <c r="D746" s="13" t="s">
        <v>6537</v>
      </c>
      <c r="E746" s="13" t="s">
        <v>1669</v>
      </c>
      <c r="F746" s="7"/>
      <c r="G746" s="7"/>
      <c r="H746" s="13" t="s">
        <v>1670</v>
      </c>
      <c r="I746" s="15" t="s">
        <v>21</v>
      </c>
      <c r="J746" s="9" t="s">
        <v>21</v>
      </c>
      <c r="K746" s="16">
        <v>2010</v>
      </c>
      <c r="L746">
        <v>2010</v>
      </c>
      <c r="M746">
        <v>2010</v>
      </c>
      <c r="N746" s="17">
        <v>199680</v>
      </c>
      <c r="O746" s="17">
        <v>199680</v>
      </c>
      <c r="P746" s="7"/>
      <c r="Q746" s="23">
        <v>43974</v>
      </c>
      <c r="R746" s="16" t="s">
        <v>1645</v>
      </c>
      <c r="S746" s="13" t="s">
        <v>1671</v>
      </c>
      <c r="T746" s="16" t="s">
        <v>1672</v>
      </c>
      <c r="U746" s="10"/>
      <c r="V746" s="16"/>
      <c r="W746" s="10"/>
      <c r="X746" s="10"/>
      <c r="Y746" s="13" t="s">
        <v>1670</v>
      </c>
      <c r="Z746" s="500">
        <v>43465</v>
      </c>
    </row>
    <row r="747" spans="1:26">
      <c r="A747" s="13" t="s">
        <v>16</v>
      </c>
      <c r="B747" s="8">
        <v>30</v>
      </c>
      <c r="C747" s="7" t="s">
        <v>1642</v>
      </c>
      <c r="D747" s="7" t="s">
        <v>6537</v>
      </c>
      <c r="E747" s="7" t="s">
        <v>1666</v>
      </c>
      <c r="F747" s="7"/>
      <c r="G747" s="7"/>
      <c r="H747" s="7" t="s">
        <v>1673</v>
      </c>
      <c r="I747" s="9" t="s">
        <v>21</v>
      </c>
      <c r="J747" s="9" t="s">
        <v>21</v>
      </c>
      <c r="K747" s="10">
        <v>2010</v>
      </c>
      <c r="L747">
        <v>2010</v>
      </c>
      <c r="M747">
        <v>2010</v>
      </c>
      <c r="N747" s="11">
        <v>199680</v>
      </c>
      <c r="O747" s="11">
        <v>199680</v>
      </c>
      <c r="P747" s="7"/>
      <c r="Q747" s="24">
        <v>80336</v>
      </c>
      <c r="R747" s="10" t="s">
        <v>1645</v>
      </c>
      <c r="S747" s="13"/>
      <c r="T747" s="10" t="s">
        <v>1674</v>
      </c>
      <c r="U747" s="10"/>
      <c r="V747" s="16"/>
      <c r="W747" s="10"/>
      <c r="X747" s="10"/>
      <c r="Y747" s="7" t="s">
        <v>1673</v>
      </c>
      <c r="Z747" s="500">
        <v>43465</v>
      </c>
    </row>
    <row r="748" spans="1:26">
      <c r="A748" s="13" t="s">
        <v>16</v>
      </c>
      <c r="B748" s="14">
        <v>30</v>
      </c>
      <c r="C748" s="13" t="s">
        <v>1642</v>
      </c>
      <c r="D748" s="13" t="s">
        <v>6537</v>
      </c>
      <c r="E748" s="13" t="s">
        <v>1666</v>
      </c>
      <c r="F748" s="7"/>
      <c r="G748" s="7"/>
      <c r="H748" s="13" t="s">
        <v>1675</v>
      </c>
      <c r="I748" s="15" t="s">
        <v>21</v>
      </c>
      <c r="J748" s="9" t="s">
        <v>21</v>
      </c>
      <c r="K748" s="16">
        <v>2011</v>
      </c>
      <c r="L748">
        <v>2011</v>
      </c>
      <c r="M748">
        <v>2011</v>
      </c>
      <c r="N748" s="17">
        <v>174720</v>
      </c>
      <c r="O748" s="17">
        <v>174720</v>
      </c>
      <c r="P748" s="7"/>
      <c r="Q748" s="23">
        <v>84899</v>
      </c>
      <c r="R748" s="16" t="s">
        <v>1645</v>
      </c>
      <c r="S748" s="13" t="s">
        <v>1676</v>
      </c>
      <c r="T748" s="16" t="s">
        <v>1677</v>
      </c>
      <c r="U748" s="10"/>
      <c r="V748" s="16"/>
      <c r="W748" s="10"/>
      <c r="X748" s="10"/>
      <c r="Y748" s="13" t="s">
        <v>1675</v>
      </c>
      <c r="Z748" s="500">
        <v>43465</v>
      </c>
    </row>
    <row r="749" spans="1:26">
      <c r="A749" s="13" t="s">
        <v>16</v>
      </c>
      <c r="B749" s="8">
        <v>30</v>
      </c>
      <c r="C749" s="7" t="s">
        <v>1642</v>
      </c>
      <c r="D749" s="7" t="s">
        <v>6537</v>
      </c>
      <c r="E749" s="7" t="s">
        <v>1678</v>
      </c>
      <c r="F749" s="7"/>
      <c r="G749" s="7"/>
      <c r="H749" s="7" t="s">
        <v>1679</v>
      </c>
      <c r="I749" s="9" t="s">
        <v>21</v>
      </c>
      <c r="J749" s="9" t="s">
        <v>21</v>
      </c>
      <c r="K749" s="10">
        <v>2010</v>
      </c>
      <c r="L749">
        <v>2010</v>
      </c>
      <c r="M749">
        <v>2010</v>
      </c>
      <c r="N749" s="11">
        <v>124800</v>
      </c>
      <c r="O749" s="11">
        <v>124800</v>
      </c>
      <c r="P749" s="7"/>
      <c r="Q749" s="24">
        <v>21156</v>
      </c>
      <c r="R749" s="10" t="s">
        <v>1645</v>
      </c>
      <c r="S749" s="7" t="s">
        <v>1680</v>
      </c>
      <c r="T749" s="10" t="s">
        <v>1681</v>
      </c>
      <c r="U749" s="10"/>
      <c r="V749" s="16"/>
      <c r="W749" s="10"/>
      <c r="X749" s="10"/>
      <c r="Y749" s="7" t="s">
        <v>1679</v>
      </c>
      <c r="Z749" s="500">
        <v>43465</v>
      </c>
    </row>
    <row r="750" spans="1:26">
      <c r="A750" s="13" t="s">
        <v>16</v>
      </c>
      <c r="B750" s="14">
        <v>30</v>
      </c>
      <c r="C750" s="13" t="s">
        <v>1642</v>
      </c>
      <c r="D750" s="13" t="s">
        <v>6537</v>
      </c>
      <c r="E750" s="13" t="s">
        <v>1682</v>
      </c>
      <c r="F750" s="7"/>
      <c r="G750" s="7"/>
      <c r="H750" s="13" t="s">
        <v>1683</v>
      </c>
      <c r="I750" s="15" t="s">
        <v>21</v>
      </c>
      <c r="J750" s="9" t="s">
        <v>21</v>
      </c>
      <c r="K750" s="16">
        <v>2012</v>
      </c>
      <c r="L750">
        <v>2012</v>
      </c>
      <c r="M750">
        <v>2012</v>
      </c>
      <c r="N750" s="17">
        <v>199680</v>
      </c>
      <c r="O750" s="17">
        <v>199680</v>
      </c>
      <c r="P750" s="7"/>
      <c r="Q750" s="23">
        <v>20537</v>
      </c>
      <c r="R750" s="16" t="s">
        <v>1645</v>
      </c>
      <c r="S750" s="13" t="s">
        <v>1684</v>
      </c>
      <c r="T750" s="16" t="s">
        <v>1685</v>
      </c>
      <c r="U750" s="10"/>
      <c r="V750" s="16"/>
      <c r="W750" s="10"/>
      <c r="X750" s="10"/>
      <c r="Y750" s="13" t="s">
        <v>1683</v>
      </c>
      <c r="Z750" s="500">
        <v>43465</v>
      </c>
    </row>
    <row r="751" spans="1:26">
      <c r="A751" s="13" t="s">
        <v>16</v>
      </c>
      <c r="B751" s="8">
        <v>30</v>
      </c>
      <c r="C751" s="7" t="s">
        <v>1642</v>
      </c>
      <c r="D751" s="7" t="s">
        <v>6537</v>
      </c>
      <c r="E751" s="7" t="s">
        <v>1682</v>
      </c>
      <c r="F751" s="7"/>
      <c r="G751" s="7"/>
      <c r="H751" s="7" t="s">
        <v>1686</v>
      </c>
      <c r="I751" s="9" t="s">
        <v>46</v>
      </c>
      <c r="J751" s="9" t="s">
        <v>46</v>
      </c>
      <c r="K751" s="10">
        <v>2012</v>
      </c>
      <c r="L751">
        <v>2012</v>
      </c>
      <c r="M751">
        <v>2012</v>
      </c>
      <c r="N751" s="11">
        <v>299520</v>
      </c>
      <c r="O751" s="11">
        <v>299520</v>
      </c>
      <c r="P751" s="7"/>
      <c r="Q751" s="24">
        <v>90862</v>
      </c>
      <c r="R751" s="10" t="s">
        <v>1645</v>
      </c>
      <c r="S751" s="13"/>
      <c r="T751" s="10" t="s">
        <v>1687</v>
      </c>
      <c r="U751" s="10"/>
      <c r="V751" s="10" t="s">
        <v>1688</v>
      </c>
      <c r="W751" s="10"/>
      <c r="X751" s="10"/>
      <c r="Y751" s="7" t="s">
        <v>1686</v>
      </c>
      <c r="Z751" s="500">
        <v>43465</v>
      </c>
    </row>
    <row r="752" spans="1:26">
      <c r="A752" s="13" t="s">
        <v>16</v>
      </c>
      <c r="B752" s="14">
        <v>30</v>
      </c>
      <c r="C752" s="13" t="s">
        <v>1642</v>
      </c>
      <c r="D752" s="13" t="s">
        <v>6537</v>
      </c>
      <c r="E752" s="13" t="s">
        <v>1689</v>
      </c>
      <c r="F752" s="7"/>
      <c r="G752" s="7"/>
      <c r="H752" s="13" t="s">
        <v>1690</v>
      </c>
      <c r="I752" s="15" t="s">
        <v>210</v>
      </c>
      <c r="J752" s="9" t="s">
        <v>21</v>
      </c>
      <c r="K752" s="16">
        <v>2007</v>
      </c>
      <c r="L752">
        <v>2007</v>
      </c>
      <c r="M752">
        <v>2007</v>
      </c>
      <c r="N752" s="17">
        <v>216720</v>
      </c>
      <c r="O752" s="17">
        <v>216720</v>
      </c>
      <c r="P752" s="7"/>
      <c r="Q752" s="23">
        <v>197318</v>
      </c>
      <c r="R752" s="16" t="s">
        <v>19</v>
      </c>
      <c r="S752" s="13" t="s">
        <v>1691</v>
      </c>
      <c r="T752" s="16"/>
      <c r="U752" s="10"/>
      <c r="V752" s="16"/>
      <c r="W752" s="10"/>
      <c r="X752" s="10"/>
      <c r="Y752" s="13" t="s">
        <v>1690</v>
      </c>
      <c r="Z752" s="500">
        <v>43465</v>
      </c>
    </row>
    <row r="753" spans="1:26">
      <c r="A753" s="13" t="s">
        <v>16</v>
      </c>
      <c r="B753" s="8">
        <v>30</v>
      </c>
      <c r="C753" s="7" t="s">
        <v>1642</v>
      </c>
      <c r="D753" s="7" t="s">
        <v>6537</v>
      </c>
      <c r="E753" s="7" t="s">
        <v>1692</v>
      </c>
      <c r="F753" s="7"/>
      <c r="G753" s="7"/>
      <c r="H753" s="7" t="s">
        <v>1693</v>
      </c>
      <c r="I753" s="9" t="s">
        <v>210</v>
      </c>
      <c r="J753" s="9" t="s">
        <v>21</v>
      </c>
      <c r="K753" s="10">
        <v>2007</v>
      </c>
      <c r="L753">
        <v>2007</v>
      </c>
      <c r="M753">
        <v>2007</v>
      </c>
      <c r="N753" s="11">
        <v>216720</v>
      </c>
      <c r="O753" s="11">
        <v>216720</v>
      </c>
      <c r="P753" s="7"/>
      <c r="Q753" s="24">
        <v>55480</v>
      </c>
      <c r="R753" s="10" t="s">
        <v>19</v>
      </c>
      <c r="S753" s="7" t="s">
        <v>1694</v>
      </c>
      <c r="T753" s="16"/>
      <c r="U753" s="10"/>
      <c r="V753" s="16"/>
      <c r="W753" s="10"/>
      <c r="X753" s="10"/>
      <c r="Y753" s="7" t="s">
        <v>1693</v>
      </c>
      <c r="Z753" s="500">
        <v>43465</v>
      </c>
    </row>
    <row r="754" spans="1:26">
      <c r="A754" s="13" t="s">
        <v>16</v>
      </c>
      <c r="B754" s="14">
        <v>30</v>
      </c>
      <c r="C754" s="13" t="s">
        <v>1642</v>
      </c>
      <c r="D754" s="13" t="s">
        <v>6537</v>
      </c>
      <c r="E754" s="13" t="s">
        <v>1695</v>
      </c>
      <c r="F754" s="7"/>
      <c r="G754" s="7"/>
      <c r="H754" s="13" t="s">
        <v>1696</v>
      </c>
      <c r="I754" s="15" t="s">
        <v>210</v>
      </c>
      <c r="J754" s="9" t="s">
        <v>21</v>
      </c>
      <c r="K754" s="16">
        <v>2008</v>
      </c>
      <c r="L754">
        <v>2008</v>
      </c>
      <c r="M754">
        <v>2008</v>
      </c>
      <c r="N754" s="17">
        <v>216720</v>
      </c>
      <c r="O754" s="17">
        <v>216720</v>
      </c>
      <c r="P754" s="7"/>
      <c r="Q754" s="23">
        <v>216720</v>
      </c>
      <c r="R754" s="16" t="s">
        <v>19</v>
      </c>
      <c r="S754" s="13"/>
      <c r="T754" s="16"/>
      <c r="U754" s="10"/>
      <c r="V754" s="16"/>
      <c r="W754" s="10"/>
      <c r="X754" s="10"/>
      <c r="Y754" s="13" t="s">
        <v>1696</v>
      </c>
      <c r="Z754" s="500">
        <v>43465</v>
      </c>
    </row>
    <row r="755" spans="1:26">
      <c r="A755" s="13" t="s">
        <v>16</v>
      </c>
      <c r="B755" s="8">
        <v>30</v>
      </c>
      <c r="C755" s="7" t="s">
        <v>1642</v>
      </c>
      <c r="D755" s="7" t="s">
        <v>6537</v>
      </c>
      <c r="E755" s="7" t="s">
        <v>1697</v>
      </c>
      <c r="F755" s="7"/>
      <c r="G755" s="7"/>
      <c r="H755" s="7" t="s">
        <v>1698</v>
      </c>
      <c r="I755" s="9" t="s">
        <v>663</v>
      </c>
      <c r="J755" s="9" t="s">
        <v>21</v>
      </c>
      <c r="K755" s="10">
        <v>2006</v>
      </c>
      <c r="L755">
        <v>2006</v>
      </c>
      <c r="M755">
        <v>2006</v>
      </c>
      <c r="N755" s="11">
        <v>123840</v>
      </c>
      <c r="O755" s="11">
        <v>123840</v>
      </c>
      <c r="P755" s="7"/>
      <c r="Q755" s="24">
        <v>47668</v>
      </c>
      <c r="R755" s="10" t="s">
        <v>19</v>
      </c>
      <c r="S755" s="7" t="s">
        <v>1699</v>
      </c>
      <c r="T755" s="16"/>
      <c r="U755" s="10"/>
      <c r="V755" s="16"/>
      <c r="W755" s="10"/>
      <c r="X755" s="10"/>
      <c r="Y755" s="7" t="s">
        <v>1698</v>
      </c>
      <c r="Z755" s="500">
        <v>43465</v>
      </c>
    </row>
    <row r="756" spans="1:26">
      <c r="A756" s="13" t="s">
        <v>16</v>
      </c>
      <c r="B756" s="14">
        <v>30</v>
      </c>
      <c r="C756" s="13" t="s">
        <v>1642</v>
      </c>
      <c r="D756" s="13" t="s">
        <v>6537</v>
      </c>
      <c r="E756" s="13" t="s">
        <v>1700</v>
      </c>
      <c r="F756" s="7"/>
      <c r="G756" s="7"/>
      <c r="H756" s="13" t="s">
        <v>1701</v>
      </c>
      <c r="I756" s="15" t="s">
        <v>663</v>
      </c>
      <c r="J756" s="9" t="s">
        <v>21</v>
      </c>
      <c r="K756" s="16">
        <v>2012</v>
      </c>
      <c r="L756">
        <v>2012</v>
      </c>
      <c r="M756">
        <v>2012</v>
      </c>
      <c r="N756" s="17">
        <v>123840</v>
      </c>
      <c r="O756" s="17">
        <v>123840</v>
      </c>
      <c r="P756" s="7"/>
      <c r="Q756" s="23">
        <v>7076</v>
      </c>
      <c r="R756" s="16" t="s">
        <v>19</v>
      </c>
      <c r="S756" s="13"/>
      <c r="T756" s="16"/>
      <c r="U756" s="10"/>
      <c r="V756" s="16"/>
      <c r="W756" s="10"/>
      <c r="X756" s="10"/>
      <c r="Y756" s="13" t="s">
        <v>1701</v>
      </c>
      <c r="Z756" s="500">
        <v>43465</v>
      </c>
    </row>
    <row r="757" spans="1:26">
      <c r="A757" s="13" t="s">
        <v>16</v>
      </c>
      <c r="B757" s="8">
        <v>30</v>
      </c>
      <c r="C757" s="7" t="s">
        <v>1642</v>
      </c>
      <c r="D757" s="7" t="s">
        <v>6537</v>
      </c>
      <c r="E757" s="7" t="s">
        <v>1695</v>
      </c>
      <c r="F757" s="7"/>
      <c r="G757" s="7"/>
      <c r="H757" s="7" t="s">
        <v>1702</v>
      </c>
      <c r="I757" s="9" t="s">
        <v>210</v>
      </c>
      <c r="J757" s="9" t="s">
        <v>21</v>
      </c>
      <c r="K757" s="10">
        <v>2011</v>
      </c>
      <c r="L757">
        <v>2011</v>
      </c>
      <c r="M757">
        <v>2011</v>
      </c>
      <c r="N757" s="11">
        <v>123840</v>
      </c>
      <c r="O757" s="11">
        <v>123840</v>
      </c>
      <c r="P757" s="7"/>
      <c r="Q757" s="24">
        <v>55040</v>
      </c>
      <c r="R757" s="10" t="s">
        <v>19</v>
      </c>
      <c r="S757" s="13"/>
      <c r="T757" s="16"/>
      <c r="U757" s="10"/>
      <c r="V757" s="16"/>
      <c r="W757" s="10"/>
      <c r="X757" s="10"/>
      <c r="Y757" s="7" t="s">
        <v>1702</v>
      </c>
      <c r="Z757" s="500">
        <v>43465</v>
      </c>
    </row>
    <row r="758" spans="1:26">
      <c r="A758" s="13" t="s">
        <v>16</v>
      </c>
      <c r="B758" s="14">
        <v>30</v>
      </c>
      <c r="C758" s="13" t="s">
        <v>1642</v>
      </c>
      <c r="D758" s="13" t="s">
        <v>6537</v>
      </c>
      <c r="E758" s="13" t="s">
        <v>1703</v>
      </c>
      <c r="F758" s="7"/>
      <c r="G758" s="7"/>
      <c r="H758" s="13" t="s">
        <v>1704</v>
      </c>
      <c r="I758" s="15" t="s">
        <v>1705</v>
      </c>
      <c r="J758" s="9" t="s">
        <v>21</v>
      </c>
      <c r="K758" s="16">
        <v>2005</v>
      </c>
      <c r="L758">
        <v>2005</v>
      </c>
      <c r="M758">
        <v>2005</v>
      </c>
      <c r="N758" s="17">
        <v>216720</v>
      </c>
      <c r="O758" s="17">
        <v>216720</v>
      </c>
      <c r="P758" s="7"/>
      <c r="Q758" s="23">
        <v>49966</v>
      </c>
      <c r="R758" s="16" t="s">
        <v>19</v>
      </c>
      <c r="S758" s="13"/>
      <c r="T758" s="16"/>
      <c r="U758" s="10"/>
      <c r="V758" s="16"/>
      <c r="W758" s="10"/>
      <c r="X758" s="10"/>
      <c r="Y758" s="13" t="s">
        <v>1704</v>
      </c>
      <c r="Z758" s="500">
        <v>43465</v>
      </c>
    </row>
    <row r="759" spans="1:26">
      <c r="A759" s="13" t="s">
        <v>16</v>
      </c>
      <c r="B759" s="8">
        <v>30</v>
      </c>
      <c r="C759" s="7" t="s">
        <v>1642</v>
      </c>
      <c r="D759" s="7" t="s">
        <v>6537</v>
      </c>
      <c r="E759" s="7" t="s">
        <v>1706</v>
      </c>
      <c r="F759" s="7"/>
      <c r="G759" s="7"/>
      <c r="H759" s="7" t="s">
        <v>1707</v>
      </c>
      <c r="I759" s="9" t="s">
        <v>663</v>
      </c>
      <c r="J759" s="9" t="s">
        <v>21</v>
      </c>
      <c r="K759" s="10">
        <v>2007</v>
      </c>
      <c r="L759">
        <v>2007</v>
      </c>
      <c r="M759">
        <v>2007</v>
      </c>
      <c r="N759" s="11">
        <v>123840</v>
      </c>
      <c r="O759" s="11">
        <v>123840</v>
      </c>
      <c r="P759" s="7"/>
      <c r="Q759" s="24">
        <v>16116</v>
      </c>
      <c r="R759" s="10" t="s">
        <v>19</v>
      </c>
      <c r="S759" s="13"/>
      <c r="T759" s="16"/>
      <c r="U759" s="10"/>
      <c r="V759" s="16"/>
      <c r="W759" s="10"/>
      <c r="X759" s="10"/>
      <c r="Y759" s="7" t="s">
        <v>1707</v>
      </c>
      <c r="Z759" s="500">
        <v>43465</v>
      </c>
    </row>
    <row r="760" spans="1:26">
      <c r="A760" s="13" t="s">
        <v>16</v>
      </c>
      <c r="B760" s="14">
        <v>30</v>
      </c>
      <c r="C760" s="13" t="s">
        <v>1642</v>
      </c>
      <c r="D760" s="13" t="s">
        <v>6537</v>
      </c>
      <c r="E760" s="13" t="s">
        <v>1708</v>
      </c>
      <c r="F760" s="7"/>
      <c r="G760" s="7"/>
      <c r="H760" s="13" t="s">
        <v>1709</v>
      </c>
      <c r="I760" s="15" t="s">
        <v>210</v>
      </c>
      <c r="J760" s="9" t="s">
        <v>21</v>
      </c>
      <c r="K760" s="16">
        <v>2005</v>
      </c>
      <c r="L760">
        <v>2005</v>
      </c>
      <c r="M760">
        <v>2005</v>
      </c>
      <c r="N760" s="17">
        <v>216720</v>
      </c>
      <c r="O760" s="17">
        <v>216720</v>
      </c>
      <c r="P760" s="7"/>
      <c r="Q760" s="23">
        <v>13923</v>
      </c>
      <c r="R760" s="16" t="s">
        <v>19</v>
      </c>
      <c r="S760" s="13" t="s">
        <v>1710</v>
      </c>
      <c r="T760" s="16"/>
      <c r="U760" s="10"/>
      <c r="V760" s="16"/>
      <c r="W760" s="10"/>
      <c r="X760" s="10"/>
      <c r="Y760" s="13" t="s">
        <v>1709</v>
      </c>
      <c r="Z760" s="500">
        <v>43465</v>
      </c>
    </row>
    <row r="761" spans="1:26">
      <c r="A761" s="13" t="s">
        <v>16</v>
      </c>
      <c r="B761" s="8">
        <v>30</v>
      </c>
      <c r="C761" s="7" t="s">
        <v>1642</v>
      </c>
      <c r="D761" s="7" t="s">
        <v>6537</v>
      </c>
      <c r="E761" s="7" t="s">
        <v>1711</v>
      </c>
      <c r="F761" s="7"/>
      <c r="G761" s="7"/>
      <c r="H761" s="7" t="s">
        <v>1712</v>
      </c>
      <c r="I761" s="9" t="s">
        <v>210</v>
      </c>
      <c r="J761" s="9" t="s">
        <v>21</v>
      </c>
      <c r="K761" s="10">
        <v>2014</v>
      </c>
      <c r="L761">
        <v>2014</v>
      </c>
      <c r="M761">
        <v>2014</v>
      </c>
      <c r="N761" s="11">
        <v>123840</v>
      </c>
      <c r="O761" s="11">
        <v>123840</v>
      </c>
      <c r="P761" s="7"/>
      <c r="Q761" s="24">
        <v>29780</v>
      </c>
      <c r="R761" s="10" t="s">
        <v>19</v>
      </c>
      <c r="S761" s="7" t="s">
        <v>1713</v>
      </c>
      <c r="T761" s="16"/>
      <c r="U761" s="10"/>
      <c r="V761" s="10" t="s">
        <v>1714</v>
      </c>
      <c r="W761" s="10"/>
      <c r="X761" s="10"/>
      <c r="Y761" s="7" t="s">
        <v>1712</v>
      </c>
      <c r="Z761" s="500">
        <v>43465</v>
      </c>
    </row>
    <row r="762" spans="1:26">
      <c r="A762" s="13" t="s">
        <v>16</v>
      </c>
      <c r="B762" s="14">
        <v>30</v>
      </c>
      <c r="C762" s="13" t="s">
        <v>1642</v>
      </c>
      <c r="D762" s="13" t="s">
        <v>6537</v>
      </c>
      <c r="E762" s="13" t="s">
        <v>1715</v>
      </c>
      <c r="F762" s="7"/>
      <c r="G762" s="7"/>
      <c r="H762" s="13" t="s">
        <v>1716</v>
      </c>
      <c r="I762" s="15" t="s">
        <v>210</v>
      </c>
      <c r="J762" s="9" t="s">
        <v>21</v>
      </c>
      <c r="K762" s="16">
        <v>2010</v>
      </c>
      <c r="L762">
        <v>2010</v>
      </c>
      <c r="M762">
        <v>2010</v>
      </c>
      <c r="N762" s="17">
        <v>216720</v>
      </c>
      <c r="O762" s="17">
        <v>216720</v>
      </c>
      <c r="P762" s="7"/>
      <c r="Q762" s="23">
        <v>68548</v>
      </c>
      <c r="R762" s="16" t="s">
        <v>19</v>
      </c>
      <c r="S762" s="13" t="s">
        <v>1717</v>
      </c>
      <c r="T762" s="16"/>
      <c r="U762" s="10"/>
      <c r="V762" s="16"/>
      <c r="W762" s="10"/>
      <c r="X762" s="10"/>
      <c r="Y762" s="13" t="s">
        <v>1716</v>
      </c>
      <c r="Z762" s="500">
        <v>43465</v>
      </c>
    </row>
    <row r="763" spans="1:26">
      <c r="A763" s="13" t="s">
        <v>16</v>
      </c>
      <c r="B763" s="8">
        <v>30</v>
      </c>
      <c r="C763" s="7" t="s">
        <v>1642</v>
      </c>
      <c r="D763" s="7" t="s">
        <v>6537</v>
      </c>
      <c r="E763" s="7" t="s">
        <v>1695</v>
      </c>
      <c r="F763" s="7"/>
      <c r="G763" s="7"/>
      <c r="H763" s="7" t="s">
        <v>1718</v>
      </c>
      <c r="I763" s="9" t="s">
        <v>210</v>
      </c>
      <c r="J763" s="9" t="s">
        <v>21</v>
      </c>
      <c r="K763" s="10">
        <v>2010</v>
      </c>
      <c r="L763">
        <v>2010</v>
      </c>
      <c r="M763">
        <v>2010</v>
      </c>
      <c r="N763" s="11">
        <v>206400</v>
      </c>
      <c r="O763" s="11">
        <v>206400</v>
      </c>
      <c r="P763" s="7"/>
      <c r="Q763" s="24">
        <v>34400</v>
      </c>
      <c r="R763" s="10" t="s">
        <v>19</v>
      </c>
      <c r="S763" s="7" t="s">
        <v>1719</v>
      </c>
      <c r="T763" s="16"/>
      <c r="U763" s="10"/>
      <c r="V763" s="16"/>
      <c r="W763" s="10"/>
      <c r="X763" s="10"/>
      <c r="Y763" s="7" t="s">
        <v>1718</v>
      </c>
      <c r="Z763" s="500">
        <v>43465</v>
      </c>
    </row>
    <row r="764" spans="1:26">
      <c r="A764" s="13" t="s">
        <v>16</v>
      </c>
      <c r="B764" s="14">
        <v>30</v>
      </c>
      <c r="C764" s="13" t="s">
        <v>1642</v>
      </c>
      <c r="D764" s="13" t="s">
        <v>6537</v>
      </c>
      <c r="E764" s="13" t="s">
        <v>1695</v>
      </c>
      <c r="F764" s="7"/>
      <c r="G764" s="7"/>
      <c r="H764" s="13" t="s">
        <v>1720</v>
      </c>
      <c r="I764" s="15" t="s">
        <v>210</v>
      </c>
      <c r="J764" s="9" t="s">
        <v>21</v>
      </c>
      <c r="K764" s="16">
        <v>2010</v>
      </c>
      <c r="L764">
        <v>2010</v>
      </c>
      <c r="M764">
        <v>2010</v>
      </c>
      <c r="N764" s="17">
        <v>216720</v>
      </c>
      <c r="O764" s="17">
        <v>216720</v>
      </c>
      <c r="P764" s="7"/>
      <c r="Q764" s="23">
        <v>86578</v>
      </c>
      <c r="R764" s="16" t="s">
        <v>19</v>
      </c>
      <c r="S764" s="13"/>
      <c r="T764" s="16"/>
      <c r="U764" s="10"/>
      <c r="V764" s="16"/>
      <c r="W764" s="16" t="s">
        <v>696</v>
      </c>
      <c r="X764" s="10" t="s">
        <v>27</v>
      </c>
      <c r="Y764" s="13" t="s">
        <v>1720</v>
      </c>
      <c r="Z764" s="500">
        <v>43465</v>
      </c>
    </row>
    <row r="765" spans="1:26">
      <c r="A765" s="13" t="s">
        <v>16</v>
      </c>
      <c r="B765" s="8">
        <v>31</v>
      </c>
      <c r="C765" s="7" t="s">
        <v>1721</v>
      </c>
      <c r="D765" s="7" t="s">
        <v>6538</v>
      </c>
      <c r="E765" s="7" t="s">
        <v>1722</v>
      </c>
      <c r="F765" s="7"/>
      <c r="G765" s="7"/>
      <c r="H765" s="7" t="s">
        <v>1723</v>
      </c>
      <c r="I765" s="9" t="s">
        <v>46</v>
      </c>
      <c r="J765" s="9" t="s">
        <v>46</v>
      </c>
      <c r="K765" s="10">
        <v>1978</v>
      </c>
      <c r="L765">
        <v>1978</v>
      </c>
      <c r="M765">
        <v>1978</v>
      </c>
      <c r="N765" s="11">
        <v>2000000</v>
      </c>
      <c r="O765" s="11">
        <v>2000000</v>
      </c>
      <c r="P765" s="7"/>
      <c r="Q765" s="12" t="s">
        <v>1724</v>
      </c>
      <c r="R765" s="10" t="s">
        <v>6658</v>
      </c>
      <c r="S765" s="13"/>
      <c r="T765" s="16"/>
      <c r="U765" s="10"/>
      <c r="V765" s="16"/>
      <c r="W765" s="16" t="s">
        <v>696</v>
      </c>
      <c r="X765" s="10" t="s">
        <v>27</v>
      </c>
      <c r="Y765" s="7" t="s">
        <v>1723</v>
      </c>
      <c r="Z765" s="500">
        <v>43465</v>
      </c>
    </row>
    <row r="766" spans="1:26">
      <c r="A766" s="13" t="s">
        <v>16</v>
      </c>
      <c r="B766" s="14">
        <v>31</v>
      </c>
      <c r="C766" s="13" t="s">
        <v>1721</v>
      </c>
      <c r="D766" s="13" t="s">
        <v>6538</v>
      </c>
      <c r="E766" s="13" t="s">
        <v>1725</v>
      </c>
      <c r="F766" s="7"/>
      <c r="G766" s="7"/>
      <c r="H766" s="13" t="s">
        <v>1726</v>
      </c>
      <c r="I766" s="15" t="s">
        <v>46</v>
      </c>
      <c r="J766" s="9" t="s">
        <v>46</v>
      </c>
      <c r="K766" s="16">
        <v>1979</v>
      </c>
      <c r="L766">
        <v>1979</v>
      </c>
      <c r="M766">
        <v>1979</v>
      </c>
      <c r="N766" s="17">
        <v>300</v>
      </c>
      <c r="O766" s="17">
        <v>300</v>
      </c>
      <c r="P766" s="7"/>
      <c r="Q766" s="18" t="s">
        <v>1727</v>
      </c>
      <c r="R766" s="16" t="s">
        <v>6657</v>
      </c>
      <c r="S766" s="13"/>
      <c r="T766" s="16"/>
      <c r="U766" s="10"/>
      <c r="V766" s="16"/>
      <c r="W766" s="16" t="s">
        <v>696</v>
      </c>
      <c r="X766" s="10" t="s">
        <v>27</v>
      </c>
      <c r="Y766" s="13" t="s">
        <v>1726</v>
      </c>
      <c r="Z766" s="500">
        <v>43465</v>
      </c>
    </row>
    <row r="767" spans="1:26">
      <c r="A767" s="13" t="s">
        <v>16</v>
      </c>
      <c r="B767" s="8">
        <v>31</v>
      </c>
      <c r="C767" s="7" t="s">
        <v>1721</v>
      </c>
      <c r="D767" s="7" t="s">
        <v>6538</v>
      </c>
      <c r="E767" s="7" t="s">
        <v>1728</v>
      </c>
      <c r="F767" s="7"/>
      <c r="G767" s="7"/>
      <c r="H767" s="7" t="s">
        <v>1729</v>
      </c>
      <c r="I767" s="9" t="s">
        <v>46</v>
      </c>
      <c r="J767" s="9" t="s">
        <v>46</v>
      </c>
      <c r="K767" s="10">
        <v>1999</v>
      </c>
      <c r="L767">
        <v>1999</v>
      </c>
      <c r="M767">
        <v>1999</v>
      </c>
      <c r="N767" s="358">
        <v>500000</v>
      </c>
      <c r="O767" s="358">
        <v>500000</v>
      </c>
      <c r="P767" s="7"/>
      <c r="Q767" s="12" t="s">
        <v>1730</v>
      </c>
      <c r="R767" s="10" t="s">
        <v>6657</v>
      </c>
      <c r="S767" s="13"/>
      <c r="T767" s="16"/>
      <c r="U767" s="10"/>
      <c r="V767" s="16"/>
      <c r="W767" s="16" t="s">
        <v>696</v>
      </c>
      <c r="X767" s="10" t="s">
        <v>27</v>
      </c>
      <c r="Y767" s="7" t="s">
        <v>1729</v>
      </c>
      <c r="Z767" s="500">
        <v>43465</v>
      </c>
    </row>
    <row r="768" spans="1:26">
      <c r="A768" s="16" t="s">
        <v>16</v>
      </c>
      <c r="B768" s="17">
        <v>31</v>
      </c>
      <c r="C768" s="16" t="s">
        <v>1721</v>
      </c>
      <c r="D768" s="16" t="s">
        <v>6538</v>
      </c>
      <c r="E768" s="25" t="s">
        <v>1731</v>
      </c>
      <c r="F768" s="7"/>
      <c r="G768" s="7"/>
      <c r="H768" s="16" t="s">
        <v>1732</v>
      </c>
      <c r="I768" s="26" t="s">
        <v>21</v>
      </c>
      <c r="J768" s="9" t="s">
        <v>21</v>
      </c>
      <c r="K768" s="16">
        <v>1983</v>
      </c>
      <c r="L768">
        <v>1983</v>
      </c>
      <c r="M768">
        <v>1983</v>
      </c>
      <c r="N768" s="358">
        <v>100000</v>
      </c>
      <c r="O768" s="358">
        <v>100000</v>
      </c>
      <c r="P768" s="7"/>
      <c r="Q768" s="17" t="s">
        <v>1734</v>
      </c>
      <c r="R768" s="16" t="s">
        <v>1735</v>
      </c>
      <c r="S768" s="13"/>
      <c r="T768" s="16"/>
      <c r="U768" s="10"/>
      <c r="V768" s="16"/>
      <c r="W768" s="25" t="s">
        <v>696</v>
      </c>
      <c r="X768" s="10" t="s">
        <v>27</v>
      </c>
      <c r="Y768" s="16" t="s">
        <v>1732</v>
      </c>
      <c r="Z768" s="500">
        <v>43465</v>
      </c>
    </row>
    <row r="769" spans="1:26">
      <c r="A769" s="10" t="s">
        <v>16</v>
      </c>
      <c r="B769" s="11">
        <v>31</v>
      </c>
      <c r="C769" s="10" t="s">
        <v>1721</v>
      </c>
      <c r="D769" s="10" t="s">
        <v>6538</v>
      </c>
      <c r="E769" s="27" t="s">
        <v>1736</v>
      </c>
      <c r="F769" s="7"/>
      <c r="G769" s="7"/>
      <c r="H769" s="10" t="s">
        <v>1737</v>
      </c>
      <c r="I769" s="28" t="s">
        <v>21</v>
      </c>
      <c r="J769" s="9" t="s">
        <v>21</v>
      </c>
      <c r="K769" s="10">
        <v>2005</v>
      </c>
      <c r="L769">
        <v>2005</v>
      </c>
      <c r="M769">
        <v>2005</v>
      </c>
      <c r="N769" s="358">
        <v>150000</v>
      </c>
      <c r="O769" s="358">
        <v>150000</v>
      </c>
      <c r="P769" s="7"/>
      <c r="Q769" s="11" t="s">
        <v>1738</v>
      </c>
      <c r="R769" s="10" t="s">
        <v>534</v>
      </c>
      <c r="S769" s="13"/>
      <c r="T769" s="16"/>
      <c r="U769" s="10"/>
      <c r="V769" s="16"/>
      <c r="W769" s="29" t="s">
        <v>696</v>
      </c>
      <c r="X769" s="10" t="s">
        <v>27</v>
      </c>
      <c r="Y769" s="10" t="s">
        <v>1737</v>
      </c>
      <c r="Z769" s="500">
        <v>43465</v>
      </c>
    </row>
    <row r="770" spans="1:26">
      <c r="A770" s="16" t="s">
        <v>16</v>
      </c>
      <c r="B770" s="17">
        <v>31</v>
      </c>
      <c r="C770" s="16" t="s">
        <v>1721</v>
      </c>
      <c r="D770" s="16" t="s">
        <v>6538</v>
      </c>
      <c r="E770" s="25" t="s">
        <v>1739</v>
      </c>
      <c r="F770" s="7"/>
      <c r="G770" s="7"/>
      <c r="H770" s="16" t="s">
        <v>1740</v>
      </c>
      <c r="I770" s="26" t="s">
        <v>21</v>
      </c>
      <c r="J770" s="9" t="s">
        <v>21</v>
      </c>
      <c r="K770" s="16">
        <v>2005</v>
      </c>
      <c r="L770">
        <v>2005</v>
      </c>
      <c r="M770">
        <v>2005</v>
      </c>
      <c r="N770" s="358">
        <v>100000</v>
      </c>
      <c r="O770" s="358">
        <v>100000</v>
      </c>
      <c r="P770" s="7"/>
      <c r="Q770" s="17" t="s">
        <v>1741</v>
      </c>
      <c r="R770" s="16" t="s">
        <v>1742</v>
      </c>
      <c r="S770" s="13"/>
      <c r="T770" s="16"/>
      <c r="U770" s="10"/>
      <c r="V770" s="16"/>
      <c r="W770" s="25" t="s">
        <v>696</v>
      </c>
      <c r="X770" s="10" t="s">
        <v>27</v>
      </c>
      <c r="Y770" s="16" t="s">
        <v>1740</v>
      </c>
      <c r="Z770" s="500">
        <v>43465</v>
      </c>
    </row>
    <row r="771" spans="1:26">
      <c r="A771" s="10" t="s">
        <v>16</v>
      </c>
      <c r="B771" s="11">
        <v>31</v>
      </c>
      <c r="C771" s="10" t="s">
        <v>1721</v>
      </c>
      <c r="D771" s="10" t="s">
        <v>6538</v>
      </c>
      <c r="E771" s="27" t="s">
        <v>1743</v>
      </c>
      <c r="F771" s="7"/>
      <c r="G771" s="7"/>
      <c r="H771" s="10" t="s">
        <v>1744</v>
      </c>
      <c r="I771" s="28" t="s">
        <v>21</v>
      </c>
      <c r="J771" s="9" t="s">
        <v>21</v>
      </c>
      <c r="K771" s="10">
        <v>1982</v>
      </c>
      <c r="L771">
        <v>1982</v>
      </c>
      <c r="M771">
        <v>1982</v>
      </c>
      <c r="N771" s="358">
        <v>230000</v>
      </c>
      <c r="O771" s="358">
        <v>230000</v>
      </c>
      <c r="P771" s="7"/>
      <c r="Q771" s="11" t="s">
        <v>1745</v>
      </c>
      <c r="R771" s="10" t="s">
        <v>1746</v>
      </c>
      <c r="S771" s="13"/>
      <c r="T771" s="16"/>
      <c r="U771" s="10"/>
      <c r="V771" s="16"/>
      <c r="W771" s="29" t="s">
        <v>696</v>
      </c>
      <c r="X771" s="10" t="s">
        <v>27</v>
      </c>
      <c r="Y771" s="10" t="s">
        <v>1744</v>
      </c>
      <c r="Z771" s="500">
        <v>43465</v>
      </c>
    </row>
    <row r="772" spans="1:26">
      <c r="A772" s="16" t="s">
        <v>16</v>
      </c>
      <c r="B772" s="17">
        <v>31</v>
      </c>
      <c r="C772" s="16" t="s">
        <v>1721</v>
      </c>
      <c r="D772" s="16" t="s">
        <v>6538</v>
      </c>
      <c r="E772" s="25" t="s">
        <v>1747</v>
      </c>
      <c r="F772" s="7"/>
      <c r="G772" s="7"/>
      <c r="H772" s="16" t="s">
        <v>1748</v>
      </c>
      <c r="I772" s="26" t="s">
        <v>21</v>
      </c>
      <c r="J772" s="9" t="s">
        <v>21</v>
      </c>
      <c r="K772" s="16">
        <v>2000</v>
      </c>
      <c r="L772">
        <v>2000</v>
      </c>
      <c r="M772">
        <v>2000</v>
      </c>
      <c r="N772" s="358">
        <v>300000</v>
      </c>
      <c r="O772" s="358">
        <v>300000</v>
      </c>
      <c r="P772" s="7"/>
      <c r="Q772" s="17" t="s">
        <v>1749</v>
      </c>
      <c r="R772" s="16" t="s">
        <v>1746</v>
      </c>
      <c r="S772" s="13"/>
      <c r="T772" s="16"/>
      <c r="U772" s="10"/>
      <c r="V772" s="16"/>
      <c r="W772" s="25" t="s">
        <v>696</v>
      </c>
      <c r="X772" s="10" t="s">
        <v>27</v>
      </c>
      <c r="Y772" s="16" t="s">
        <v>1748</v>
      </c>
      <c r="Z772" s="500">
        <v>43465</v>
      </c>
    </row>
    <row r="773" spans="1:26">
      <c r="A773" s="10" t="s">
        <v>16</v>
      </c>
      <c r="B773" s="11">
        <v>31</v>
      </c>
      <c r="C773" s="10" t="s">
        <v>1721</v>
      </c>
      <c r="D773" s="10" t="s">
        <v>6538</v>
      </c>
      <c r="E773" s="27" t="s">
        <v>1750</v>
      </c>
      <c r="F773" s="7"/>
      <c r="G773" s="7"/>
      <c r="H773" s="10" t="s">
        <v>1751</v>
      </c>
      <c r="I773" s="28" t="s">
        <v>21</v>
      </c>
      <c r="J773" s="9" t="s">
        <v>21</v>
      </c>
      <c r="K773" s="10">
        <v>1999</v>
      </c>
      <c r="L773">
        <v>1999</v>
      </c>
      <c r="M773">
        <v>1999</v>
      </c>
      <c r="N773" s="358">
        <v>250000</v>
      </c>
      <c r="O773" s="358">
        <v>250000</v>
      </c>
      <c r="P773" s="7"/>
      <c r="Q773" s="11" t="s">
        <v>1752</v>
      </c>
      <c r="R773" s="10" t="s">
        <v>1753</v>
      </c>
      <c r="S773" s="13"/>
      <c r="T773" s="16"/>
      <c r="U773" s="10"/>
      <c r="V773" s="16"/>
      <c r="W773" s="29" t="s">
        <v>696</v>
      </c>
      <c r="X773" s="10" t="s">
        <v>27</v>
      </c>
      <c r="Y773" s="10" t="s">
        <v>1751</v>
      </c>
      <c r="Z773" s="500">
        <v>43465</v>
      </c>
    </row>
    <row r="774" spans="1:26">
      <c r="A774" s="16" t="s">
        <v>16</v>
      </c>
      <c r="B774" s="17">
        <v>31</v>
      </c>
      <c r="C774" s="16" t="s">
        <v>1721</v>
      </c>
      <c r="D774" s="16" t="s">
        <v>6538</v>
      </c>
      <c r="E774" s="25" t="s">
        <v>1754</v>
      </c>
      <c r="F774" s="7"/>
      <c r="G774" s="7"/>
      <c r="H774" s="16" t="s">
        <v>1755</v>
      </c>
      <c r="I774" s="26" t="s">
        <v>21</v>
      </c>
      <c r="J774" s="9" t="s">
        <v>21</v>
      </c>
      <c r="K774" s="16">
        <v>1999</v>
      </c>
      <c r="L774">
        <v>1999</v>
      </c>
      <c r="M774">
        <v>1999</v>
      </c>
      <c r="N774" s="358">
        <v>150000</v>
      </c>
      <c r="O774" s="358">
        <v>150000</v>
      </c>
      <c r="P774" s="7"/>
      <c r="Q774" s="17" t="s">
        <v>1756</v>
      </c>
      <c r="R774" s="16" t="s">
        <v>534</v>
      </c>
      <c r="S774" s="13"/>
      <c r="T774" s="16"/>
      <c r="U774" s="10"/>
      <c r="V774" s="16"/>
      <c r="W774" s="25" t="s">
        <v>696</v>
      </c>
      <c r="X774" s="10" t="s">
        <v>27</v>
      </c>
      <c r="Y774" s="16" t="s">
        <v>1755</v>
      </c>
      <c r="Z774" s="500">
        <v>43465</v>
      </c>
    </row>
    <row r="775" spans="1:26">
      <c r="A775" s="10" t="s">
        <v>16</v>
      </c>
      <c r="B775" s="11">
        <v>31</v>
      </c>
      <c r="C775" s="10" t="s">
        <v>1721</v>
      </c>
      <c r="D775" s="10" t="s">
        <v>6538</v>
      </c>
      <c r="E775" s="27" t="s">
        <v>1757</v>
      </c>
      <c r="F775" s="7"/>
      <c r="G775" s="7"/>
      <c r="H775" s="10" t="s">
        <v>1758</v>
      </c>
      <c r="I775" s="28" t="s">
        <v>21</v>
      </c>
      <c r="J775" s="9" t="s">
        <v>21</v>
      </c>
      <c r="K775" s="10">
        <v>2005</v>
      </c>
      <c r="L775">
        <v>2005</v>
      </c>
      <c r="M775">
        <v>2005</v>
      </c>
      <c r="N775" s="358">
        <v>100000</v>
      </c>
      <c r="O775" s="358">
        <v>100000</v>
      </c>
      <c r="P775" s="7"/>
      <c r="Q775" s="11" t="s">
        <v>1759</v>
      </c>
      <c r="R775" s="10" t="s">
        <v>1760</v>
      </c>
      <c r="S775" s="13"/>
      <c r="T775" s="16"/>
      <c r="U775" s="10"/>
      <c r="V775" s="16"/>
      <c r="W775" s="29" t="s">
        <v>696</v>
      </c>
      <c r="X775" s="10" t="s">
        <v>27</v>
      </c>
      <c r="Y775" s="10" t="s">
        <v>1758</v>
      </c>
      <c r="Z775" s="500">
        <v>43465</v>
      </c>
    </row>
    <row r="776" spans="1:26">
      <c r="A776" s="16" t="s">
        <v>16</v>
      </c>
      <c r="B776" s="17">
        <v>31</v>
      </c>
      <c r="C776" s="16" t="s">
        <v>1721</v>
      </c>
      <c r="D776" s="16" t="s">
        <v>6538</v>
      </c>
      <c r="E776" s="25" t="s">
        <v>1761</v>
      </c>
      <c r="F776" s="7"/>
      <c r="G776" s="7"/>
      <c r="H776" s="16" t="s">
        <v>1762</v>
      </c>
      <c r="I776" s="26" t="s">
        <v>21</v>
      </c>
      <c r="J776" s="9" t="s">
        <v>21</v>
      </c>
      <c r="K776" s="16">
        <v>1991</v>
      </c>
      <c r="L776">
        <v>1991</v>
      </c>
      <c r="M776">
        <v>1991</v>
      </c>
      <c r="N776" s="358">
        <v>150000</v>
      </c>
      <c r="O776" s="358">
        <v>150000</v>
      </c>
      <c r="P776" s="7"/>
      <c r="Q776" s="17" t="s">
        <v>1763</v>
      </c>
      <c r="R776" s="16" t="s">
        <v>1760</v>
      </c>
      <c r="S776" s="13"/>
      <c r="T776" s="16"/>
      <c r="U776" s="10"/>
      <c r="V776" s="16"/>
      <c r="W776" s="25" t="s">
        <v>696</v>
      </c>
      <c r="X776" s="10" t="s">
        <v>27</v>
      </c>
      <c r="Y776" s="16" t="s">
        <v>1762</v>
      </c>
      <c r="Z776" s="500">
        <v>43465</v>
      </c>
    </row>
    <row r="777" spans="1:26">
      <c r="A777" s="10" t="s">
        <v>16</v>
      </c>
      <c r="B777" s="11">
        <v>31</v>
      </c>
      <c r="C777" s="10" t="s">
        <v>1721</v>
      </c>
      <c r="D777" s="10" t="s">
        <v>6538</v>
      </c>
      <c r="E777" s="27" t="s">
        <v>1764</v>
      </c>
      <c r="F777" s="7"/>
      <c r="G777" s="7"/>
      <c r="H777" s="10" t="s">
        <v>1765</v>
      </c>
      <c r="I777" s="28" t="s">
        <v>21</v>
      </c>
      <c r="J777" s="9" t="s">
        <v>21</v>
      </c>
      <c r="K777" s="10">
        <v>2016</v>
      </c>
      <c r="L777">
        <v>2016</v>
      </c>
      <c r="M777">
        <v>2016</v>
      </c>
      <c r="N777" s="358">
        <v>750000</v>
      </c>
      <c r="O777" s="358">
        <v>750000</v>
      </c>
      <c r="P777" s="7"/>
      <c r="Q777" s="11" t="s">
        <v>1766</v>
      </c>
      <c r="R777" s="10" t="s">
        <v>1760</v>
      </c>
      <c r="S777" s="13"/>
      <c r="T777" s="16"/>
      <c r="U777" s="10"/>
      <c r="V777" s="16"/>
      <c r="W777" s="29" t="s">
        <v>696</v>
      </c>
      <c r="X777" s="10" t="s">
        <v>27</v>
      </c>
      <c r="Y777" s="10" t="s">
        <v>1765</v>
      </c>
      <c r="Z777" s="500">
        <v>43465</v>
      </c>
    </row>
    <row r="778" spans="1:26">
      <c r="A778" s="16" t="s">
        <v>16</v>
      </c>
      <c r="B778" s="17">
        <v>31</v>
      </c>
      <c r="C778" s="16" t="s">
        <v>1721</v>
      </c>
      <c r="D778" s="16" t="s">
        <v>6538</v>
      </c>
      <c r="E778" s="25" t="s">
        <v>1767</v>
      </c>
      <c r="F778" s="7"/>
      <c r="G778" s="7"/>
      <c r="H778" s="16" t="s">
        <v>1768</v>
      </c>
      <c r="I778" s="26" t="s">
        <v>21</v>
      </c>
      <c r="J778" s="9" t="s">
        <v>21</v>
      </c>
      <c r="K778" s="16">
        <v>1996</v>
      </c>
      <c r="L778">
        <v>1996</v>
      </c>
      <c r="M778">
        <v>1996</v>
      </c>
      <c r="N778" s="358">
        <v>300000</v>
      </c>
      <c r="O778" s="358">
        <v>300000</v>
      </c>
      <c r="P778" s="7"/>
      <c r="Q778" s="17" t="s">
        <v>1769</v>
      </c>
      <c r="R778" s="16" t="s">
        <v>1770</v>
      </c>
      <c r="S778" s="13"/>
      <c r="T778" s="16"/>
      <c r="U778" s="10"/>
      <c r="V778" s="16"/>
      <c r="W778" s="25" t="s">
        <v>696</v>
      </c>
      <c r="X778" s="10" t="s">
        <v>27</v>
      </c>
      <c r="Y778" s="16" t="s">
        <v>1768</v>
      </c>
      <c r="Z778" s="500">
        <v>43465</v>
      </c>
    </row>
    <row r="779" spans="1:26">
      <c r="A779" s="10" t="s">
        <v>16</v>
      </c>
      <c r="B779" s="11">
        <v>32</v>
      </c>
      <c r="C779" s="10" t="s">
        <v>1771</v>
      </c>
      <c r="D779" s="10" t="s">
        <v>6539</v>
      </c>
      <c r="E779" s="27" t="s">
        <v>1772</v>
      </c>
      <c r="F779" s="7"/>
      <c r="G779" s="7"/>
      <c r="H779" s="10" t="s">
        <v>1773</v>
      </c>
      <c r="I779" s="28" t="s">
        <v>46</v>
      </c>
      <c r="J779" s="9" t="s">
        <v>46</v>
      </c>
      <c r="K779" s="10">
        <v>1975</v>
      </c>
      <c r="L779">
        <v>1975</v>
      </c>
      <c r="M779">
        <v>1975</v>
      </c>
      <c r="N779" s="11">
        <v>3333.3330000000001</v>
      </c>
      <c r="O779" s="11">
        <v>3333.3330000000001</v>
      </c>
      <c r="P779" s="7"/>
      <c r="Q779" s="11">
        <v>591.66700000000003</v>
      </c>
      <c r="R779" s="10" t="s">
        <v>1774</v>
      </c>
      <c r="S779" s="13"/>
      <c r="T779" s="16"/>
      <c r="U779" s="10"/>
      <c r="V779" s="16"/>
      <c r="W779" s="29" t="s">
        <v>962</v>
      </c>
      <c r="X779" s="10" t="s">
        <v>27</v>
      </c>
      <c r="Y779" s="10" t="s">
        <v>1773</v>
      </c>
      <c r="Z779" s="500">
        <v>43465</v>
      </c>
    </row>
    <row r="780" spans="1:26">
      <c r="A780" s="16" t="s">
        <v>16</v>
      </c>
      <c r="B780" s="17">
        <v>32</v>
      </c>
      <c r="C780" s="16" t="s">
        <v>1771</v>
      </c>
      <c r="D780" s="16" t="s">
        <v>6539</v>
      </c>
      <c r="E780" s="25" t="s">
        <v>1772</v>
      </c>
      <c r="F780" s="7"/>
      <c r="G780" s="7"/>
      <c r="H780" s="16" t="s">
        <v>1775</v>
      </c>
      <c r="I780" s="26" t="s">
        <v>46</v>
      </c>
      <c r="J780" s="9" t="s">
        <v>46</v>
      </c>
      <c r="K780" s="16">
        <v>1989</v>
      </c>
      <c r="L780">
        <v>1989</v>
      </c>
      <c r="M780">
        <v>1989</v>
      </c>
      <c r="N780" s="17">
        <v>1083.3330000000001</v>
      </c>
      <c r="O780" s="17">
        <v>1083.3330000000001</v>
      </c>
      <c r="P780" s="7"/>
      <c r="Q780" s="17">
        <v>1058.3330000000001</v>
      </c>
      <c r="R780" s="16" t="s">
        <v>99</v>
      </c>
      <c r="S780" s="13"/>
      <c r="T780" s="16"/>
      <c r="U780" s="10"/>
      <c r="V780" s="16"/>
      <c r="W780" s="25" t="s">
        <v>962</v>
      </c>
      <c r="X780" s="10" t="s">
        <v>27</v>
      </c>
      <c r="Y780" s="16" t="s">
        <v>1775</v>
      </c>
      <c r="Z780" s="500">
        <v>43465</v>
      </c>
    </row>
    <row r="781" spans="1:26">
      <c r="A781" s="10" t="s">
        <v>16</v>
      </c>
      <c r="B781" s="11">
        <v>32</v>
      </c>
      <c r="C781" s="10" t="s">
        <v>1771</v>
      </c>
      <c r="D781" s="10" t="s">
        <v>6539</v>
      </c>
      <c r="E781" s="30" t="s">
        <v>1776</v>
      </c>
      <c r="F781" s="7"/>
      <c r="G781" s="7"/>
      <c r="H781" s="31" t="s">
        <v>1777</v>
      </c>
      <c r="I781" s="32" t="s">
        <v>21</v>
      </c>
      <c r="J781" s="9" t="s">
        <v>21</v>
      </c>
      <c r="K781" s="31">
        <v>1995</v>
      </c>
      <c r="L781">
        <v>1995</v>
      </c>
      <c r="M781">
        <v>1995</v>
      </c>
      <c r="N781" s="33">
        <v>8333.3330000000005</v>
      </c>
      <c r="O781" s="33">
        <v>8333.3330000000005</v>
      </c>
      <c r="P781" s="7"/>
      <c r="Q781" s="33">
        <v>108.333</v>
      </c>
      <c r="R781" s="31" t="s">
        <v>99</v>
      </c>
      <c r="S781" s="13"/>
      <c r="T781" s="16"/>
      <c r="U781" s="10"/>
      <c r="V781" s="16"/>
      <c r="W781" s="29" t="s">
        <v>962</v>
      </c>
      <c r="X781" s="10" t="s">
        <v>27</v>
      </c>
      <c r="Y781" s="31" t="s">
        <v>1777</v>
      </c>
      <c r="Z781" s="500">
        <v>43465</v>
      </c>
    </row>
    <row r="782" spans="1:26">
      <c r="A782" s="16" t="s">
        <v>16</v>
      </c>
      <c r="B782" s="17">
        <v>32</v>
      </c>
      <c r="C782" s="16" t="s">
        <v>1771</v>
      </c>
      <c r="D782" s="16" t="s">
        <v>6539</v>
      </c>
      <c r="E782" s="34" t="s">
        <v>1778</v>
      </c>
      <c r="F782" s="7"/>
      <c r="G782" s="7"/>
      <c r="H782" s="35" t="s">
        <v>1779</v>
      </c>
      <c r="I782" s="17" t="s">
        <v>21</v>
      </c>
      <c r="J782" s="9" t="s">
        <v>21</v>
      </c>
      <c r="K782" s="17">
        <v>2010</v>
      </c>
      <c r="L782">
        <v>2010</v>
      </c>
      <c r="M782">
        <v>2010</v>
      </c>
      <c r="N782" s="36">
        <v>8333.3330000000005</v>
      </c>
      <c r="O782" s="36">
        <v>8333.3330000000005</v>
      </c>
      <c r="P782" s="7"/>
      <c r="Q782" s="36">
        <v>150</v>
      </c>
      <c r="R782" s="35" t="s">
        <v>99</v>
      </c>
      <c r="S782" s="13"/>
      <c r="T782" s="16"/>
      <c r="U782" s="10"/>
      <c r="V782" s="16"/>
      <c r="W782" s="25" t="s">
        <v>962</v>
      </c>
      <c r="X782" s="10" t="s">
        <v>27</v>
      </c>
      <c r="Y782" s="35" t="s">
        <v>1779</v>
      </c>
      <c r="Z782" s="500">
        <v>43465</v>
      </c>
    </row>
    <row r="783" spans="1:26">
      <c r="A783" s="10" t="s">
        <v>16</v>
      </c>
      <c r="B783" s="11">
        <v>32</v>
      </c>
      <c r="C783" s="10" t="s">
        <v>1771</v>
      </c>
      <c r="D783" s="10" t="s">
        <v>6539</v>
      </c>
      <c r="E783" s="27" t="s">
        <v>1780</v>
      </c>
      <c r="F783" s="7"/>
      <c r="G783" s="7"/>
      <c r="H783" s="10" t="s">
        <v>1781</v>
      </c>
      <c r="I783" s="28" t="s">
        <v>21</v>
      </c>
      <c r="J783" s="9" t="s">
        <v>21</v>
      </c>
      <c r="K783" s="10">
        <v>2011</v>
      </c>
      <c r="L783">
        <v>2011</v>
      </c>
      <c r="M783">
        <v>2011</v>
      </c>
      <c r="N783" s="11">
        <v>6250</v>
      </c>
      <c r="O783" s="11">
        <v>6250</v>
      </c>
      <c r="P783" s="7"/>
      <c r="Q783" s="11">
        <v>229.167</v>
      </c>
      <c r="R783" s="10" t="s">
        <v>99</v>
      </c>
      <c r="S783" s="13"/>
      <c r="T783" s="16"/>
      <c r="U783" s="10"/>
      <c r="V783" s="16"/>
      <c r="W783" s="29" t="s">
        <v>962</v>
      </c>
      <c r="X783" s="10" t="s">
        <v>27</v>
      </c>
      <c r="Y783" s="10" t="s">
        <v>1781</v>
      </c>
      <c r="Z783" s="500">
        <v>43465</v>
      </c>
    </row>
    <row r="784" spans="1:26">
      <c r="A784" s="16" t="s">
        <v>16</v>
      </c>
      <c r="B784" s="17">
        <v>32</v>
      </c>
      <c r="C784" s="16" t="s">
        <v>1771</v>
      </c>
      <c r="D784" s="16" t="s">
        <v>6539</v>
      </c>
      <c r="E784" s="25" t="s">
        <v>1772</v>
      </c>
      <c r="F784" s="7"/>
      <c r="G784" s="7"/>
      <c r="H784" s="16" t="s">
        <v>1782</v>
      </c>
      <c r="I784" s="26" t="s">
        <v>46</v>
      </c>
      <c r="J784" s="9" t="s">
        <v>46</v>
      </c>
      <c r="K784" s="16">
        <v>2015</v>
      </c>
      <c r="L784">
        <v>2015</v>
      </c>
      <c r="M784">
        <v>2015</v>
      </c>
      <c r="N784" s="17">
        <v>6776</v>
      </c>
      <c r="O784" s="17">
        <v>6776</v>
      </c>
      <c r="P784" s="7"/>
      <c r="Q784" s="18"/>
      <c r="R784" s="16" t="s">
        <v>99</v>
      </c>
      <c r="S784" s="13"/>
      <c r="T784" s="16"/>
      <c r="U784" s="10"/>
      <c r="V784" s="16"/>
      <c r="W784" s="25" t="s">
        <v>962</v>
      </c>
      <c r="X784" s="10" t="s">
        <v>27</v>
      </c>
      <c r="Y784" s="16" t="s">
        <v>1782</v>
      </c>
      <c r="Z784" s="500">
        <v>43465</v>
      </c>
    </row>
    <row r="785" spans="1:26">
      <c r="A785" s="10" t="s">
        <v>16</v>
      </c>
      <c r="B785" s="11">
        <v>32</v>
      </c>
      <c r="C785" s="10" t="s">
        <v>1771</v>
      </c>
      <c r="D785" s="10" t="s">
        <v>6539</v>
      </c>
      <c r="E785" s="27" t="s">
        <v>1778</v>
      </c>
      <c r="F785" s="7"/>
      <c r="G785" s="7"/>
      <c r="H785" s="10" t="s">
        <v>1783</v>
      </c>
      <c r="I785" s="28" t="s">
        <v>21</v>
      </c>
      <c r="J785" s="9" t="s">
        <v>21</v>
      </c>
      <c r="K785" s="10">
        <v>2015</v>
      </c>
      <c r="L785">
        <v>2015</v>
      </c>
      <c r="M785">
        <v>2015</v>
      </c>
      <c r="N785" s="11">
        <v>22000</v>
      </c>
      <c r="O785" s="11">
        <v>22000</v>
      </c>
      <c r="P785" s="7"/>
      <c r="Q785" s="18"/>
      <c r="R785" s="10" t="s">
        <v>99</v>
      </c>
      <c r="S785" s="13"/>
      <c r="T785" s="16"/>
      <c r="U785" s="10"/>
      <c r="V785" s="16"/>
      <c r="W785" s="29" t="s">
        <v>962</v>
      </c>
      <c r="X785" s="10" t="s">
        <v>27</v>
      </c>
      <c r="Y785" s="10" t="s">
        <v>1783</v>
      </c>
      <c r="Z785" s="500">
        <v>43465</v>
      </c>
    </row>
    <row r="786" spans="1:26">
      <c r="A786" s="16" t="s">
        <v>16</v>
      </c>
      <c r="B786" s="17">
        <v>32</v>
      </c>
      <c r="C786" s="16" t="s">
        <v>1771</v>
      </c>
      <c r="D786" s="16" t="s">
        <v>6539</v>
      </c>
      <c r="E786" s="25" t="s">
        <v>1778</v>
      </c>
      <c r="F786" s="7"/>
      <c r="G786" s="7"/>
      <c r="H786" s="16" t="s">
        <v>1784</v>
      </c>
      <c r="I786" s="26" t="s">
        <v>21</v>
      </c>
      <c r="J786" s="9" t="s">
        <v>21</v>
      </c>
      <c r="K786" s="16">
        <v>2015</v>
      </c>
      <c r="L786">
        <v>2015</v>
      </c>
      <c r="M786">
        <v>2015</v>
      </c>
      <c r="N786" s="17">
        <v>5000</v>
      </c>
      <c r="O786" s="17">
        <v>5000</v>
      </c>
      <c r="P786" s="7"/>
      <c r="Q786" s="18"/>
      <c r="R786" s="16" t="s">
        <v>99</v>
      </c>
      <c r="S786" s="13"/>
      <c r="T786" s="16"/>
      <c r="U786" s="10"/>
      <c r="V786" s="16"/>
      <c r="W786" s="25" t="s">
        <v>962</v>
      </c>
      <c r="X786" s="10" t="s">
        <v>27</v>
      </c>
      <c r="Y786" s="16" t="s">
        <v>1784</v>
      </c>
      <c r="Z786" s="500">
        <v>43465</v>
      </c>
    </row>
    <row r="787" spans="1:26">
      <c r="A787" s="10" t="s">
        <v>16</v>
      </c>
      <c r="B787" s="11">
        <v>33</v>
      </c>
      <c r="C787" s="10" t="s">
        <v>1785</v>
      </c>
      <c r="D787" s="10" t="s">
        <v>6540</v>
      </c>
      <c r="E787" s="27" t="s">
        <v>1786</v>
      </c>
      <c r="F787" s="7"/>
      <c r="G787" s="7"/>
      <c r="H787" s="10" t="s">
        <v>1787</v>
      </c>
      <c r="I787" s="28" t="s">
        <v>46</v>
      </c>
      <c r="J787" s="9" t="s">
        <v>46</v>
      </c>
      <c r="K787" s="10"/>
      <c r="M787">
        <v>2011</v>
      </c>
      <c r="N787" s="11">
        <v>61600</v>
      </c>
      <c r="O787" s="11">
        <v>61600</v>
      </c>
      <c r="P787" s="10" t="s">
        <v>202</v>
      </c>
      <c r="Q787" s="11">
        <v>12238</v>
      </c>
      <c r="R787" s="10" t="s">
        <v>1240</v>
      </c>
      <c r="S787" s="13"/>
      <c r="T787" s="16"/>
      <c r="U787" s="10"/>
      <c r="V787" s="16"/>
      <c r="W787" s="29" t="s">
        <v>1788</v>
      </c>
      <c r="X787" s="29" t="s">
        <v>1788</v>
      </c>
      <c r="Y787" s="10" t="s">
        <v>1787</v>
      </c>
      <c r="Z787" s="500">
        <v>43465</v>
      </c>
    </row>
    <row r="788" spans="1:26">
      <c r="A788" s="16" t="s">
        <v>16</v>
      </c>
      <c r="B788" s="17">
        <v>33</v>
      </c>
      <c r="C788" s="16" t="s">
        <v>1785</v>
      </c>
      <c r="D788" s="16" t="s">
        <v>6540</v>
      </c>
      <c r="E788" s="25" t="s">
        <v>1789</v>
      </c>
      <c r="F788" s="7"/>
      <c r="G788" s="7"/>
      <c r="H788" s="16" t="s">
        <v>1790</v>
      </c>
      <c r="I788" s="26" t="s">
        <v>210</v>
      </c>
      <c r="J788" s="9" t="s">
        <v>21</v>
      </c>
      <c r="K788" s="16">
        <v>2014</v>
      </c>
      <c r="L788">
        <v>2014</v>
      </c>
      <c r="M788">
        <v>2014</v>
      </c>
      <c r="N788" s="17">
        <v>2800</v>
      </c>
      <c r="O788" s="17">
        <v>2800</v>
      </c>
      <c r="P788" s="16" t="s">
        <v>202</v>
      </c>
      <c r="Q788" s="17">
        <v>1320</v>
      </c>
      <c r="R788" s="16" t="s">
        <v>1791</v>
      </c>
      <c r="S788" s="13"/>
      <c r="T788" s="16"/>
      <c r="U788" s="10"/>
      <c r="V788" s="16"/>
      <c r="W788" s="25" t="s">
        <v>1788</v>
      </c>
      <c r="X788" s="25" t="s">
        <v>1788</v>
      </c>
      <c r="Y788" s="16" t="s">
        <v>1790</v>
      </c>
      <c r="Z788" s="500">
        <v>43465</v>
      </c>
    </row>
    <row r="789" spans="1:26">
      <c r="A789" s="10" t="s">
        <v>16</v>
      </c>
      <c r="B789" s="11">
        <v>33</v>
      </c>
      <c r="C789" s="10" t="s">
        <v>1785</v>
      </c>
      <c r="D789" s="10" t="s">
        <v>6540</v>
      </c>
      <c r="E789" s="27" t="s">
        <v>1792</v>
      </c>
      <c r="F789" s="7"/>
      <c r="G789" s="7"/>
      <c r="H789" s="10" t="s">
        <v>1793</v>
      </c>
      <c r="I789" s="28" t="s">
        <v>663</v>
      </c>
      <c r="J789" s="9" t="s">
        <v>21</v>
      </c>
      <c r="K789" s="10">
        <v>2010</v>
      </c>
      <c r="L789">
        <v>2010</v>
      </c>
      <c r="M789">
        <v>2010</v>
      </c>
      <c r="N789" s="11">
        <v>7700</v>
      </c>
      <c r="O789" s="11">
        <v>7700</v>
      </c>
      <c r="P789" s="10" t="s">
        <v>202</v>
      </c>
      <c r="Q789" s="11">
        <v>3242</v>
      </c>
      <c r="R789" s="10" t="s">
        <v>1794</v>
      </c>
      <c r="S789" s="13"/>
      <c r="T789" s="16"/>
      <c r="U789" s="10"/>
      <c r="V789" s="16"/>
      <c r="W789" s="29" t="s">
        <v>1788</v>
      </c>
      <c r="X789" s="29" t="s">
        <v>1788</v>
      </c>
      <c r="Y789" s="10" t="s">
        <v>1793</v>
      </c>
      <c r="Z789" s="500">
        <v>43465</v>
      </c>
    </row>
    <row r="790" spans="1:26">
      <c r="A790" s="16" t="s">
        <v>16</v>
      </c>
      <c r="B790" s="17">
        <v>33</v>
      </c>
      <c r="C790" s="16" t="s">
        <v>1785</v>
      </c>
      <c r="D790" s="16" t="s">
        <v>6540</v>
      </c>
      <c r="E790" s="25" t="s">
        <v>1795</v>
      </c>
      <c r="F790" s="7"/>
      <c r="G790" s="7"/>
      <c r="H790" s="16" t="s">
        <v>1796</v>
      </c>
      <c r="I790" s="26" t="s">
        <v>46</v>
      </c>
      <c r="J790" s="9" t="s">
        <v>46</v>
      </c>
      <c r="K790" s="10"/>
      <c r="M790">
        <v>2015</v>
      </c>
      <c r="N790" s="17">
        <v>7700</v>
      </c>
      <c r="O790" s="17">
        <v>7700</v>
      </c>
      <c r="P790" s="16" t="s">
        <v>202</v>
      </c>
      <c r="Q790" s="17">
        <v>14168</v>
      </c>
      <c r="R790" s="16" t="s">
        <v>1791</v>
      </c>
      <c r="S790" s="13"/>
      <c r="T790" s="16"/>
      <c r="U790" s="10"/>
      <c r="V790" s="16"/>
      <c r="W790" s="25" t="s">
        <v>1788</v>
      </c>
      <c r="X790" s="25" t="s">
        <v>1788</v>
      </c>
      <c r="Y790" s="16" t="s">
        <v>1796</v>
      </c>
      <c r="Z790" s="500">
        <v>43465</v>
      </c>
    </row>
    <row r="791" spans="1:26">
      <c r="A791" s="10" t="s">
        <v>16</v>
      </c>
      <c r="B791" s="11">
        <v>33</v>
      </c>
      <c r="C791" s="10" t="s">
        <v>1785</v>
      </c>
      <c r="D791" s="10" t="s">
        <v>6540</v>
      </c>
      <c r="E791" s="27" t="s">
        <v>1797</v>
      </c>
      <c r="F791" s="7"/>
      <c r="G791" s="7"/>
      <c r="H791" s="10" t="s">
        <v>1798</v>
      </c>
      <c r="I791" s="28" t="s">
        <v>46</v>
      </c>
      <c r="J791" s="9" t="s">
        <v>46</v>
      </c>
      <c r="K791" s="10" t="s">
        <v>350</v>
      </c>
      <c r="L791">
        <v>2015</v>
      </c>
      <c r="M791">
        <v>2015</v>
      </c>
      <c r="N791" s="11">
        <v>211200</v>
      </c>
      <c r="O791" s="11">
        <v>211200</v>
      </c>
      <c r="P791" s="7" t="s">
        <v>22</v>
      </c>
      <c r="Q791" s="11">
        <v>38585.89</v>
      </c>
      <c r="R791" s="10" t="s">
        <v>1791</v>
      </c>
      <c r="S791" s="13"/>
      <c r="T791" s="16"/>
      <c r="U791" s="10"/>
      <c r="V791" s="16"/>
      <c r="W791" s="29" t="s">
        <v>1788</v>
      </c>
      <c r="X791" s="29" t="s">
        <v>1788</v>
      </c>
      <c r="Y791" s="10" t="s">
        <v>1798</v>
      </c>
      <c r="Z791" s="500">
        <v>43465</v>
      </c>
    </row>
    <row r="792" spans="1:26">
      <c r="A792" s="16" t="s">
        <v>16</v>
      </c>
      <c r="B792" s="17">
        <v>33</v>
      </c>
      <c r="C792" s="16" t="s">
        <v>1785</v>
      </c>
      <c r="D792" s="16" t="s">
        <v>6540</v>
      </c>
      <c r="E792" s="25" t="s">
        <v>1799</v>
      </c>
      <c r="F792" s="7"/>
      <c r="G792" s="7"/>
      <c r="H792" s="16" t="s">
        <v>1800</v>
      </c>
      <c r="I792" s="26" t="s">
        <v>46</v>
      </c>
      <c r="J792" s="9" t="s">
        <v>46</v>
      </c>
      <c r="K792" s="16" t="s">
        <v>350</v>
      </c>
      <c r="L792">
        <v>2015</v>
      </c>
      <c r="M792">
        <v>2015</v>
      </c>
      <c r="N792" s="17">
        <v>211200</v>
      </c>
      <c r="O792" s="17">
        <v>211200</v>
      </c>
      <c r="P792" s="7" t="s">
        <v>22</v>
      </c>
      <c r="Q792" s="17">
        <v>9393</v>
      </c>
      <c r="R792" s="16" t="s">
        <v>1791</v>
      </c>
      <c r="S792" s="13"/>
      <c r="T792" s="16"/>
      <c r="U792" s="10"/>
      <c r="V792" s="16"/>
      <c r="W792" s="25" t="s">
        <v>1788</v>
      </c>
      <c r="X792" s="25" t="s">
        <v>1788</v>
      </c>
      <c r="Y792" s="16" t="s">
        <v>1800</v>
      </c>
      <c r="Z792" s="500">
        <v>43465</v>
      </c>
    </row>
    <row r="793" spans="1:26">
      <c r="A793" s="10" t="s">
        <v>16</v>
      </c>
      <c r="B793" s="11">
        <v>33</v>
      </c>
      <c r="C793" s="10" t="s">
        <v>1785</v>
      </c>
      <c r="D793" s="10" t="s">
        <v>6540</v>
      </c>
      <c r="E793" s="27" t="s">
        <v>1801</v>
      </c>
      <c r="F793" s="7"/>
      <c r="G793" s="7"/>
      <c r="H793" s="10" t="s">
        <v>1802</v>
      </c>
      <c r="I793" s="28" t="s">
        <v>46</v>
      </c>
      <c r="J793" s="9" t="s">
        <v>46</v>
      </c>
      <c r="K793" s="10">
        <v>2017</v>
      </c>
      <c r="L793">
        <v>2017</v>
      </c>
      <c r="M793">
        <f ca="1">RANDBETWEEN(2012,2014)</f>
        <v>2012</v>
      </c>
      <c r="N793" s="11">
        <v>211200</v>
      </c>
      <c r="O793" s="11">
        <v>211200</v>
      </c>
      <c r="P793" s="7" t="s">
        <v>22</v>
      </c>
      <c r="Q793" s="11">
        <v>0</v>
      </c>
      <c r="R793" s="10" t="s">
        <v>1791</v>
      </c>
      <c r="S793" s="13"/>
      <c r="T793" s="16"/>
      <c r="U793" s="10"/>
      <c r="V793" s="16"/>
      <c r="W793" s="29" t="s">
        <v>1788</v>
      </c>
      <c r="X793" s="29" t="s">
        <v>1788</v>
      </c>
      <c r="Y793" s="10" t="s">
        <v>1802</v>
      </c>
      <c r="Z793" s="500">
        <v>43465</v>
      </c>
    </row>
    <row r="794" spans="1:26">
      <c r="A794" s="16" t="s">
        <v>16</v>
      </c>
      <c r="B794" s="17">
        <v>33</v>
      </c>
      <c r="C794" s="16" t="s">
        <v>1785</v>
      </c>
      <c r="D794" s="16" t="s">
        <v>6540</v>
      </c>
      <c r="E794" s="25" t="s">
        <v>1803</v>
      </c>
      <c r="F794" s="7"/>
      <c r="G794" s="7"/>
      <c r="H794" s="16" t="s">
        <v>1804</v>
      </c>
      <c r="I794" s="26" t="s">
        <v>210</v>
      </c>
      <c r="J794" s="9" t="s">
        <v>21</v>
      </c>
      <c r="K794" s="16">
        <v>2014</v>
      </c>
      <c r="L794">
        <v>2014</v>
      </c>
      <c r="M794">
        <v>2014</v>
      </c>
      <c r="N794" s="17">
        <v>77000</v>
      </c>
      <c r="O794" s="17">
        <v>77000</v>
      </c>
      <c r="P794" s="7" t="s">
        <v>22</v>
      </c>
      <c r="Q794" s="17">
        <v>8028</v>
      </c>
      <c r="R794" s="16" t="s">
        <v>1240</v>
      </c>
      <c r="S794" s="13"/>
      <c r="T794" s="16"/>
      <c r="U794" s="10"/>
      <c r="V794" s="16"/>
      <c r="W794" s="25" t="s">
        <v>1788</v>
      </c>
      <c r="X794" s="25" t="s">
        <v>1788</v>
      </c>
      <c r="Y794" s="16" t="s">
        <v>1804</v>
      </c>
      <c r="Z794" s="500">
        <v>43465</v>
      </c>
    </row>
    <row r="795" spans="1:26">
      <c r="A795" s="10" t="s">
        <v>16</v>
      </c>
      <c r="B795" s="11">
        <v>33</v>
      </c>
      <c r="C795" s="10" t="s">
        <v>1785</v>
      </c>
      <c r="D795" s="10" t="s">
        <v>6540</v>
      </c>
      <c r="E795" s="27" t="s">
        <v>1805</v>
      </c>
      <c r="F795" s="7"/>
      <c r="G795" s="7"/>
      <c r="H795" s="10" t="s">
        <v>1806</v>
      </c>
      <c r="I795" s="28" t="s">
        <v>21</v>
      </c>
      <c r="J795" s="9" t="s">
        <v>21</v>
      </c>
      <c r="K795" s="10">
        <v>2016</v>
      </c>
      <c r="L795">
        <v>2016</v>
      </c>
      <c r="M795">
        <v>2016</v>
      </c>
      <c r="N795" s="11">
        <v>7700</v>
      </c>
      <c r="O795" s="11">
        <v>7700</v>
      </c>
      <c r="P795" s="10" t="s">
        <v>191</v>
      </c>
      <c r="Q795" s="11">
        <v>5280</v>
      </c>
      <c r="R795" s="10" t="s">
        <v>1240</v>
      </c>
      <c r="S795" s="13"/>
      <c r="T795" s="16"/>
      <c r="U795" s="10"/>
      <c r="V795" s="16"/>
      <c r="W795" s="29" t="s">
        <v>1788</v>
      </c>
      <c r="X795" s="29" t="s">
        <v>1788</v>
      </c>
      <c r="Y795" s="10" t="s">
        <v>1806</v>
      </c>
      <c r="Z795" s="500">
        <v>43465</v>
      </c>
    </row>
    <row r="796" spans="1:26">
      <c r="A796" s="16" t="s">
        <v>16</v>
      </c>
      <c r="B796" s="17">
        <v>33</v>
      </c>
      <c r="C796" s="16" t="s">
        <v>1785</v>
      </c>
      <c r="D796" s="16" t="s">
        <v>6540</v>
      </c>
      <c r="E796" s="25" t="s">
        <v>1807</v>
      </c>
      <c r="F796" s="7"/>
      <c r="G796" s="7"/>
      <c r="H796" s="16" t="s">
        <v>1808</v>
      </c>
      <c r="I796" s="26" t="s">
        <v>210</v>
      </c>
      <c r="J796" s="9" t="s">
        <v>21</v>
      </c>
      <c r="K796" s="16">
        <v>2014</v>
      </c>
      <c r="L796">
        <v>2014</v>
      </c>
      <c r="M796">
        <v>2014</v>
      </c>
      <c r="N796" s="17">
        <v>100800</v>
      </c>
      <c r="O796" s="17">
        <v>100800</v>
      </c>
      <c r="P796" s="7"/>
      <c r="Q796" s="17">
        <v>350</v>
      </c>
      <c r="R796" s="16" t="s">
        <v>1794</v>
      </c>
      <c r="S796" s="13"/>
      <c r="T796" s="16"/>
      <c r="U796" s="10"/>
      <c r="V796" s="16"/>
      <c r="W796" s="25" t="s">
        <v>1788</v>
      </c>
      <c r="X796" s="25" t="s">
        <v>1788</v>
      </c>
      <c r="Y796" s="16" t="s">
        <v>1808</v>
      </c>
      <c r="Z796" s="500">
        <v>43465</v>
      </c>
    </row>
    <row r="797" spans="1:26">
      <c r="A797" s="10" t="s">
        <v>16</v>
      </c>
      <c r="B797" s="11">
        <v>33</v>
      </c>
      <c r="C797" s="10" t="s">
        <v>1785</v>
      </c>
      <c r="D797" s="10" t="s">
        <v>6540</v>
      </c>
      <c r="E797" s="27" t="s">
        <v>1809</v>
      </c>
      <c r="F797" s="7"/>
      <c r="G797" s="7"/>
      <c r="H797" s="10" t="s">
        <v>1810</v>
      </c>
      <c r="I797" s="28" t="s">
        <v>46</v>
      </c>
      <c r="J797" s="9" t="s">
        <v>46</v>
      </c>
      <c r="K797" s="10">
        <v>2016</v>
      </c>
      <c r="L797">
        <v>2016</v>
      </c>
      <c r="M797">
        <v>2016</v>
      </c>
      <c r="N797" s="11"/>
      <c r="O797" s="11"/>
      <c r="P797" s="10" t="s">
        <v>191</v>
      </c>
      <c r="Q797" s="11">
        <v>11000</v>
      </c>
      <c r="R797" s="10" t="s">
        <v>1811</v>
      </c>
      <c r="S797" s="13"/>
      <c r="T797" s="16"/>
      <c r="U797" s="10"/>
      <c r="V797" s="16"/>
      <c r="W797" s="29" t="s">
        <v>1788</v>
      </c>
      <c r="X797" s="29" t="s">
        <v>1788</v>
      </c>
      <c r="Y797" s="10" t="s">
        <v>1810</v>
      </c>
      <c r="Z797" s="500">
        <v>43465</v>
      </c>
    </row>
    <row r="798" spans="1:26">
      <c r="A798" s="16" t="s">
        <v>16</v>
      </c>
      <c r="B798" s="17">
        <v>33</v>
      </c>
      <c r="C798" s="16" t="s">
        <v>1785</v>
      </c>
      <c r="D798" s="16" t="s">
        <v>6540</v>
      </c>
      <c r="E798" s="25" t="s">
        <v>1812</v>
      </c>
      <c r="F798" s="7"/>
      <c r="G798" s="7"/>
      <c r="H798" s="16" t="s">
        <v>1813</v>
      </c>
      <c r="I798" s="26" t="s">
        <v>210</v>
      </c>
      <c r="J798" s="9" t="s">
        <v>21</v>
      </c>
      <c r="K798" s="16">
        <v>2014</v>
      </c>
      <c r="L798">
        <v>2014</v>
      </c>
      <c r="M798">
        <v>2014</v>
      </c>
      <c r="N798" s="17">
        <v>7700</v>
      </c>
      <c r="O798" s="17">
        <v>7700</v>
      </c>
      <c r="P798" s="16" t="s">
        <v>202</v>
      </c>
      <c r="Q798" s="17">
        <v>5305</v>
      </c>
      <c r="R798" s="16" t="s">
        <v>1814</v>
      </c>
      <c r="S798" s="13"/>
      <c r="T798" s="16"/>
      <c r="U798" s="10"/>
      <c r="V798" s="16"/>
      <c r="W798" s="25" t="s">
        <v>1788</v>
      </c>
      <c r="X798" s="25" t="s">
        <v>1788</v>
      </c>
      <c r="Y798" s="16" t="s">
        <v>1813</v>
      </c>
      <c r="Z798" s="500">
        <v>43465</v>
      </c>
    </row>
    <row r="799" spans="1:26">
      <c r="A799" s="10" t="s">
        <v>16</v>
      </c>
      <c r="B799" s="11">
        <v>33</v>
      </c>
      <c r="C799" s="10" t="s">
        <v>1785</v>
      </c>
      <c r="D799" s="10" t="s">
        <v>6540</v>
      </c>
      <c r="E799" s="27" t="s">
        <v>1815</v>
      </c>
      <c r="F799" s="7"/>
      <c r="G799" s="7"/>
      <c r="H799" s="10" t="s">
        <v>1816</v>
      </c>
      <c r="I799" s="28" t="s">
        <v>46</v>
      </c>
      <c r="J799" s="9" t="s">
        <v>46</v>
      </c>
      <c r="K799" s="10">
        <v>2014</v>
      </c>
      <c r="L799">
        <v>2014</v>
      </c>
      <c r="M799">
        <v>2014</v>
      </c>
      <c r="N799" s="11">
        <v>77000</v>
      </c>
      <c r="O799" s="11">
        <v>77000</v>
      </c>
      <c r="P799" s="10" t="s">
        <v>191</v>
      </c>
      <c r="Q799" s="11">
        <v>15386</v>
      </c>
      <c r="R799" s="10" t="s">
        <v>1811</v>
      </c>
      <c r="S799" s="13"/>
      <c r="T799" s="16"/>
      <c r="U799" s="10"/>
      <c r="V799" s="16"/>
      <c r="W799" s="29" t="s">
        <v>1788</v>
      </c>
      <c r="X799" s="29" t="s">
        <v>1788</v>
      </c>
      <c r="Y799" s="10" t="s">
        <v>1816</v>
      </c>
      <c r="Z799" s="500">
        <v>43465</v>
      </c>
    </row>
    <row r="800" spans="1:26">
      <c r="A800" s="16" t="s">
        <v>16</v>
      </c>
      <c r="B800" s="17">
        <v>33</v>
      </c>
      <c r="C800" s="16" t="s">
        <v>1785</v>
      </c>
      <c r="D800" s="16" t="s">
        <v>6540</v>
      </c>
      <c r="E800" s="25" t="s">
        <v>1817</v>
      </c>
      <c r="F800" s="7"/>
      <c r="G800" s="7"/>
      <c r="H800" s="16" t="s">
        <v>1818</v>
      </c>
      <c r="I800" s="26" t="s">
        <v>21</v>
      </c>
      <c r="J800" s="9" t="s">
        <v>21</v>
      </c>
      <c r="K800" s="16">
        <v>2016</v>
      </c>
      <c r="L800">
        <v>2016</v>
      </c>
      <c r="M800">
        <v>2016</v>
      </c>
      <c r="N800" s="17">
        <v>7700</v>
      </c>
      <c r="O800" s="17">
        <v>7700</v>
      </c>
      <c r="P800" s="16" t="s">
        <v>202</v>
      </c>
      <c r="Q800" s="17">
        <v>3200</v>
      </c>
      <c r="R800" s="16" t="s">
        <v>1240</v>
      </c>
      <c r="S800" s="13"/>
      <c r="T800" s="16"/>
      <c r="U800" s="10"/>
      <c r="V800" s="16"/>
      <c r="W800" s="25" t="s">
        <v>1788</v>
      </c>
      <c r="X800" s="25" t="s">
        <v>1788</v>
      </c>
      <c r="Y800" s="16" t="s">
        <v>1818</v>
      </c>
      <c r="Z800" s="500">
        <v>43465</v>
      </c>
    </row>
    <row r="801" spans="1:26">
      <c r="A801" s="10" t="s">
        <v>16</v>
      </c>
      <c r="B801" s="11">
        <v>33</v>
      </c>
      <c r="C801" s="10" t="s">
        <v>1785</v>
      </c>
      <c r="D801" s="10" t="s">
        <v>6540</v>
      </c>
      <c r="E801" s="27" t="s">
        <v>1819</v>
      </c>
      <c r="F801" s="7"/>
      <c r="G801" s="7"/>
      <c r="H801" s="10" t="s">
        <v>1820</v>
      </c>
      <c r="I801" s="28" t="s">
        <v>46</v>
      </c>
      <c r="J801" s="9" t="s">
        <v>46</v>
      </c>
      <c r="K801" s="10" t="s">
        <v>1821</v>
      </c>
      <c r="L801">
        <v>2017</v>
      </c>
      <c r="M801">
        <f ca="1">RANDBETWEEN(2012,2014)</f>
        <v>2014</v>
      </c>
      <c r="N801" s="11"/>
      <c r="O801" s="11"/>
      <c r="P801" s="10" t="s">
        <v>191</v>
      </c>
      <c r="Q801" s="11">
        <v>11000</v>
      </c>
      <c r="R801" s="10" t="s">
        <v>1240</v>
      </c>
      <c r="S801" s="13"/>
      <c r="T801" s="16"/>
      <c r="U801" s="10"/>
      <c r="V801" s="16"/>
      <c r="W801" s="29" t="s">
        <v>1788</v>
      </c>
      <c r="X801" s="29" t="s">
        <v>1788</v>
      </c>
      <c r="Y801" s="10" t="s">
        <v>1820</v>
      </c>
      <c r="Z801" s="500">
        <v>43465</v>
      </c>
    </row>
    <row r="802" spans="1:26">
      <c r="A802" s="16" t="s">
        <v>16</v>
      </c>
      <c r="B802" s="17">
        <v>34</v>
      </c>
      <c r="C802" s="16" t="s">
        <v>1822</v>
      </c>
      <c r="D802" s="16" t="s">
        <v>6541</v>
      </c>
      <c r="E802" s="25" t="s">
        <v>1823</v>
      </c>
      <c r="F802" s="7"/>
      <c r="G802" s="7"/>
      <c r="H802" s="16" t="s">
        <v>1824</v>
      </c>
      <c r="I802" s="26" t="s">
        <v>21</v>
      </c>
      <c r="J802" s="9" t="s">
        <v>21</v>
      </c>
      <c r="K802" s="16">
        <v>1987</v>
      </c>
      <c r="L802">
        <v>1987</v>
      </c>
      <c r="M802">
        <v>1987</v>
      </c>
      <c r="N802" s="17">
        <v>500000</v>
      </c>
      <c r="O802" s="17">
        <v>500000</v>
      </c>
      <c r="P802" s="7"/>
      <c r="Q802" s="17">
        <v>437700</v>
      </c>
      <c r="R802" s="16" t="s">
        <v>1825</v>
      </c>
      <c r="S802" s="13"/>
      <c r="T802" s="16"/>
      <c r="U802" s="10"/>
      <c r="V802" s="16"/>
      <c r="W802" s="10"/>
      <c r="X802" s="10"/>
      <c r="Y802" s="16" t="s">
        <v>1824</v>
      </c>
      <c r="Z802" s="500">
        <v>43465</v>
      </c>
    </row>
    <row r="803" spans="1:26">
      <c r="A803" s="10" t="s">
        <v>16</v>
      </c>
      <c r="B803" s="11">
        <v>34</v>
      </c>
      <c r="C803" s="10" t="s">
        <v>1822</v>
      </c>
      <c r="D803" s="10" t="s">
        <v>6541</v>
      </c>
      <c r="E803" s="27" t="s">
        <v>1826</v>
      </c>
      <c r="F803" s="7"/>
      <c r="G803" s="7"/>
      <c r="H803" s="10" t="s">
        <v>1827</v>
      </c>
      <c r="I803" s="28" t="s">
        <v>21</v>
      </c>
      <c r="J803" s="9" t="s">
        <v>21</v>
      </c>
      <c r="K803" s="10">
        <v>1999</v>
      </c>
      <c r="L803">
        <v>1999</v>
      </c>
      <c r="M803">
        <v>1999</v>
      </c>
      <c r="N803" s="11">
        <v>14000</v>
      </c>
      <c r="O803" s="11">
        <v>14000</v>
      </c>
      <c r="P803" s="7"/>
      <c r="Q803" s="11">
        <v>7250</v>
      </c>
      <c r="R803" s="10" t="s">
        <v>1825</v>
      </c>
      <c r="S803" s="13"/>
      <c r="T803" s="16"/>
      <c r="U803" s="10"/>
      <c r="V803" s="16"/>
      <c r="W803" s="10"/>
      <c r="X803" s="10"/>
      <c r="Y803" s="10" t="s">
        <v>1827</v>
      </c>
      <c r="Z803" s="500">
        <v>43465</v>
      </c>
    </row>
    <row r="804" spans="1:26">
      <c r="A804" s="16" t="s">
        <v>16</v>
      </c>
      <c r="B804" s="17">
        <v>34</v>
      </c>
      <c r="C804" s="16" t="s">
        <v>1822</v>
      </c>
      <c r="D804" s="16" t="s">
        <v>6541</v>
      </c>
      <c r="E804" s="25" t="s">
        <v>1826</v>
      </c>
      <c r="F804" s="7"/>
      <c r="G804" s="7"/>
      <c r="H804" s="16" t="s">
        <v>1828</v>
      </c>
      <c r="I804" s="26" t="s">
        <v>21</v>
      </c>
      <c r="J804" s="9" t="s">
        <v>21</v>
      </c>
      <c r="K804" s="16">
        <v>1997</v>
      </c>
      <c r="L804">
        <v>1997</v>
      </c>
      <c r="M804">
        <v>1997</v>
      </c>
      <c r="N804" s="17">
        <v>400000</v>
      </c>
      <c r="O804" s="17">
        <v>400000</v>
      </c>
      <c r="P804" s="7"/>
      <c r="Q804" s="17">
        <v>7700</v>
      </c>
      <c r="R804" s="16" t="s">
        <v>1825</v>
      </c>
      <c r="S804" s="13"/>
      <c r="T804" s="16"/>
      <c r="U804" s="10"/>
      <c r="V804" s="16"/>
      <c r="W804" s="10"/>
      <c r="X804" s="10"/>
      <c r="Y804" s="16" t="s">
        <v>1828</v>
      </c>
      <c r="Z804" s="500">
        <v>43465</v>
      </c>
    </row>
    <row r="805" spans="1:26">
      <c r="A805" s="10" t="s">
        <v>16</v>
      </c>
      <c r="B805" s="11">
        <v>34</v>
      </c>
      <c r="C805" s="10" t="s">
        <v>1822</v>
      </c>
      <c r="D805" s="10" t="s">
        <v>6541</v>
      </c>
      <c r="E805" s="27" t="s">
        <v>1826</v>
      </c>
      <c r="F805" s="7"/>
      <c r="G805" s="7"/>
      <c r="H805" s="10" t="s">
        <v>1829</v>
      </c>
      <c r="I805" s="28" t="s">
        <v>21</v>
      </c>
      <c r="J805" s="9" t="s">
        <v>21</v>
      </c>
      <c r="K805" s="10">
        <v>2013</v>
      </c>
      <c r="L805">
        <v>2013</v>
      </c>
      <c r="M805">
        <v>2013</v>
      </c>
      <c r="N805" s="11">
        <v>14000</v>
      </c>
      <c r="O805" s="11">
        <v>14000</v>
      </c>
      <c r="P805" s="7"/>
      <c r="Q805" s="11">
        <v>5600</v>
      </c>
      <c r="R805" s="10" t="s">
        <v>1825</v>
      </c>
      <c r="S805" s="13"/>
      <c r="T805" s="16"/>
      <c r="U805" s="10"/>
      <c r="V805" s="16"/>
      <c r="W805" s="10"/>
      <c r="X805" s="10"/>
      <c r="Y805" s="10" t="s">
        <v>1829</v>
      </c>
      <c r="Z805" s="500">
        <v>43465</v>
      </c>
    </row>
    <row r="806" spans="1:26">
      <c r="A806" s="16" t="s">
        <v>16</v>
      </c>
      <c r="B806" s="17">
        <v>34</v>
      </c>
      <c r="C806" s="16" t="s">
        <v>1822</v>
      </c>
      <c r="D806" s="16" t="s">
        <v>6541</v>
      </c>
      <c r="E806" s="25" t="s">
        <v>1830</v>
      </c>
      <c r="F806" s="7"/>
      <c r="G806" s="7"/>
      <c r="H806" s="16" t="s">
        <v>1831</v>
      </c>
      <c r="I806" s="26" t="s">
        <v>21</v>
      </c>
      <c r="J806" s="9" t="s">
        <v>21</v>
      </c>
      <c r="K806" s="16">
        <v>1986</v>
      </c>
      <c r="L806">
        <v>1986</v>
      </c>
      <c r="M806">
        <v>1986</v>
      </c>
      <c r="N806" s="17">
        <v>28000</v>
      </c>
      <c r="O806" s="17">
        <v>28000</v>
      </c>
      <c r="P806" s="7"/>
      <c r="Q806" s="17">
        <v>7135</v>
      </c>
      <c r="R806" s="16" t="s">
        <v>1825</v>
      </c>
      <c r="S806" s="13"/>
      <c r="T806" s="16"/>
      <c r="U806" s="10"/>
      <c r="V806" s="16"/>
      <c r="W806" s="10"/>
      <c r="X806" s="10"/>
      <c r="Y806" s="16" t="s">
        <v>1831</v>
      </c>
      <c r="Z806" s="500">
        <v>43465</v>
      </c>
    </row>
    <row r="807" spans="1:26">
      <c r="A807" s="10" t="s">
        <v>16</v>
      </c>
      <c r="B807" s="11">
        <v>34</v>
      </c>
      <c r="C807" s="10" t="s">
        <v>1822</v>
      </c>
      <c r="D807" s="10" t="s">
        <v>6541</v>
      </c>
      <c r="E807" s="27" t="s">
        <v>1832</v>
      </c>
      <c r="F807" s="7"/>
      <c r="G807" s="7"/>
      <c r="H807" s="10" t="s">
        <v>1833</v>
      </c>
      <c r="I807" s="28" t="s">
        <v>21</v>
      </c>
      <c r="J807" s="9" t="s">
        <v>21</v>
      </c>
      <c r="K807" s="10">
        <v>2002</v>
      </c>
      <c r="L807">
        <v>2002</v>
      </c>
      <c r="M807">
        <v>2002</v>
      </c>
      <c r="N807" s="11">
        <v>31600</v>
      </c>
      <c r="O807" s="11">
        <v>31600</v>
      </c>
      <c r="P807" s="7"/>
      <c r="Q807" s="11">
        <v>7400</v>
      </c>
      <c r="R807" s="10" t="s">
        <v>1834</v>
      </c>
      <c r="S807" s="13"/>
      <c r="T807" s="16"/>
      <c r="U807" s="10"/>
      <c r="V807" s="16"/>
      <c r="W807" s="10"/>
      <c r="X807" s="10"/>
      <c r="Y807" s="10" t="s">
        <v>1833</v>
      </c>
      <c r="Z807" s="500">
        <v>43465</v>
      </c>
    </row>
    <row r="808" spans="1:26">
      <c r="A808" s="16" t="s">
        <v>16</v>
      </c>
      <c r="B808" s="17">
        <v>34</v>
      </c>
      <c r="C808" s="16" t="s">
        <v>1822</v>
      </c>
      <c r="D808" s="16" t="s">
        <v>6541</v>
      </c>
      <c r="E808" s="25" t="s">
        <v>1832</v>
      </c>
      <c r="F808" s="7"/>
      <c r="G808" s="7"/>
      <c r="H808" s="16" t="s">
        <v>1835</v>
      </c>
      <c r="I808" s="26" t="s">
        <v>21</v>
      </c>
      <c r="J808" s="9" t="s">
        <v>21</v>
      </c>
      <c r="K808" s="16">
        <v>1992</v>
      </c>
      <c r="L808">
        <v>1992</v>
      </c>
      <c r="M808">
        <v>1992</v>
      </c>
      <c r="N808" s="17">
        <v>14000</v>
      </c>
      <c r="O808" s="17">
        <v>14000</v>
      </c>
      <c r="P808" s="7"/>
      <c r="Q808" s="17">
        <v>4000</v>
      </c>
      <c r="R808" s="16" t="s">
        <v>1834</v>
      </c>
      <c r="S808" s="13"/>
      <c r="T808" s="16"/>
      <c r="U808" s="10"/>
      <c r="V808" s="16"/>
      <c r="W808" s="10"/>
      <c r="X808" s="10"/>
      <c r="Y808" s="16" t="s">
        <v>1835</v>
      </c>
      <c r="Z808" s="500">
        <v>43465</v>
      </c>
    </row>
    <row r="809" spans="1:26">
      <c r="A809" s="10" t="s">
        <v>16</v>
      </c>
      <c r="B809" s="11">
        <v>34</v>
      </c>
      <c r="C809" s="10" t="s">
        <v>1822</v>
      </c>
      <c r="D809" s="10" t="s">
        <v>6541</v>
      </c>
      <c r="E809" s="27" t="s">
        <v>1832</v>
      </c>
      <c r="F809" s="7"/>
      <c r="G809" s="7"/>
      <c r="H809" s="10" t="s">
        <v>1836</v>
      </c>
      <c r="I809" s="28" t="s">
        <v>21</v>
      </c>
      <c r="J809" s="9" t="s">
        <v>21</v>
      </c>
      <c r="K809" s="10">
        <v>2011</v>
      </c>
      <c r="L809">
        <v>2011</v>
      </c>
      <c r="M809">
        <v>2011</v>
      </c>
      <c r="N809" s="11">
        <v>52000</v>
      </c>
      <c r="O809" s="11">
        <v>52000</v>
      </c>
      <c r="P809" s="7"/>
      <c r="Q809" s="11">
        <v>23428</v>
      </c>
      <c r="R809" s="10" t="s">
        <v>1834</v>
      </c>
      <c r="S809" s="13"/>
      <c r="T809" s="16"/>
      <c r="U809" s="10"/>
      <c r="V809" s="16"/>
      <c r="W809" s="10"/>
      <c r="X809" s="10"/>
      <c r="Y809" s="10" t="s">
        <v>1836</v>
      </c>
      <c r="Z809" s="500">
        <v>43465</v>
      </c>
    </row>
    <row r="810" spans="1:26">
      <c r="A810" s="16" t="s">
        <v>16</v>
      </c>
      <c r="B810" s="17">
        <v>34</v>
      </c>
      <c r="C810" s="16" t="s">
        <v>1822</v>
      </c>
      <c r="D810" s="16" t="s">
        <v>6541</v>
      </c>
      <c r="E810" s="25" t="s">
        <v>1832</v>
      </c>
      <c r="F810" s="7"/>
      <c r="G810" s="7"/>
      <c r="H810" s="16" t="s">
        <v>1837</v>
      </c>
      <c r="I810" s="26" t="s">
        <v>21</v>
      </c>
      <c r="J810" s="9" t="s">
        <v>21</v>
      </c>
      <c r="K810" s="16">
        <v>2009</v>
      </c>
      <c r="L810">
        <v>2009</v>
      </c>
      <c r="M810">
        <v>2009</v>
      </c>
      <c r="N810" s="17">
        <v>26000</v>
      </c>
      <c r="O810" s="17">
        <v>26000</v>
      </c>
      <c r="P810" s="7"/>
      <c r="Q810" s="17">
        <v>4561</v>
      </c>
      <c r="R810" s="16" t="s">
        <v>1834</v>
      </c>
      <c r="S810" s="13"/>
      <c r="T810" s="16"/>
      <c r="U810" s="10"/>
      <c r="V810" s="16"/>
      <c r="W810" s="10"/>
      <c r="X810" s="10"/>
      <c r="Y810" s="16" t="s">
        <v>1837</v>
      </c>
      <c r="Z810" s="500">
        <v>43465</v>
      </c>
    </row>
    <row r="811" spans="1:26">
      <c r="A811" s="10" t="s">
        <v>16</v>
      </c>
      <c r="B811" s="11">
        <v>34</v>
      </c>
      <c r="C811" s="10" t="s">
        <v>1822</v>
      </c>
      <c r="D811" s="10" t="s">
        <v>6541</v>
      </c>
      <c r="E811" s="27" t="s">
        <v>1832</v>
      </c>
      <c r="F811" s="7"/>
      <c r="G811" s="7"/>
      <c r="H811" s="10" t="s">
        <v>1838</v>
      </c>
      <c r="I811" s="28" t="s">
        <v>21</v>
      </c>
      <c r="J811" s="9" t="s">
        <v>21</v>
      </c>
      <c r="K811" s="10">
        <v>2005</v>
      </c>
      <c r="L811">
        <v>2005</v>
      </c>
      <c r="M811">
        <v>2005</v>
      </c>
      <c r="N811" s="11">
        <v>44000</v>
      </c>
      <c r="O811" s="11">
        <v>44000</v>
      </c>
      <c r="P811" s="7"/>
      <c r="Q811" s="11">
        <v>21832</v>
      </c>
      <c r="R811" s="10" t="s">
        <v>1834</v>
      </c>
      <c r="S811" s="13"/>
      <c r="T811" s="16"/>
      <c r="U811" s="10"/>
      <c r="V811" s="16"/>
      <c r="W811" s="10"/>
      <c r="X811" s="10"/>
      <c r="Y811" s="10" t="s">
        <v>1838</v>
      </c>
      <c r="Z811" s="500">
        <v>43465</v>
      </c>
    </row>
    <row r="812" spans="1:26">
      <c r="A812" s="16" t="s">
        <v>16</v>
      </c>
      <c r="B812" s="17">
        <v>34</v>
      </c>
      <c r="C812" s="16" t="s">
        <v>1822</v>
      </c>
      <c r="D812" s="16" t="s">
        <v>6541</v>
      </c>
      <c r="E812" s="25" t="s">
        <v>1832</v>
      </c>
      <c r="F812" s="7"/>
      <c r="G812" s="7"/>
      <c r="H812" s="16" t="s">
        <v>1839</v>
      </c>
      <c r="I812" s="26" t="s">
        <v>21</v>
      </c>
      <c r="J812" s="9" t="s">
        <v>21</v>
      </c>
      <c r="K812" s="16">
        <v>2003</v>
      </c>
      <c r="L812">
        <v>2003</v>
      </c>
      <c r="M812">
        <v>2003</v>
      </c>
      <c r="N812" s="17">
        <v>44000</v>
      </c>
      <c r="O812" s="17">
        <v>44000</v>
      </c>
      <c r="P812" s="7"/>
      <c r="Q812" s="17">
        <v>32500</v>
      </c>
      <c r="R812" s="16" t="s">
        <v>1834</v>
      </c>
      <c r="S812" s="13"/>
      <c r="T812" s="16"/>
      <c r="U812" s="10"/>
      <c r="V812" s="16"/>
      <c r="W812" s="10"/>
      <c r="X812" s="10"/>
      <c r="Y812" s="16" t="s">
        <v>1839</v>
      </c>
      <c r="Z812" s="500">
        <v>43465</v>
      </c>
    </row>
    <row r="813" spans="1:26">
      <c r="A813" s="10" t="s">
        <v>16</v>
      </c>
      <c r="B813" s="11">
        <v>34</v>
      </c>
      <c r="C813" s="10" t="s">
        <v>1822</v>
      </c>
      <c r="D813" s="10" t="s">
        <v>6541</v>
      </c>
      <c r="E813" s="27" t="s">
        <v>1832</v>
      </c>
      <c r="F813" s="7"/>
      <c r="G813" s="7"/>
      <c r="H813" s="10" t="s">
        <v>1840</v>
      </c>
      <c r="I813" s="28" t="s">
        <v>21</v>
      </c>
      <c r="J813" s="9" t="s">
        <v>21</v>
      </c>
      <c r="K813" s="10">
        <v>2004</v>
      </c>
      <c r="L813">
        <v>2004</v>
      </c>
      <c r="M813">
        <v>2004</v>
      </c>
      <c r="N813" s="11">
        <v>40000</v>
      </c>
      <c r="O813" s="11">
        <v>40000</v>
      </c>
      <c r="P813" s="7"/>
      <c r="Q813" s="11">
        <v>21600</v>
      </c>
      <c r="R813" s="10" t="s">
        <v>1834</v>
      </c>
      <c r="S813" s="13"/>
      <c r="T813" s="16"/>
      <c r="U813" s="10"/>
      <c r="V813" s="16"/>
      <c r="W813" s="10"/>
      <c r="X813" s="10"/>
      <c r="Y813" s="10" t="s">
        <v>1840</v>
      </c>
      <c r="Z813" s="500">
        <v>43465</v>
      </c>
    </row>
    <row r="814" spans="1:26">
      <c r="A814" s="16" t="s">
        <v>16</v>
      </c>
      <c r="B814" s="17">
        <v>34</v>
      </c>
      <c r="C814" s="16" t="s">
        <v>1822</v>
      </c>
      <c r="D814" s="16" t="s">
        <v>6541</v>
      </c>
      <c r="E814" s="25" t="s">
        <v>1832</v>
      </c>
      <c r="F814" s="7"/>
      <c r="G814" s="7"/>
      <c r="H814" s="16" t="s">
        <v>1841</v>
      </c>
      <c r="I814" s="26" t="s">
        <v>21</v>
      </c>
      <c r="J814" s="9" t="s">
        <v>21</v>
      </c>
      <c r="K814" s="16">
        <v>2005</v>
      </c>
      <c r="L814">
        <v>2005</v>
      </c>
      <c r="M814">
        <v>2005</v>
      </c>
      <c r="N814" s="17">
        <v>31000</v>
      </c>
      <c r="O814" s="17">
        <v>31000</v>
      </c>
      <c r="P814" s="7"/>
      <c r="Q814" s="17">
        <v>23400</v>
      </c>
      <c r="R814" s="16" t="s">
        <v>1834</v>
      </c>
      <c r="S814" s="13"/>
      <c r="T814" s="16"/>
      <c r="U814" s="10"/>
      <c r="V814" s="16"/>
      <c r="W814" s="10"/>
      <c r="X814" s="10"/>
      <c r="Y814" s="16" t="s">
        <v>1841</v>
      </c>
      <c r="Z814" s="500">
        <v>43465</v>
      </c>
    </row>
    <row r="815" spans="1:26">
      <c r="A815" s="10" t="s">
        <v>16</v>
      </c>
      <c r="B815" s="11">
        <v>34</v>
      </c>
      <c r="C815" s="10" t="s">
        <v>1822</v>
      </c>
      <c r="D815" s="10" t="s">
        <v>6541</v>
      </c>
      <c r="E815" s="27" t="s">
        <v>1832</v>
      </c>
      <c r="F815" s="7"/>
      <c r="G815" s="7"/>
      <c r="H815" s="10" t="s">
        <v>1842</v>
      </c>
      <c r="I815" s="28" t="s">
        <v>21</v>
      </c>
      <c r="J815" s="9" t="s">
        <v>21</v>
      </c>
      <c r="K815" s="10">
        <v>2009</v>
      </c>
      <c r="L815">
        <v>2009</v>
      </c>
      <c r="M815">
        <v>2009</v>
      </c>
      <c r="N815" s="11">
        <v>26000</v>
      </c>
      <c r="O815" s="11">
        <v>26000</v>
      </c>
      <c r="P815" s="7"/>
      <c r="Q815" s="11">
        <v>20357</v>
      </c>
      <c r="R815" s="10" t="s">
        <v>1834</v>
      </c>
      <c r="S815" s="13"/>
      <c r="T815" s="16"/>
      <c r="U815" s="10"/>
      <c r="V815" s="16"/>
      <c r="W815" s="10"/>
      <c r="X815" s="10"/>
      <c r="Y815" s="10" t="s">
        <v>1842</v>
      </c>
      <c r="Z815" s="500">
        <v>43465</v>
      </c>
    </row>
    <row r="816" spans="1:26">
      <c r="A816" s="16" t="s">
        <v>16</v>
      </c>
      <c r="B816" s="17">
        <v>34</v>
      </c>
      <c r="C816" s="16" t="s">
        <v>1822</v>
      </c>
      <c r="D816" s="16" t="s">
        <v>6541</v>
      </c>
      <c r="E816" s="25" t="s">
        <v>1832</v>
      </c>
      <c r="F816" s="7"/>
      <c r="G816" s="7"/>
      <c r="H816" s="16" t="s">
        <v>1843</v>
      </c>
      <c r="I816" s="26" t="s">
        <v>21</v>
      </c>
      <c r="J816" s="9" t="s">
        <v>21</v>
      </c>
      <c r="K816" s="16">
        <v>2010</v>
      </c>
      <c r="L816">
        <v>2010</v>
      </c>
      <c r="M816">
        <v>2010</v>
      </c>
      <c r="N816" s="17">
        <v>40000</v>
      </c>
      <c r="O816" s="17">
        <v>40000</v>
      </c>
      <c r="P816" s="7"/>
      <c r="Q816" s="17">
        <v>27337</v>
      </c>
      <c r="R816" s="16" t="s">
        <v>1834</v>
      </c>
      <c r="S816" s="13"/>
      <c r="T816" s="16"/>
      <c r="U816" s="10"/>
      <c r="V816" s="16"/>
      <c r="W816" s="10"/>
      <c r="X816" s="10"/>
      <c r="Y816" s="16" t="s">
        <v>1843</v>
      </c>
      <c r="Z816" s="500">
        <v>43465</v>
      </c>
    </row>
    <row r="817" spans="1:26">
      <c r="A817" s="10" t="s">
        <v>16</v>
      </c>
      <c r="B817" s="11">
        <v>34</v>
      </c>
      <c r="C817" s="10" t="s">
        <v>1822</v>
      </c>
      <c r="D817" s="10" t="s">
        <v>6541</v>
      </c>
      <c r="E817" s="27" t="s">
        <v>1832</v>
      </c>
      <c r="F817" s="7"/>
      <c r="G817" s="7"/>
      <c r="H817" s="10" t="s">
        <v>1844</v>
      </c>
      <c r="I817" s="28" t="s">
        <v>21</v>
      </c>
      <c r="J817" s="9" t="s">
        <v>21</v>
      </c>
      <c r="K817" s="10">
        <v>2014</v>
      </c>
      <c r="L817">
        <v>2014</v>
      </c>
      <c r="M817">
        <v>2014</v>
      </c>
      <c r="N817" s="11">
        <v>44000</v>
      </c>
      <c r="O817" s="11">
        <v>44000</v>
      </c>
      <c r="P817" s="7"/>
      <c r="Q817" s="11">
        <v>16600</v>
      </c>
      <c r="R817" s="10" t="s">
        <v>1834</v>
      </c>
      <c r="S817" s="13"/>
      <c r="T817" s="16"/>
      <c r="U817" s="10"/>
      <c r="V817" s="16"/>
      <c r="W817" s="10"/>
      <c r="X817" s="10"/>
      <c r="Y817" s="10" t="s">
        <v>1844</v>
      </c>
      <c r="Z817" s="500">
        <v>43465</v>
      </c>
    </row>
    <row r="818" spans="1:26">
      <c r="A818" s="16" t="s">
        <v>16</v>
      </c>
      <c r="B818" s="17">
        <v>34</v>
      </c>
      <c r="C818" s="16" t="s">
        <v>1822</v>
      </c>
      <c r="D818" s="16" t="s">
        <v>6541</v>
      </c>
      <c r="E818" s="25" t="s">
        <v>1832</v>
      </c>
      <c r="F818" s="7"/>
      <c r="G818" s="7"/>
      <c r="H818" s="16" t="s">
        <v>1845</v>
      </c>
      <c r="I818" s="26" t="s">
        <v>21</v>
      </c>
      <c r="J818" s="9" t="s">
        <v>21</v>
      </c>
      <c r="K818" s="16">
        <v>2010</v>
      </c>
      <c r="L818">
        <v>2010</v>
      </c>
      <c r="M818">
        <v>2010</v>
      </c>
      <c r="N818" s="17">
        <v>31000</v>
      </c>
      <c r="O818" s="17">
        <v>31000</v>
      </c>
      <c r="P818" s="7"/>
      <c r="Q818" s="17">
        <v>5900</v>
      </c>
      <c r="R818" s="16" t="s">
        <v>1834</v>
      </c>
      <c r="S818" s="13"/>
      <c r="T818" s="16"/>
      <c r="U818" s="10"/>
      <c r="V818" s="16"/>
      <c r="W818" s="10"/>
      <c r="X818" s="10"/>
      <c r="Y818" s="16" t="s">
        <v>1845</v>
      </c>
      <c r="Z818" s="500">
        <v>43465</v>
      </c>
    </row>
    <row r="819" spans="1:26">
      <c r="A819" s="10" t="s">
        <v>16</v>
      </c>
      <c r="B819" s="11">
        <v>34</v>
      </c>
      <c r="C819" s="10" t="s">
        <v>1822</v>
      </c>
      <c r="D819" s="10" t="s">
        <v>6541</v>
      </c>
      <c r="E819" s="27" t="s">
        <v>1832</v>
      </c>
      <c r="F819" s="7"/>
      <c r="G819" s="7"/>
      <c r="H819" s="10" t="s">
        <v>1846</v>
      </c>
      <c r="I819" s="28" t="s">
        <v>21</v>
      </c>
      <c r="J819" s="9" t="s">
        <v>21</v>
      </c>
      <c r="K819" s="10">
        <v>2015</v>
      </c>
      <c r="L819">
        <v>2015</v>
      </c>
      <c r="M819">
        <v>2015</v>
      </c>
      <c r="N819" s="11">
        <v>44000</v>
      </c>
      <c r="O819" s="11">
        <v>44000</v>
      </c>
      <c r="P819" s="7"/>
      <c r="Q819" s="11">
        <v>4900</v>
      </c>
      <c r="R819" s="10" t="s">
        <v>1834</v>
      </c>
      <c r="S819" s="13"/>
      <c r="T819" s="16"/>
      <c r="U819" s="10"/>
      <c r="V819" s="16"/>
      <c r="W819" s="10"/>
      <c r="X819" s="10"/>
      <c r="Y819" s="10" t="s">
        <v>1846</v>
      </c>
      <c r="Z819" s="500">
        <v>43465</v>
      </c>
    </row>
    <row r="820" spans="1:26">
      <c r="A820" s="16" t="s">
        <v>16</v>
      </c>
      <c r="B820" s="17">
        <v>34</v>
      </c>
      <c r="C820" s="16" t="s">
        <v>1822</v>
      </c>
      <c r="D820" s="16" t="s">
        <v>6541</v>
      </c>
      <c r="E820" s="25" t="s">
        <v>1847</v>
      </c>
      <c r="F820" s="7"/>
      <c r="G820" s="7"/>
      <c r="H820" s="16" t="s">
        <v>1848</v>
      </c>
      <c r="I820" s="26" t="s">
        <v>21</v>
      </c>
      <c r="J820" s="9" t="s">
        <v>21</v>
      </c>
      <c r="K820" s="16">
        <v>2001</v>
      </c>
      <c r="L820">
        <v>2001</v>
      </c>
      <c r="M820">
        <v>2001</v>
      </c>
      <c r="N820" s="17">
        <v>44000</v>
      </c>
      <c r="O820" s="17">
        <v>44000</v>
      </c>
      <c r="P820" s="7"/>
      <c r="Q820" s="17">
        <v>36000</v>
      </c>
      <c r="R820" s="16" t="s">
        <v>1849</v>
      </c>
      <c r="S820" s="13"/>
      <c r="T820" s="16"/>
      <c r="U820" s="10"/>
      <c r="V820" s="16"/>
      <c r="W820" s="10"/>
      <c r="X820" s="10"/>
      <c r="Y820" s="16" t="s">
        <v>1848</v>
      </c>
      <c r="Z820" s="500">
        <v>43465</v>
      </c>
    </row>
    <row r="821" spans="1:26">
      <c r="A821" s="10" t="s">
        <v>16</v>
      </c>
      <c r="B821" s="11">
        <v>34</v>
      </c>
      <c r="C821" s="10" t="s">
        <v>1822</v>
      </c>
      <c r="D821" s="10" t="s">
        <v>6541</v>
      </c>
      <c r="E821" s="27" t="s">
        <v>1847</v>
      </c>
      <c r="F821" s="7"/>
      <c r="G821" s="7"/>
      <c r="H821" s="10" t="s">
        <v>1850</v>
      </c>
      <c r="I821" s="28" t="s">
        <v>21</v>
      </c>
      <c r="J821" s="9" t="s">
        <v>21</v>
      </c>
      <c r="K821" s="10">
        <v>1999</v>
      </c>
      <c r="L821">
        <v>1999</v>
      </c>
      <c r="M821">
        <v>1999</v>
      </c>
      <c r="N821" s="11">
        <v>88000</v>
      </c>
      <c r="O821" s="11">
        <v>88000</v>
      </c>
      <c r="P821" s="7"/>
      <c r="Q821" s="11">
        <v>61317</v>
      </c>
      <c r="R821" s="10" t="s">
        <v>1849</v>
      </c>
      <c r="S821" s="13"/>
      <c r="T821" s="16"/>
      <c r="U821" s="10"/>
      <c r="V821" s="16"/>
      <c r="W821" s="10"/>
      <c r="X821" s="10"/>
      <c r="Y821" s="10" t="s">
        <v>1850</v>
      </c>
      <c r="Z821" s="500">
        <v>43465</v>
      </c>
    </row>
    <row r="822" spans="1:26">
      <c r="A822" s="16" t="s">
        <v>16</v>
      </c>
      <c r="B822" s="17">
        <v>34</v>
      </c>
      <c r="C822" s="16" t="s">
        <v>1822</v>
      </c>
      <c r="D822" s="16" t="s">
        <v>6541</v>
      </c>
      <c r="E822" s="25" t="s">
        <v>1847</v>
      </c>
      <c r="F822" s="7"/>
      <c r="G822" s="7"/>
      <c r="H822" s="16" t="s">
        <v>1851</v>
      </c>
      <c r="I822" s="26" t="s">
        <v>21</v>
      </c>
      <c r="J822" s="9" t="s">
        <v>21</v>
      </c>
      <c r="K822" s="16">
        <v>2008</v>
      </c>
      <c r="L822">
        <v>2008</v>
      </c>
      <c r="M822">
        <v>2008</v>
      </c>
      <c r="N822" s="17">
        <v>70000</v>
      </c>
      <c r="O822" s="17">
        <v>70000</v>
      </c>
      <c r="P822" s="7"/>
      <c r="Q822" s="17">
        <v>57000</v>
      </c>
      <c r="R822" s="16" t="s">
        <v>1849</v>
      </c>
      <c r="S822" s="13"/>
      <c r="T822" s="16"/>
      <c r="U822" s="10"/>
      <c r="V822" s="16"/>
      <c r="W822" s="10"/>
      <c r="X822" s="10"/>
      <c r="Y822" s="16" t="s">
        <v>1851</v>
      </c>
      <c r="Z822" s="500">
        <v>43465</v>
      </c>
    </row>
    <row r="823" spans="1:26">
      <c r="A823" s="10" t="s">
        <v>16</v>
      </c>
      <c r="B823" s="11">
        <v>34</v>
      </c>
      <c r="C823" s="10" t="s">
        <v>1822</v>
      </c>
      <c r="D823" s="10" t="s">
        <v>6541</v>
      </c>
      <c r="E823" s="27" t="s">
        <v>1847</v>
      </c>
      <c r="F823" s="7"/>
      <c r="G823" s="7"/>
      <c r="H823" s="10" t="s">
        <v>1852</v>
      </c>
      <c r="I823" s="28" t="s">
        <v>21</v>
      </c>
      <c r="J823" s="9" t="s">
        <v>21</v>
      </c>
      <c r="K823" s="10">
        <v>2008</v>
      </c>
      <c r="L823">
        <v>2008</v>
      </c>
      <c r="M823">
        <v>2008</v>
      </c>
      <c r="N823" s="11">
        <v>70000</v>
      </c>
      <c r="O823" s="11">
        <v>70000</v>
      </c>
      <c r="P823" s="7"/>
      <c r="Q823" s="11">
        <v>46500</v>
      </c>
      <c r="R823" s="10" t="s">
        <v>1849</v>
      </c>
      <c r="S823" s="13"/>
      <c r="T823" s="16"/>
      <c r="U823" s="10"/>
      <c r="V823" s="16"/>
      <c r="W823" s="10"/>
      <c r="X823" s="10"/>
      <c r="Y823" s="10" t="s">
        <v>1852</v>
      </c>
      <c r="Z823" s="500">
        <v>43465</v>
      </c>
    </row>
    <row r="824" spans="1:26">
      <c r="A824" s="16" t="s">
        <v>16</v>
      </c>
      <c r="B824" s="17">
        <v>34</v>
      </c>
      <c r="C824" s="16" t="s">
        <v>1822</v>
      </c>
      <c r="D824" s="16" t="s">
        <v>6541</v>
      </c>
      <c r="E824" s="25" t="s">
        <v>1847</v>
      </c>
      <c r="F824" s="7"/>
      <c r="G824" s="7"/>
      <c r="H824" s="16" t="s">
        <v>1853</v>
      </c>
      <c r="I824" s="26" t="s">
        <v>21</v>
      </c>
      <c r="J824" s="9" t="s">
        <v>21</v>
      </c>
      <c r="K824" s="16">
        <v>2016</v>
      </c>
      <c r="L824">
        <v>2016</v>
      </c>
      <c r="M824">
        <v>2016</v>
      </c>
      <c r="N824" s="17">
        <v>44000</v>
      </c>
      <c r="O824" s="17">
        <v>44000</v>
      </c>
      <c r="P824" s="7"/>
      <c r="Q824" s="17">
        <v>987</v>
      </c>
      <c r="R824" s="16" t="s">
        <v>1849</v>
      </c>
      <c r="S824" s="13"/>
      <c r="T824" s="16"/>
      <c r="U824" s="10"/>
      <c r="V824" s="16"/>
      <c r="W824" s="10"/>
      <c r="X824" s="10"/>
      <c r="Y824" s="16" t="s">
        <v>1853</v>
      </c>
      <c r="Z824" s="500">
        <v>43465</v>
      </c>
    </row>
    <row r="825" spans="1:26">
      <c r="A825" s="10" t="s">
        <v>16</v>
      </c>
      <c r="B825" s="11">
        <v>34</v>
      </c>
      <c r="C825" s="10" t="s">
        <v>1822</v>
      </c>
      <c r="D825" s="10" t="s">
        <v>6541</v>
      </c>
      <c r="E825" s="27" t="s">
        <v>1847</v>
      </c>
      <c r="F825" s="7"/>
      <c r="G825" s="7"/>
      <c r="H825" s="10" t="s">
        <v>1854</v>
      </c>
      <c r="I825" s="28" t="s">
        <v>21</v>
      </c>
      <c r="J825" s="9" t="s">
        <v>21</v>
      </c>
      <c r="K825" s="10">
        <v>2015</v>
      </c>
      <c r="L825">
        <v>2015</v>
      </c>
      <c r="M825">
        <v>2015</v>
      </c>
      <c r="N825" s="11">
        <v>44000</v>
      </c>
      <c r="O825" s="11">
        <v>44000</v>
      </c>
      <c r="P825" s="7"/>
      <c r="Q825" s="11">
        <v>24000</v>
      </c>
      <c r="R825" s="10" t="s">
        <v>1849</v>
      </c>
      <c r="S825" s="13"/>
      <c r="T825" s="16"/>
      <c r="U825" s="10"/>
      <c r="V825" s="16"/>
      <c r="W825" s="10"/>
      <c r="X825" s="10"/>
      <c r="Y825" s="10" t="s">
        <v>1854</v>
      </c>
      <c r="Z825" s="500">
        <v>43465</v>
      </c>
    </row>
    <row r="826" spans="1:26">
      <c r="A826" s="16" t="s">
        <v>16</v>
      </c>
      <c r="B826" s="17">
        <v>34</v>
      </c>
      <c r="C826" s="16" t="s">
        <v>1822</v>
      </c>
      <c r="D826" s="16" t="s">
        <v>6541</v>
      </c>
      <c r="E826" s="25" t="s">
        <v>1855</v>
      </c>
      <c r="F826" s="7"/>
      <c r="G826" s="7"/>
      <c r="H826" s="16" t="s">
        <v>1856</v>
      </c>
      <c r="I826" s="26" t="s">
        <v>21</v>
      </c>
      <c r="J826" s="9" t="s">
        <v>21</v>
      </c>
      <c r="K826" s="16">
        <v>1994</v>
      </c>
      <c r="L826">
        <v>1994</v>
      </c>
      <c r="M826">
        <v>1994</v>
      </c>
      <c r="N826" s="17">
        <v>44000</v>
      </c>
      <c r="O826" s="17">
        <v>44000</v>
      </c>
      <c r="P826" s="7"/>
      <c r="Q826" s="17">
        <v>18244</v>
      </c>
      <c r="R826" s="16" t="s">
        <v>1857</v>
      </c>
      <c r="S826" s="13"/>
      <c r="T826" s="16"/>
      <c r="U826" s="10"/>
      <c r="V826" s="16"/>
      <c r="W826" s="10"/>
      <c r="X826" s="10"/>
      <c r="Y826" s="16" t="s">
        <v>1856</v>
      </c>
      <c r="Z826" s="500">
        <v>43465</v>
      </c>
    </row>
    <row r="827" spans="1:26">
      <c r="A827" s="10" t="s">
        <v>16</v>
      </c>
      <c r="B827" s="11">
        <v>34</v>
      </c>
      <c r="C827" s="10" t="s">
        <v>1822</v>
      </c>
      <c r="D827" s="10" t="s">
        <v>6541</v>
      </c>
      <c r="E827" s="27" t="s">
        <v>1855</v>
      </c>
      <c r="F827" s="7"/>
      <c r="G827" s="7"/>
      <c r="H827" s="10" t="s">
        <v>1858</v>
      </c>
      <c r="I827" s="28" t="s">
        <v>21</v>
      </c>
      <c r="J827" s="9" t="s">
        <v>21</v>
      </c>
      <c r="K827" s="10">
        <v>2009</v>
      </c>
      <c r="L827">
        <v>2009</v>
      </c>
      <c r="M827">
        <v>2009</v>
      </c>
      <c r="N827" s="11">
        <v>44000</v>
      </c>
      <c r="O827" s="11">
        <v>44000</v>
      </c>
      <c r="P827" s="7"/>
      <c r="Q827" s="11">
        <v>31685</v>
      </c>
      <c r="R827" s="10" t="s">
        <v>1857</v>
      </c>
      <c r="S827" s="13"/>
      <c r="T827" s="16"/>
      <c r="U827" s="10"/>
      <c r="V827" s="16"/>
      <c r="W827" s="10"/>
      <c r="X827" s="10"/>
      <c r="Y827" s="10" t="s">
        <v>1858</v>
      </c>
      <c r="Z827" s="500">
        <v>43465</v>
      </c>
    </row>
    <row r="828" spans="1:26">
      <c r="A828" s="16" t="s">
        <v>16</v>
      </c>
      <c r="B828" s="17">
        <v>34</v>
      </c>
      <c r="C828" s="16" t="s">
        <v>1822</v>
      </c>
      <c r="D828" s="16" t="s">
        <v>6541</v>
      </c>
      <c r="E828" s="25" t="s">
        <v>1855</v>
      </c>
      <c r="F828" s="7"/>
      <c r="G828" s="7"/>
      <c r="H828" s="16" t="s">
        <v>1859</v>
      </c>
      <c r="I828" s="26" t="s">
        <v>21</v>
      </c>
      <c r="J828" s="9" t="s">
        <v>21</v>
      </c>
      <c r="K828" s="16">
        <v>2009</v>
      </c>
      <c r="L828">
        <v>2009</v>
      </c>
      <c r="M828">
        <v>2009</v>
      </c>
      <c r="N828" s="17">
        <v>14000</v>
      </c>
      <c r="O828" s="17">
        <v>14000</v>
      </c>
      <c r="P828" s="7"/>
      <c r="Q828" s="17">
        <v>750</v>
      </c>
      <c r="R828" s="16" t="s">
        <v>1857</v>
      </c>
      <c r="S828" s="13"/>
      <c r="T828" s="16"/>
      <c r="U828" s="10"/>
      <c r="V828" s="16"/>
      <c r="W828" s="10"/>
      <c r="X828" s="10"/>
      <c r="Y828" s="16" t="s">
        <v>1859</v>
      </c>
      <c r="Z828" s="500">
        <v>43465</v>
      </c>
    </row>
    <row r="829" spans="1:26">
      <c r="A829" s="10" t="s">
        <v>16</v>
      </c>
      <c r="B829" s="11">
        <v>34</v>
      </c>
      <c r="C829" s="10" t="s">
        <v>1822</v>
      </c>
      <c r="D829" s="10" t="s">
        <v>6541</v>
      </c>
      <c r="E829" s="27" t="s">
        <v>1855</v>
      </c>
      <c r="F829" s="7"/>
      <c r="G829" s="7"/>
      <c r="H829" s="10" t="s">
        <v>1860</v>
      </c>
      <c r="I829" s="28" t="s">
        <v>21</v>
      </c>
      <c r="J829" s="9" t="s">
        <v>21</v>
      </c>
      <c r="K829" s="10">
        <v>2009</v>
      </c>
      <c r="L829">
        <v>2009</v>
      </c>
      <c r="M829">
        <v>2009</v>
      </c>
      <c r="N829" s="11">
        <v>44000</v>
      </c>
      <c r="O829" s="11">
        <v>44000</v>
      </c>
      <c r="P829" s="7"/>
      <c r="Q829" s="11">
        <v>37550</v>
      </c>
      <c r="R829" s="10" t="s">
        <v>1857</v>
      </c>
      <c r="S829" s="13"/>
      <c r="T829" s="16"/>
      <c r="U829" s="10"/>
      <c r="V829" s="16"/>
      <c r="W829" s="10"/>
      <c r="X829" s="10"/>
      <c r="Y829" s="10" t="s">
        <v>1860</v>
      </c>
      <c r="Z829" s="500">
        <v>43465</v>
      </c>
    </row>
    <row r="830" spans="1:26">
      <c r="A830" s="16" t="s">
        <v>16</v>
      </c>
      <c r="B830" s="17">
        <v>35</v>
      </c>
      <c r="C830" s="16" t="s">
        <v>1861</v>
      </c>
      <c r="D830" s="16" t="s">
        <v>6542</v>
      </c>
      <c r="E830" s="25" t="s">
        <v>46</v>
      </c>
      <c r="F830" s="7"/>
      <c r="G830" s="7"/>
      <c r="H830" s="16" t="s">
        <v>1862</v>
      </c>
      <c r="I830" s="9"/>
      <c r="J830" s="9" t="s">
        <v>6883</v>
      </c>
      <c r="K830" s="373">
        <v>42316</v>
      </c>
      <c r="L830">
        <v>2015</v>
      </c>
      <c r="M830">
        <v>2015</v>
      </c>
      <c r="N830" s="17">
        <v>3500</v>
      </c>
      <c r="O830" s="17">
        <v>3500</v>
      </c>
      <c r="P830" s="13" t="s">
        <v>6496</v>
      </c>
      <c r="Q830" s="18"/>
      <c r="R830" s="16" t="s">
        <v>1863</v>
      </c>
      <c r="S830" s="25" t="s">
        <v>1864</v>
      </c>
      <c r="T830" s="16">
        <v>23827717</v>
      </c>
      <c r="U830" s="25" t="s">
        <v>1865</v>
      </c>
      <c r="V830" s="16" t="s">
        <v>1866</v>
      </c>
      <c r="W830" s="25" t="s">
        <v>92</v>
      </c>
      <c r="X830" s="10" t="s">
        <v>27</v>
      </c>
      <c r="Y830" s="16" t="s">
        <v>1862</v>
      </c>
      <c r="Z830" s="500">
        <v>43465</v>
      </c>
    </row>
    <row r="831" spans="1:26">
      <c r="A831" s="10" t="s">
        <v>16</v>
      </c>
      <c r="B831" s="11">
        <v>35</v>
      </c>
      <c r="C831" s="10" t="s">
        <v>1861</v>
      </c>
      <c r="D831" s="10" t="s">
        <v>6542</v>
      </c>
      <c r="E831" s="27" t="s">
        <v>46</v>
      </c>
      <c r="F831" s="7"/>
      <c r="G831" s="7"/>
      <c r="H831" s="10" t="s">
        <v>1867</v>
      </c>
      <c r="I831" s="9"/>
      <c r="J831" s="9" t="s">
        <v>6883</v>
      </c>
      <c r="K831" s="10"/>
      <c r="M831">
        <v>2003</v>
      </c>
      <c r="N831" s="11">
        <v>61</v>
      </c>
      <c r="O831" s="11">
        <v>61</v>
      </c>
      <c r="P831" s="10" t="s">
        <v>644</v>
      </c>
      <c r="Q831" s="18"/>
      <c r="R831" s="10" t="s">
        <v>1863</v>
      </c>
      <c r="S831" s="13"/>
      <c r="T831" s="16"/>
      <c r="U831" s="10"/>
      <c r="V831" s="16"/>
      <c r="W831" s="29" t="s">
        <v>92</v>
      </c>
      <c r="X831" s="10" t="s">
        <v>27</v>
      </c>
      <c r="Y831" s="10" t="s">
        <v>1867</v>
      </c>
      <c r="Z831" s="500">
        <v>43465</v>
      </c>
    </row>
    <row r="832" spans="1:26">
      <c r="A832" s="16" t="s">
        <v>16</v>
      </c>
      <c r="B832" s="17">
        <v>35</v>
      </c>
      <c r="C832" s="16" t="s">
        <v>1861</v>
      </c>
      <c r="D832" s="16" t="s">
        <v>6542</v>
      </c>
      <c r="E832" s="25" t="s">
        <v>46</v>
      </c>
      <c r="F832" s="7"/>
      <c r="G832" s="7"/>
      <c r="H832" s="16" t="s">
        <v>1868</v>
      </c>
      <c r="I832" s="9"/>
      <c r="J832" s="9" t="s">
        <v>6883</v>
      </c>
      <c r="K832" s="10"/>
      <c r="M832">
        <v>1999</v>
      </c>
      <c r="N832" s="17">
        <v>200</v>
      </c>
      <c r="O832" s="17">
        <v>200</v>
      </c>
      <c r="P832" s="13" t="s">
        <v>6496</v>
      </c>
      <c r="Q832" s="18"/>
      <c r="R832" s="16" t="s">
        <v>1863</v>
      </c>
      <c r="S832" s="25" t="s">
        <v>1869</v>
      </c>
      <c r="T832" s="16"/>
      <c r="U832" s="10"/>
      <c r="V832" s="16"/>
      <c r="W832" s="25" t="s">
        <v>92</v>
      </c>
      <c r="X832" s="10" t="s">
        <v>27</v>
      </c>
      <c r="Y832" s="16" t="s">
        <v>1868</v>
      </c>
      <c r="Z832" s="500">
        <v>43465</v>
      </c>
    </row>
    <row r="833" spans="1:26">
      <c r="A833" s="10" t="s">
        <v>16</v>
      </c>
      <c r="B833" s="11">
        <v>35</v>
      </c>
      <c r="C833" s="10" t="s">
        <v>1861</v>
      </c>
      <c r="D833" s="10" t="s">
        <v>6542</v>
      </c>
      <c r="E833" s="27" t="s">
        <v>21</v>
      </c>
      <c r="F833" s="7"/>
      <c r="G833" s="7"/>
      <c r="H833" s="10" t="s">
        <v>1870</v>
      </c>
      <c r="I833" s="9"/>
      <c r="J833" s="9" t="s">
        <v>6883</v>
      </c>
      <c r="K833" s="10"/>
      <c r="M833">
        <v>2006</v>
      </c>
      <c r="N833" s="11">
        <v>1800</v>
      </c>
      <c r="O833" s="11">
        <v>1800</v>
      </c>
      <c r="P833" s="10" t="s">
        <v>202</v>
      </c>
      <c r="Q833" s="18"/>
      <c r="R833" s="10" t="s">
        <v>1863</v>
      </c>
      <c r="S833" s="27" t="s">
        <v>1871</v>
      </c>
      <c r="T833" s="16"/>
      <c r="U833" s="10"/>
      <c r="V833" s="16"/>
      <c r="W833" s="29" t="s">
        <v>92</v>
      </c>
      <c r="X833" s="10" t="s">
        <v>27</v>
      </c>
      <c r="Y833" s="10" t="s">
        <v>1870</v>
      </c>
      <c r="Z833" s="500">
        <v>43465</v>
      </c>
    </row>
    <row r="834" spans="1:26">
      <c r="A834" s="16" t="s">
        <v>16</v>
      </c>
      <c r="B834" s="17">
        <v>35</v>
      </c>
      <c r="C834" s="16" t="s">
        <v>1861</v>
      </c>
      <c r="D834" s="16" t="s">
        <v>6542</v>
      </c>
      <c r="E834" s="25" t="s">
        <v>21</v>
      </c>
      <c r="F834" s="7"/>
      <c r="G834" s="7"/>
      <c r="H834" s="16" t="s">
        <v>1872</v>
      </c>
      <c r="I834" s="9"/>
      <c r="J834" s="9" t="s">
        <v>6883</v>
      </c>
      <c r="K834" s="10"/>
      <c r="M834">
        <v>2014</v>
      </c>
      <c r="N834" s="17">
        <v>2000</v>
      </c>
      <c r="O834" s="17">
        <v>2000</v>
      </c>
      <c r="P834" s="16" t="s">
        <v>202</v>
      </c>
      <c r="Q834" s="18"/>
      <c r="R834" s="16" t="s">
        <v>1863</v>
      </c>
      <c r="S834" s="25" t="s">
        <v>1873</v>
      </c>
      <c r="T834" s="16" t="s">
        <v>1874</v>
      </c>
      <c r="U834" s="10"/>
      <c r="V834" s="16"/>
      <c r="W834" s="25" t="s">
        <v>92</v>
      </c>
      <c r="X834" s="10" t="s">
        <v>27</v>
      </c>
      <c r="Y834" s="16" t="s">
        <v>1872</v>
      </c>
      <c r="Z834" s="500">
        <v>43465</v>
      </c>
    </row>
    <row r="835" spans="1:26">
      <c r="A835" s="10" t="s">
        <v>16</v>
      </c>
      <c r="B835" s="11">
        <v>35</v>
      </c>
      <c r="C835" s="10" t="s">
        <v>1861</v>
      </c>
      <c r="D835" s="10" t="s">
        <v>6542</v>
      </c>
      <c r="E835" s="27" t="s">
        <v>46</v>
      </c>
      <c r="F835" s="7"/>
      <c r="G835" s="7"/>
      <c r="H835" s="10" t="s">
        <v>1875</v>
      </c>
      <c r="I835" s="9"/>
      <c r="J835" s="9" t="s">
        <v>6883</v>
      </c>
      <c r="K835" s="10"/>
      <c r="M835">
        <v>2012</v>
      </c>
      <c r="N835" s="11">
        <v>300</v>
      </c>
      <c r="O835" s="11">
        <v>300</v>
      </c>
      <c r="P835" s="10" t="s">
        <v>644</v>
      </c>
      <c r="Q835" s="18"/>
      <c r="R835" s="10" t="s">
        <v>1876</v>
      </c>
      <c r="S835" s="27" t="s">
        <v>1877</v>
      </c>
      <c r="T835" s="16"/>
      <c r="U835" s="10"/>
      <c r="V835" s="16"/>
      <c r="W835" s="29" t="s">
        <v>92</v>
      </c>
      <c r="X835" s="10" t="s">
        <v>27</v>
      </c>
      <c r="Y835" s="10" t="s">
        <v>1875</v>
      </c>
      <c r="Z835" s="500">
        <v>43465</v>
      </c>
    </row>
    <row r="836" spans="1:26">
      <c r="A836" s="16" t="s">
        <v>16</v>
      </c>
      <c r="B836" s="17">
        <v>35</v>
      </c>
      <c r="C836" s="16" t="s">
        <v>1861</v>
      </c>
      <c r="D836" s="16" t="s">
        <v>6542</v>
      </c>
      <c r="E836" s="25" t="s">
        <v>46</v>
      </c>
      <c r="F836" s="7"/>
      <c r="G836" s="7"/>
      <c r="H836" s="16" t="s">
        <v>1878</v>
      </c>
      <c r="I836" s="9"/>
      <c r="J836" s="9" t="s">
        <v>6883</v>
      </c>
      <c r="K836" s="10"/>
      <c r="M836">
        <v>2004</v>
      </c>
      <c r="N836" s="17">
        <v>200</v>
      </c>
      <c r="O836" s="17">
        <v>200</v>
      </c>
      <c r="P836" s="16" t="s">
        <v>644</v>
      </c>
      <c r="Q836" s="18"/>
      <c r="R836" s="16" t="s">
        <v>1863</v>
      </c>
      <c r="S836" s="25" t="s">
        <v>1879</v>
      </c>
      <c r="T836" s="16"/>
      <c r="U836" s="10"/>
      <c r="V836" s="16"/>
      <c r="W836" s="25" t="s">
        <v>92</v>
      </c>
      <c r="X836" s="10" t="s">
        <v>27</v>
      </c>
      <c r="Y836" s="16" t="s">
        <v>1878</v>
      </c>
      <c r="Z836" s="500">
        <v>43465</v>
      </c>
    </row>
    <row r="837" spans="1:26">
      <c r="A837" s="10" t="s">
        <v>16</v>
      </c>
      <c r="B837" s="11">
        <v>35</v>
      </c>
      <c r="C837" s="10" t="s">
        <v>1861</v>
      </c>
      <c r="D837" s="10" t="s">
        <v>6542</v>
      </c>
      <c r="E837" s="27" t="s">
        <v>1880</v>
      </c>
      <c r="F837" s="7"/>
      <c r="G837" s="7"/>
      <c r="H837" s="10" t="s">
        <v>1881</v>
      </c>
      <c r="I837" s="9"/>
      <c r="J837" s="9" t="s">
        <v>6883</v>
      </c>
      <c r="K837" s="10"/>
      <c r="M837">
        <f ca="1">RANDBETWEEN(2012,2014)</f>
        <v>2012</v>
      </c>
      <c r="N837" s="11">
        <v>3000</v>
      </c>
      <c r="O837" s="11">
        <v>3000</v>
      </c>
      <c r="P837" s="13" t="s">
        <v>6496</v>
      </c>
      <c r="Q837" s="18"/>
      <c r="R837" s="10" t="s">
        <v>1876</v>
      </c>
      <c r="S837" s="13"/>
      <c r="T837" s="16"/>
      <c r="U837" s="10"/>
      <c r="V837" s="16"/>
      <c r="W837" s="29" t="s">
        <v>92</v>
      </c>
      <c r="X837" s="10" t="s">
        <v>27</v>
      </c>
      <c r="Y837" s="10" t="s">
        <v>1881</v>
      </c>
      <c r="Z837" s="500">
        <v>43465</v>
      </c>
    </row>
    <row r="838" spans="1:26">
      <c r="A838" s="16" t="s">
        <v>16</v>
      </c>
      <c r="B838" s="17">
        <v>35</v>
      </c>
      <c r="C838" s="16" t="s">
        <v>1861</v>
      </c>
      <c r="D838" s="16" t="s">
        <v>6542</v>
      </c>
      <c r="E838" s="25" t="s">
        <v>21</v>
      </c>
      <c r="F838" s="7"/>
      <c r="G838" s="7"/>
      <c r="H838" s="16" t="s">
        <v>1882</v>
      </c>
      <c r="I838" s="9"/>
      <c r="J838" s="9" t="s">
        <v>6883</v>
      </c>
      <c r="K838" s="10"/>
      <c r="M838">
        <v>2016</v>
      </c>
      <c r="N838" s="11"/>
      <c r="O838" s="11"/>
      <c r="P838" s="7"/>
      <c r="Q838" s="18"/>
      <c r="R838" s="16" t="s">
        <v>1876</v>
      </c>
      <c r="S838" s="25" t="s">
        <v>1883</v>
      </c>
      <c r="T838" s="16"/>
      <c r="U838" s="10"/>
      <c r="V838" s="16"/>
      <c r="W838" s="25" t="s">
        <v>92</v>
      </c>
      <c r="X838" s="10" t="s">
        <v>27</v>
      </c>
      <c r="Y838" s="16" t="s">
        <v>1882</v>
      </c>
      <c r="Z838" s="500">
        <v>43465</v>
      </c>
    </row>
    <row r="839" spans="1:26">
      <c r="A839" s="10" t="s">
        <v>16</v>
      </c>
      <c r="B839" s="11">
        <v>35</v>
      </c>
      <c r="C839" s="10" t="s">
        <v>1861</v>
      </c>
      <c r="D839" s="10" t="s">
        <v>6542</v>
      </c>
      <c r="E839" s="27" t="s">
        <v>21</v>
      </c>
      <c r="F839" s="7"/>
      <c r="G839" s="7"/>
      <c r="H839" s="10" t="s">
        <v>1884</v>
      </c>
      <c r="I839" s="9"/>
      <c r="J839" s="9" t="s">
        <v>6883</v>
      </c>
      <c r="K839" s="10"/>
      <c r="M839">
        <v>2003</v>
      </c>
      <c r="N839" s="11">
        <v>600</v>
      </c>
      <c r="O839" s="11">
        <v>600</v>
      </c>
      <c r="P839" s="7" t="s">
        <v>6498</v>
      </c>
      <c r="Q839" s="18"/>
      <c r="R839" s="10" t="s">
        <v>1863</v>
      </c>
      <c r="S839" s="27" t="s">
        <v>1885</v>
      </c>
      <c r="T839" s="16"/>
      <c r="U839" s="10"/>
      <c r="V839" s="16"/>
      <c r="W839" s="29" t="s">
        <v>92</v>
      </c>
      <c r="X839" s="10" t="s">
        <v>27</v>
      </c>
      <c r="Y839" s="10" t="s">
        <v>1884</v>
      </c>
      <c r="Z839" s="500">
        <v>43465</v>
      </c>
    </row>
    <row r="840" spans="1:26">
      <c r="A840" s="16" t="s">
        <v>16</v>
      </c>
      <c r="B840" s="17">
        <v>35</v>
      </c>
      <c r="C840" s="16" t="s">
        <v>1861</v>
      </c>
      <c r="D840" s="16" t="s">
        <v>6542</v>
      </c>
      <c r="E840" s="25" t="s">
        <v>21</v>
      </c>
      <c r="F840" s="7"/>
      <c r="G840" s="7"/>
      <c r="H840" s="16" t="s">
        <v>1886</v>
      </c>
      <c r="I840" s="9"/>
      <c r="J840" s="9" t="s">
        <v>6883</v>
      </c>
      <c r="K840" s="10"/>
      <c r="M840">
        <v>2001</v>
      </c>
      <c r="N840" s="17">
        <v>2000</v>
      </c>
      <c r="O840" s="17">
        <v>2000</v>
      </c>
      <c r="P840" s="13" t="s">
        <v>6496</v>
      </c>
      <c r="Q840" s="18"/>
      <c r="R840" s="16" t="s">
        <v>1876</v>
      </c>
      <c r="S840" s="25" t="s">
        <v>1887</v>
      </c>
      <c r="T840" s="16"/>
      <c r="U840" s="10"/>
      <c r="V840" s="16"/>
      <c r="W840" s="25" t="s">
        <v>92</v>
      </c>
      <c r="X840" s="10" t="s">
        <v>27</v>
      </c>
      <c r="Y840" s="16" t="s">
        <v>1886</v>
      </c>
      <c r="Z840" s="500">
        <v>43465</v>
      </c>
    </row>
    <row r="841" spans="1:26">
      <c r="A841" s="10" t="s">
        <v>16</v>
      </c>
      <c r="B841" s="11">
        <v>35</v>
      </c>
      <c r="C841" s="10" t="s">
        <v>1861</v>
      </c>
      <c r="D841" s="10" t="s">
        <v>6542</v>
      </c>
      <c r="E841" s="27" t="s">
        <v>46</v>
      </c>
      <c r="F841" s="7"/>
      <c r="G841" s="7"/>
      <c r="H841" s="10" t="s">
        <v>1888</v>
      </c>
      <c r="I841" s="9"/>
      <c r="J841" s="9" t="s">
        <v>6883</v>
      </c>
      <c r="K841" s="10"/>
      <c r="M841">
        <v>1998</v>
      </c>
      <c r="N841" s="11">
        <v>674</v>
      </c>
      <c r="O841" s="11">
        <v>674</v>
      </c>
      <c r="P841" s="13" t="s">
        <v>6496</v>
      </c>
      <c r="Q841" s="18"/>
      <c r="R841" s="10" t="s">
        <v>1876</v>
      </c>
      <c r="S841" s="27" t="s">
        <v>1889</v>
      </c>
      <c r="T841" s="16"/>
      <c r="U841" s="10"/>
      <c r="V841" s="16"/>
      <c r="W841" s="29" t="s">
        <v>92</v>
      </c>
      <c r="X841" s="10" t="s">
        <v>27</v>
      </c>
      <c r="Y841" s="10" t="s">
        <v>1888</v>
      </c>
      <c r="Z841" s="500">
        <v>43465</v>
      </c>
    </row>
    <row r="842" spans="1:26">
      <c r="A842" s="16" t="s">
        <v>16</v>
      </c>
      <c r="B842" s="17">
        <v>35</v>
      </c>
      <c r="C842" s="16" t="s">
        <v>1861</v>
      </c>
      <c r="D842" s="16" t="s">
        <v>6542</v>
      </c>
      <c r="E842" s="25" t="s">
        <v>46</v>
      </c>
      <c r="F842" s="7"/>
      <c r="G842" s="7"/>
      <c r="H842" s="16" t="s">
        <v>1890</v>
      </c>
      <c r="I842" s="9"/>
      <c r="J842" s="9" t="s">
        <v>6883</v>
      </c>
      <c r="K842" s="10"/>
      <c r="M842">
        <v>2001</v>
      </c>
      <c r="N842" s="17">
        <v>1800</v>
      </c>
      <c r="O842" s="17">
        <v>1800</v>
      </c>
      <c r="P842" s="16" t="s">
        <v>202</v>
      </c>
      <c r="Q842" s="18"/>
      <c r="R842" s="16" t="s">
        <v>1863</v>
      </c>
      <c r="S842" s="25" t="s">
        <v>1891</v>
      </c>
      <c r="T842" s="16"/>
      <c r="U842" s="10"/>
      <c r="V842" s="16"/>
      <c r="W842" s="25" t="s">
        <v>92</v>
      </c>
      <c r="X842" s="10" t="s">
        <v>27</v>
      </c>
      <c r="Y842" s="16" t="s">
        <v>1890</v>
      </c>
      <c r="Z842" s="500">
        <v>43465</v>
      </c>
    </row>
    <row r="843" spans="1:26">
      <c r="A843" s="10" t="s">
        <v>16</v>
      </c>
      <c r="B843" s="11">
        <v>35</v>
      </c>
      <c r="C843" s="10" t="s">
        <v>1861</v>
      </c>
      <c r="D843" s="10" t="s">
        <v>6542</v>
      </c>
      <c r="E843" s="27" t="s">
        <v>1892</v>
      </c>
      <c r="F843" s="7"/>
      <c r="G843" s="7"/>
      <c r="H843" s="10" t="s">
        <v>1893</v>
      </c>
      <c r="I843" s="9"/>
      <c r="J843" s="9" t="s">
        <v>6883</v>
      </c>
      <c r="K843" s="10"/>
      <c r="M843">
        <v>2012</v>
      </c>
      <c r="N843" s="11">
        <v>8000</v>
      </c>
      <c r="O843" s="11">
        <v>8000</v>
      </c>
      <c r="P843" s="13" t="s">
        <v>6496</v>
      </c>
      <c r="Q843" s="18"/>
      <c r="R843" s="10" t="s">
        <v>1863</v>
      </c>
      <c r="S843" s="27" t="s">
        <v>1894</v>
      </c>
      <c r="T843" s="16"/>
      <c r="U843" s="10"/>
      <c r="V843" s="16"/>
      <c r="W843" s="29" t="s">
        <v>92</v>
      </c>
      <c r="X843" s="10" t="s">
        <v>27</v>
      </c>
      <c r="Y843" s="10" t="s">
        <v>1893</v>
      </c>
      <c r="Z843" s="500">
        <v>43465</v>
      </c>
    </row>
    <row r="844" spans="1:26">
      <c r="A844" s="16" t="s">
        <v>16</v>
      </c>
      <c r="B844" s="17">
        <v>35</v>
      </c>
      <c r="C844" s="16" t="s">
        <v>1861</v>
      </c>
      <c r="D844" s="16" t="s">
        <v>6542</v>
      </c>
      <c r="E844" s="25" t="s">
        <v>46</v>
      </c>
      <c r="F844" s="7"/>
      <c r="G844" s="7"/>
      <c r="H844" s="16" t="s">
        <v>1895</v>
      </c>
      <c r="I844" s="9"/>
      <c r="J844" s="9" t="s">
        <v>6883</v>
      </c>
      <c r="K844" s="10"/>
      <c r="M844">
        <v>2015</v>
      </c>
      <c r="N844" s="17">
        <v>182</v>
      </c>
      <c r="O844" s="17">
        <v>182</v>
      </c>
      <c r="P844" s="16" t="s">
        <v>644</v>
      </c>
      <c r="Q844" s="18"/>
      <c r="R844" s="16" t="s">
        <v>19</v>
      </c>
      <c r="S844" s="25" t="s">
        <v>1896</v>
      </c>
      <c r="T844" s="16"/>
      <c r="U844" s="10"/>
      <c r="V844" s="16"/>
      <c r="W844" s="25" t="s">
        <v>92</v>
      </c>
      <c r="X844" s="10" t="s">
        <v>27</v>
      </c>
      <c r="Y844" s="16" t="s">
        <v>1895</v>
      </c>
      <c r="Z844" s="500">
        <v>43465</v>
      </c>
    </row>
    <row r="845" spans="1:26">
      <c r="A845" s="10" t="s">
        <v>16</v>
      </c>
      <c r="B845" s="11">
        <v>35</v>
      </c>
      <c r="C845" s="10" t="s">
        <v>1861</v>
      </c>
      <c r="D845" s="10" t="s">
        <v>6542</v>
      </c>
      <c r="E845" s="27" t="s">
        <v>21</v>
      </c>
      <c r="F845" s="7"/>
      <c r="G845" s="7"/>
      <c r="H845" s="10" t="s">
        <v>1897</v>
      </c>
      <c r="I845" s="9"/>
      <c r="J845" s="9" t="s">
        <v>6883</v>
      </c>
      <c r="K845" s="10"/>
      <c r="M845">
        <v>2016</v>
      </c>
      <c r="N845" s="11">
        <v>75</v>
      </c>
      <c r="O845" s="11">
        <v>75</v>
      </c>
      <c r="P845" s="10" t="s">
        <v>644</v>
      </c>
      <c r="Q845" s="18"/>
      <c r="R845" s="10" t="s">
        <v>19</v>
      </c>
      <c r="S845" s="27" t="s">
        <v>1898</v>
      </c>
      <c r="T845" s="16"/>
      <c r="U845" s="10"/>
      <c r="V845" s="16"/>
      <c r="W845" s="29" t="s">
        <v>92</v>
      </c>
      <c r="X845" s="10" t="s">
        <v>27</v>
      </c>
      <c r="Y845" s="10" t="s">
        <v>1897</v>
      </c>
      <c r="Z845" s="500">
        <v>43465</v>
      </c>
    </row>
    <row r="846" spans="1:26">
      <c r="A846" s="16" t="s">
        <v>16</v>
      </c>
      <c r="B846" s="17">
        <v>36</v>
      </c>
      <c r="C846" s="16" t="s">
        <v>1899</v>
      </c>
      <c r="D846" s="16" t="s">
        <v>6543</v>
      </c>
      <c r="E846" s="25" t="s">
        <v>1900</v>
      </c>
      <c r="F846" s="7"/>
      <c r="G846" s="7"/>
      <c r="H846" s="16" t="s">
        <v>1901</v>
      </c>
      <c r="I846" s="26" t="s">
        <v>21</v>
      </c>
      <c r="J846" s="9" t="s">
        <v>21</v>
      </c>
      <c r="K846" s="16">
        <v>2004</v>
      </c>
      <c r="L846">
        <v>2004</v>
      </c>
      <c r="M846">
        <v>2004</v>
      </c>
      <c r="N846" s="17">
        <v>180000</v>
      </c>
      <c r="O846" s="17">
        <v>180000</v>
      </c>
      <c r="P846" s="7"/>
      <c r="Q846" s="17">
        <v>3500</v>
      </c>
      <c r="R846" s="16" t="s">
        <v>1902</v>
      </c>
      <c r="S846" s="13"/>
      <c r="T846" s="16"/>
      <c r="U846" s="10"/>
      <c r="V846" s="16"/>
      <c r="W846" s="25" t="s">
        <v>962</v>
      </c>
      <c r="X846" s="10" t="s">
        <v>27</v>
      </c>
      <c r="Y846" s="16" t="s">
        <v>1901</v>
      </c>
      <c r="Z846" s="500">
        <v>43465</v>
      </c>
    </row>
    <row r="847" spans="1:26">
      <c r="A847" s="10" t="s">
        <v>16</v>
      </c>
      <c r="B847" s="11">
        <v>37</v>
      </c>
      <c r="C847" s="10" t="s">
        <v>1903</v>
      </c>
      <c r="D847" s="10" t="s">
        <v>6544</v>
      </c>
      <c r="E847" s="27" t="s">
        <v>1904</v>
      </c>
      <c r="F847" s="7"/>
      <c r="G847" s="7"/>
      <c r="H847" s="10" t="s">
        <v>1905</v>
      </c>
      <c r="I847" s="28" t="s">
        <v>46</v>
      </c>
      <c r="J847" s="9" t="s">
        <v>46</v>
      </c>
      <c r="K847" s="10">
        <v>1995</v>
      </c>
      <c r="L847">
        <v>1995</v>
      </c>
      <c r="M847">
        <v>1995</v>
      </c>
      <c r="N847" s="11">
        <v>160000</v>
      </c>
      <c r="O847" s="11">
        <v>160000</v>
      </c>
      <c r="P847" s="7"/>
      <c r="Q847" s="11">
        <v>10145</v>
      </c>
      <c r="R847" s="10" t="s">
        <v>1906</v>
      </c>
      <c r="S847" s="13"/>
      <c r="T847" s="10" t="s">
        <v>1907</v>
      </c>
      <c r="U847" s="10"/>
      <c r="V847" s="16"/>
      <c r="W847" s="29" t="s">
        <v>1035</v>
      </c>
      <c r="X847" s="10" t="s">
        <v>27</v>
      </c>
      <c r="Y847" s="10" t="s">
        <v>1905</v>
      </c>
      <c r="Z847" s="500">
        <v>43465</v>
      </c>
    </row>
    <row r="848" spans="1:26">
      <c r="A848" s="16" t="s">
        <v>16</v>
      </c>
      <c r="B848" s="17">
        <v>37</v>
      </c>
      <c r="C848" s="16" t="s">
        <v>1903</v>
      </c>
      <c r="D848" s="16" t="s">
        <v>6544</v>
      </c>
      <c r="E848" s="25" t="s">
        <v>1904</v>
      </c>
      <c r="F848" s="7"/>
      <c r="G848" s="7"/>
      <c r="H848" s="16" t="s">
        <v>1908</v>
      </c>
      <c r="I848" s="26" t="s">
        <v>46</v>
      </c>
      <c r="J848" s="9" t="s">
        <v>46</v>
      </c>
      <c r="K848" s="16">
        <v>2006</v>
      </c>
      <c r="L848">
        <v>2006</v>
      </c>
      <c r="M848">
        <v>2006</v>
      </c>
      <c r="N848" s="17">
        <v>180000</v>
      </c>
      <c r="O848" s="17">
        <v>180000</v>
      </c>
      <c r="P848" s="7"/>
      <c r="Q848" s="17">
        <v>5600</v>
      </c>
      <c r="R848" s="16" t="s">
        <v>1909</v>
      </c>
      <c r="S848" s="13"/>
      <c r="T848" s="16" t="s">
        <v>1910</v>
      </c>
      <c r="U848" s="10"/>
      <c r="V848" s="16"/>
      <c r="W848" s="25" t="s">
        <v>1035</v>
      </c>
      <c r="X848" s="10" t="s">
        <v>27</v>
      </c>
      <c r="Y848" s="16" t="s">
        <v>1908</v>
      </c>
      <c r="Z848" s="500">
        <v>43465</v>
      </c>
    </row>
    <row r="849" spans="1:26">
      <c r="A849" s="10" t="s">
        <v>16</v>
      </c>
      <c r="B849" s="11">
        <v>37</v>
      </c>
      <c r="C849" s="10" t="s">
        <v>1903</v>
      </c>
      <c r="D849" s="10" t="s">
        <v>6544</v>
      </c>
      <c r="E849" s="27" t="s">
        <v>1911</v>
      </c>
      <c r="F849" s="7"/>
      <c r="G849" s="7"/>
      <c r="H849" s="10" t="s">
        <v>1912</v>
      </c>
      <c r="I849" s="28" t="s">
        <v>21</v>
      </c>
      <c r="J849" s="9" t="s">
        <v>21</v>
      </c>
      <c r="K849" s="10">
        <v>2014</v>
      </c>
      <c r="L849">
        <v>2014</v>
      </c>
      <c r="M849">
        <v>2014</v>
      </c>
      <c r="N849" s="11">
        <v>180000</v>
      </c>
      <c r="O849" s="11">
        <v>180000</v>
      </c>
      <c r="P849" s="7"/>
      <c r="Q849" s="18"/>
      <c r="R849" s="10" t="s">
        <v>1913</v>
      </c>
      <c r="S849" s="13"/>
      <c r="T849" s="16"/>
      <c r="U849" s="10"/>
      <c r="V849" s="16"/>
      <c r="W849" s="29" t="s">
        <v>1035</v>
      </c>
      <c r="X849" s="10" t="s">
        <v>27</v>
      </c>
      <c r="Y849" s="10" t="s">
        <v>1912</v>
      </c>
      <c r="Z849" s="500">
        <v>43465</v>
      </c>
    </row>
    <row r="850" spans="1:26">
      <c r="A850" s="16" t="s">
        <v>16</v>
      </c>
      <c r="B850" s="17">
        <v>37</v>
      </c>
      <c r="C850" s="16" t="s">
        <v>1903</v>
      </c>
      <c r="D850" s="16" t="s">
        <v>6544</v>
      </c>
      <c r="E850" s="25" t="s">
        <v>1914</v>
      </c>
      <c r="F850" s="7"/>
      <c r="G850" s="7"/>
      <c r="H850" s="16" t="s">
        <v>1915</v>
      </c>
      <c r="I850" s="26" t="s">
        <v>21</v>
      </c>
      <c r="J850" s="9" t="s">
        <v>21</v>
      </c>
      <c r="K850" s="16">
        <v>2011</v>
      </c>
      <c r="L850">
        <v>2011</v>
      </c>
      <c r="M850">
        <v>2011</v>
      </c>
      <c r="N850" s="17">
        <v>120000</v>
      </c>
      <c r="O850" s="17">
        <v>120000</v>
      </c>
      <c r="P850" s="7"/>
      <c r="Q850" s="17">
        <v>3800</v>
      </c>
      <c r="R850" s="16" t="s">
        <v>1916</v>
      </c>
      <c r="S850" s="13"/>
      <c r="T850" s="16" t="s">
        <v>1917</v>
      </c>
      <c r="U850" s="10"/>
      <c r="V850" s="16"/>
      <c r="W850" s="25" t="s">
        <v>1035</v>
      </c>
      <c r="X850" s="10" t="s">
        <v>27</v>
      </c>
      <c r="Y850" s="16" t="s">
        <v>1915</v>
      </c>
      <c r="Z850" s="500">
        <v>43465</v>
      </c>
    </row>
    <row r="851" spans="1:26">
      <c r="A851" s="10" t="s">
        <v>16</v>
      </c>
      <c r="B851" s="11">
        <v>37</v>
      </c>
      <c r="C851" s="10" t="s">
        <v>1903</v>
      </c>
      <c r="D851" s="10" t="s">
        <v>6544</v>
      </c>
      <c r="E851" s="27" t="s">
        <v>1918</v>
      </c>
      <c r="F851" s="7"/>
      <c r="G851" s="7"/>
      <c r="H851" s="10" t="s">
        <v>1919</v>
      </c>
      <c r="I851" s="28" t="s">
        <v>46</v>
      </c>
      <c r="J851" s="9" t="s">
        <v>46</v>
      </c>
      <c r="K851" s="10">
        <v>2009</v>
      </c>
      <c r="L851">
        <v>2009</v>
      </c>
      <c r="M851">
        <v>2009</v>
      </c>
      <c r="N851" s="11">
        <v>280000</v>
      </c>
      <c r="O851" s="11">
        <v>280000</v>
      </c>
      <c r="P851" s="7"/>
      <c r="Q851" s="11">
        <v>12450</v>
      </c>
      <c r="R851" s="10" t="s">
        <v>1920</v>
      </c>
      <c r="S851" s="13"/>
      <c r="T851" s="10" t="s">
        <v>1921</v>
      </c>
      <c r="U851" s="10"/>
      <c r="V851" s="16"/>
      <c r="W851" s="29" t="s">
        <v>1035</v>
      </c>
      <c r="X851" s="10" t="s">
        <v>27</v>
      </c>
      <c r="Y851" s="10" t="s">
        <v>1919</v>
      </c>
      <c r="Z851" s="500">
        <v>43465</v>
      </c>
    </row>
    <row r="852" spans="1:26">
      <c r="A852" s="16" t="s">
        <v>16</v>
      </c>
      <c r="B852" s="17">
        <v>37</v>
      </c>
      <c r="C852" s="16" t="s">
        <v>1903</v>
      </c>
      <c r="D852" s="16" t="s">
        <v>6544</v>
      </c>
      <c r="E852" s="25" t="s">
        <v>1922</v>
      </c>
      <c r="F852" s="7"/>
      <c r="G852" s="7"/>
      <c r="H852" s="16" t="s">
        <v>1923</v>
      </c>
      <c r="I852" s="26" t="s">
        <v>21</v>
      </c>
      <c r="J852" s="9" t="s">
        <v>21</v>
      </c>
      <c r="K852" s="16">
        <v>2010</v>
      </c>
      <c r="L852">
        <v>2010</v>
      </c>
      <c r="M852">
        <v>2010</v>
      </c>
      <c r="N852" s="17">
        <v>260000</v>
      </c>
      <c r="O852" s="17">
        <v>260000</v>
      </c>
      <c r="P852" s="7"/>
      <c r="Q852" s="17">
        <v>17500</v>
      </c>
      <c r="R852" s="16" t="s">
        <v>1924</v>
      </c>
      <c r="S852" s="13"/>
      <c r="T852" s="16" t="s">
        <v>1925</v>
      </c>
      <c r="U852" s="10"/>
      <c r="V852" s="16"/>
      <c r="W852" s="25" t="s">
        <v>1035</v>
      </c>
      <c r="X852" s="10" t="s">
        <v>27</v>
      </c>
      <c r="Y852" s="16" t="s">
        <v>1923</v>
      </c>
      <c r="Z852" s="500">
        <v>43465</v>
      </c>
    </row>
    <row r="853" spans="1:26">
      <c r="A853" s="10" t="s">
        <v>16</v>
      </c>
      <c r="B853" s="11">
        <v>37</v>
      </c>
      <c r="C853" s="10" t="s">
        <v>1903</v>
      </c>
      <c r="D853" s="10" t="s">
        <v>6544</v>
      </c>
      <c r="E853" s="27" t="s">
        <v>1922</v>
      </c>
      <c r="F853" s="7"/>
      <c r="G853" s="7"/>
      <c r="H853" s="10" t="s">
        <v>1926</v>
      </c>
      <c r="I853" s="28" t="s">
        <v>21</v>
      </c>
      <c r="J853" s="9" t="s">
        <v>21</v>
      </c>
      <c r="K853" s="10">
        <v>2015</v>
      </c>
      <c r="L853">
        <v>2015</v>
      </c>
      <c r="M853">
        <v>2015</v>
      </c>
      <c r="N853" s="11">
        <v>180000</v>
      </c>
      <c r="O853" s="11">
        <v>180000</v>
      </c>
      <c r="P853" s="7"/>
      <c r="Q853" s="11">
        <v>12400</v>
      </c>
      <c r="R853" s="10" t="s">
        <v>1927</v>
      </c>
      <c r="S853" s="13"/>
      <c r="T853" s="10" t="s">
        <v>1927</v>
      </c>
      <c r="U853" s="10"/>
      <c r="V853" s="16"/>
      <c r="W853" s="29" t="s">
        <v>1035</v>
      </c>
      <c r="X853" s="10" t="s">
        <v>27</v>
      </c>
      <c r="Y853" s="10" t="s">
        <v>1926</v>
      </c>
      <c r="Z853" s="500">
        <v>43465</v>
      </c>
    </row>
    <row r="854" spans="1:26">
      <c r="A854" s="16" t="s">
        <v>16</v>
      </c>
      <c r="B854" s="17">
        <v>37</v>
      </c>
      <c r="C854" s="16" t="s">
        <v>1903</v>
      </c>
      <c r="D854" s="16" t="s">
        <v>6544</v>
      </c>
      <c r="E854" s="25" t="s">
        <v>1914</v>
      </c>
      <c r="F854" s="7"/>
      <c r="G854" s="7"/>
      <c r="H854" s="16" t="s">
        <v>1928</v>
      </c>
      <c r="I854" s="26" t="s">
        <v>21</v>
      </c>
      <c r="J854" s="9" t="s">
        <v>21</v>
      </c>
      <c r="K854" s="16">
        <v>2015</v>
      </c>
      <c r="L854">
        <v>2015</v>
      </c>
      <c r="M854">
        <v>2015</v>
      </c>
      <c r="N854" s="17">
        <v>120000</v>
      </c>
      <c r="O854" s="17">
        <v>120000</v>
      </c>
      <c r="P854" s="7"/>
      <c r="Q854" s="17">
        <v>6100</v>
      </c>
      <c r="R854" s="16" t="s">
        <v>1929</v>
      </c>
      <c r="S854" s="13"/>
      <c r="T854" s="16" t="s">
        <v>1930</v>
      </c>
      <c r="U854" s="10"/>
      <c r="V854" s="16"/>
      <c r="W854" s="25" t="s">
        <v>1035</v>
      </c>
      <c r="X854" s="10" t="s">
        <v>27</v>
      </c>
      <c r="Y854" s="16" t="s">
        <v>1928</v>
      </c>
      <c r="Z854" s="500">
        <v>43465</v>
      </c>
    </row>
    <row r="855" spans="1:26">
      <c r="A855" s="10" t="s">
        <v>16</v>
      </c>
      <c r="B855" s="11">
        <v>37</v>
      </c>
      <c r="C855" s="10" t="s">
        <v>1903</v>
      </c>
      <c r="D855" s="10" t="s">
        <v>6544</v>
      </c>
      <c r="E855" s="27" t="s">
        <v>1931</v>
      </c>
      <c r="F855" s="7"/>
      <c r="G855" s="7"/>
      <c r="H855" s="10" t="s">
        <v>1932</v>
      </c>
      <c r="I855" s="28" t="s">
        <v>21</v>
      </c>
      <c r="J855" s="9" t="s">
        <v>21</v>
      </c>
      <c r="K855" s="10">
        <v>2015</v>
      </c>
      <c r="L855">
        <v>2015</v>
      </c>
      <c r="M855">
        <v>2015</v>
      </c>
      <c r="N855" s="11">
        <v>260000</v>
      </c>
      <c r="O855" s="11">
        <v>260000</v>
      </c>
      <c r="P855" s="7"/>
      <c r="Q855" s="11">
        <v>22700</v>
      </c>
      <c r="R855" s="10" t="s">
        <v>6656</v>
      </c>
      <c r="S855" s="13"/>
      <c r="T855" s="10" t="s">
        <v>1933</v>
      </c>
      <c r="U855" s="10"/>
      <c r="V855" s="16"/>
      <c r="W855" s="29" t="s">
        <v>1035</v>
      </c>
      <c r="X855" s="10" t="s">
        <v>27</v>
      </c>
      <c r="Y855" s="10" t="s">
        <v>1932</v>
      </c>
      <c r="Z855" s="500">
        <v>43465</v>
      </c>
    </row>
    <row r="856" spans="1:26">
      <c r="A856" s="16" t="s">
        <v>16</v>
      </c>
      <c r="B856" s="17">
        <v>37</v>
      </c>
      <c r="C856" s="16" t="s">
        <v>1903</v>
      </c>
      <c r="D856" s="16" t="s">
        <v>6544</v>
      </c>
      <c r="E856" s="25" t="s">
        <v>1934</v>
      </c>
      <c r="F856" s="7"/>
      <c r="G856" s="7"/>
      <c r="H856" s="16" t="s">
        <v>1935</v>
      </c>
      <c r="I856" s="26" t="s">
        <v>21</v>
      </c>
      <c r="J856" s="9" t="s">
        <v>21</v>
      </c>
      <c r="K856" s="16">
        <v>2016</v>
      </c>
      <c r="L856">
        <v>2016</v>
      </c>
      <c r="M856">
        <v>2016</v>
      </c>
      <c r="N856" s="11"/>
      <c r="O856" s="11"/>
      <c r="P856" s="7"/>
      <c r="Q856" s="18"/>
      <c r="R856" s="16" t="s">
        <v>1936</v>
      </c>
      <c r="S856" s="13"/>
      <c r="T856" s="16" t="s">
        <v>1937</v>
      </c>
      <c r="U856" s="10"/>
      <c r="V856" s="16"/>
      <c r="W856" s="25" t="s">
        <v>1035</v>
      </c>
      <c r="X856" s="10" t="s">
        <v>27</v>
      </c>
      <c r="Y856" s="16" t="s">
        <v>1935</v>
      </c>
      <c r="Z856" s="500">
        <v>43465</v>
      </c>
    </row>
    <row r="857" spans="1:26">
      <c r="A857" s="10" t="s">
        <v>16</v>
      </c>
      <c r="B857" s="11">
        <v>37</v>
      </c>
      <c r="C857" s="10" t="s">
        <v>1903</v>
      </c>
      <c r="D857" s="10" t="s">
        <v>6544</v>
      </c>
      <c r="E857" s="27" t="s">
        <v>1938</v>
      </c>
      <c r="F857" s="7"/>
      <c r="G857" s="7"/>
      <c r="H857" s="10" t="s">
        <v>1939</v>
      </c>
      <c r="I857" s="28" t="s">
        <v>21</v>
      </c>
      <c r="J857" s="9" t="s">
        <v>21</v>
      </c>
      <c r="K857" s="10">
        <v>2015</v>
      </c>
      <c r="L857">
        <v>2015</v>
      </c>
      <c r="M857">
        <v>2015</v>
      </c>
      <c r="N857" s="11">
        <v>260000</v>
      </c>
      <c r="O857" s="11">
        <v>260000</v>
      </c>
      <c r="P857" s="7"/>
      <c r="Q857" s="11">
        <v>9000</v>
      </c>
      <c r="R857" s="10" t="s">
        <v>1940</v>
      </c>
      <c r="S857" s="13"/>
      <c r="T857" s="10" t="s">
        <v>1941</v>
      </c>
      <c r="U857" s="10"/>
      <c r="V857" s="16"/>
      <c r="W857" s="29" t="s">
        <v>1035</v>
      </c>
      <c r="X857" s="10" t="s">
        <v>27</v>
      </c>
      <c r="Y857" s="10" t="s">
        <v>1939</v>
      </c>
      <c r="Z857" s="500">
        <v>43465</v>
      </c>
    </row>
    <row r="858" spans="1:26">
      <c r="A858" s="16" t="s">
        <v>16</v>
      </c>
      <c r="B858" s="17">
        <v>38</v>
      </c>
      <c r="C858" s="16" t="s">
        <v>1942</v>
      </c>
      <c r="D858" s="16" t="s">
        <v>6545</v>
      </c>
      <c r="E858" s="25" t="s">
        <v>1943</v>
      </c>
      <c r="F858" s="7"/>
      <c r="G858" s="7"/>
      <c r="H858" s="16" t="s">
        <v>1944</v>
      </c>
      <c r="I858" s="26" t="s">
        <v>21</v>
      </c>
      <c r="J858" s="9" t="s">
        <v>21</v>
      </c>
      <c r="K858" s="16">
        <v>2007</v>
      </c>
      <c r="L858">
        <v>2007</v>
      </c>
      <c r="M858">
        <v>2007</v>
      </c>
      <c r="N858" s="17">
        <v>77944</v>
      </c>
      <c r="O858" s="17">
        <v>77944</v>
      </c>
      <c r="P858" s="7"/>
      <c r="Q858" s="17">
        <v>40000</v>
      </c>
      <c r="R858" s="16" t="s">
        <v>1945</v>
      </c>
      <c r="S858" s="25" t="s">
        <v>1946</v>
      </c>
      <c r="T858" s="16"/>
      <c r="U858" s="10"/>
      <c r="V858" s="16"/>
      <c r="W858" s="25" t="s">
        <v>1035</v>
      </c>
      <c r="X858" s="10" t="s">
        <v>27</v>
      </c>
      <c r="Y858" s="16" t="s">
        <v>1944</v>
      </c>
      <c r="Z858" s="500">
        <v>43465</v>
      </c>
    </row>
    <row r="859" spans="1:26">
      <c r="A859" s="10" t="s">
        <v>16</v>
      </c>
      <c r="B859" s="11">
        <v>38</v>
      </c>
      <c r="C859" s="10" t="s">
        <v>1942</v>
      </c>
      <c r="D859" s="10" t="s">
        <v>6545</v>
      </c>
      <c r="E859" s="27" t="s">
        <v>1947</v>
      </c>
      <c r="F859" s="7"/>
      <c r="G859" s="7"/>
      <c r="H859" s="10" t="s">
        <v>1948</v>
      </c>
      <c r="I859" s="28" t="s">
        <v>21</v>
      </c>
      <c r="J859" s="9" t="s">
        <v>21</v>
      </c>
      <c r="K859" s="10">
        <v>2009</v>
      </c>
      <c r="L859">
        <v>2009</v>
      </c>
      <c r="M859">
        <v>2009</v>
      </c>
      <c r="N859" s="11">
        <v>340000</v>
      </c>
      <c r="O859" s="11">
        <v>340000</v>
      </c>
      <c r="P859" s="7"/>
      <c r="Q859" s="11">
        <v>140000</v>
      </c>
      <c r="R859" s="10" t="s">
        <v>1949</v>
      </c>
      <c r="S859" s="27" t="s">
        <v>1950</v>
      </c>
      <c r="T859" s="16"/>
      <c r="U859" s="10"/>
      <c r="V859" s="16"/>
      <c r="W859" s="29" t="s">
        <v>1035</v>
      </c>
      <c r="X859" s="10" t="s">
        <v>27</v>
      </c>
      <c r="Y859" s="10" t="s">
        <v>1948</v>
      </c>
      <c r="Z859" s="500">
        <v>43465</v>
      </c>
    </row>
    <row r="860" spans="1:26">
      <c r="A860" s="16" t="s">
        <v>16</v>
      </c>
      <c r="B860" s="17">
        <v>38</v>
      </c>
      <c r="C860" s="16" t="s">
        <v>1942</v>
      </c>
      <c r="D860" s="16" t="s">
        <v>6545</v>
      </c>
      <c r="E860" s="25" t="s">
        <v>1951</v>
      </c>
      <c r="F860" s="7"/>
      <c r="G860" s="7"/>
      <c r="H860" s="16" t="s">
        <v>1952</v>
      </c>
      <c r="I860" s="26" t="s">
        <v>21</v>
      </c>
      <c r="J860" s="9" t="s">
        <v>21</v>
      </c>
      <c r="K860" s="16">
        <v>2011</v>
      </c>
      <c r="L860">
        <v>2011</v>
      </c>
      <c r="M860">
        <v>2011</v>
      </c>
      <c r="N860" s="17">
        <v>400000</v>
      </c>
      <c r="O860" s="17">
        <v>400000</v>
      </c>
      <c r="P860" s="7"/>
      <c r="Q860" s="17">
        <v>234000</v>
      </c>
      <c r="R860" s="16" t="s">
        <v>1953</v>
      </c>
      <c r="S860" s="25" t="s">
        <v>1954</v>
      </c>
      <c r="T860" s="16"/>
      <c r="U860" s="10"/>
      <c r="V860" s="16"/>
      <c r="W860" s="25" t="s">
        <v>1035</v>
      </c>
      <c r="X860" s="10" t="s">
        <v>27</v>
      </c>
      <c r="Y860" s="16" t="s">
        <v>1952</v>
      </c>
      <c r="Z860" s="500">
        <v>43465</v>
      </c>
    </row>
    <row r="861" spans="1:26">
      <c r="A861" s="10" t="s">
        <v>16</v>
      </c>
      <c r="B861" s="11">
        <v>38</v>
      </c>
      <c r="C861" s="10" t="s">
        <v>1942</v>
      </c>
      <c r="D861" s="10" t="s">
        <v>6545</v>
      </c>
      <c r="E861" s="27" t="s">
        <v>1955</v>
      </c>
      <c r="F861" s="7"/>
      <c r="G861" s="7"/>
      <c r="H861" s="10" t="s">
        <v>1956</v>
      </c>
      <c r="I861" s="28" t="s">
        <v>21</v>
      </c>
      <c r="J861" s="9" t="s">
        <v>21</v>
      </c>
      <c r="K861" s="10">
        <v>2000</v>
      </c>
      <c r="L861">
        <v>2000</v>
      </c>
      <c r="M861">
        <v>2000</v>
      </c>
      <c r="N861" s="11">
        <v>40000</v>
      </c>
      <c r="O861" s="11">
        <v>40000</v>
      </c>
      <c r="P861" s="7"/>
      <c r="Q861" s="11">
        <v>12000</v>
      </c>
      <c r="R861" s="10" t="s">
        <v>1957</v>
      </c>
      <c r="S861" s="27" t="s">
        <v>1958</v>
      </c>
      <c r="T861" s="16"/>
      <c r="U861" s="10"/>
      <c r="V861" s="16"/>
      <c r="W861" s="29" t="s">
        <v>1035</v>
      </c>
      <c r="X861" s="10" t="s">
        <v>27</v>
      </c>
      <c r="Y861" s="10" t="s">
        <v>1956</v>
      </c>
      <c r="Z861" s="500">
        <v>43465</v>
      </c>
    </row>
    <row r="862" spans="1:26">
      <c r="A862" s="16" t="s">
        <v>16</v>
      </c>
      <c r="B862" s="17">
        <v>38</v>
      </c>
      <c r="C862" s="16" t="s">
        <v>1942</v>
      </c>
      <c r="D862" s="16" t="s">
        <v>6545</v>
      </c>
      <c r="E862" s="25" t="s">
        <v>1955</v>
      </c>
      <c r="F862" s="7"/>
      <c r="G862" s="7"/>
      <c r="H862" s="16" t="s">
        <v>1959</v>
      </c>
      <c r="I862" s="26" t="s">
        <v>21</v>
      </c>
      <c r="J862" s="9" t="s">
        <v>21</v>
      </c>
      <c r="K862" s="16">
        <v>2008</v>
      </c>
      <c r="L862">
        <v>2008</v>
      </c>
      <c r="M862">
        <v>2008</v>
      </c>
      <c r="N862" s="17">
        <v>40000</v>
      </c>
      <c r="O862" s="17">
        <v>40000</v>
      </c>
      <c r="P862" s="7"/>
      <c r="Q862" s="17">
        <v>12000</v>
      </c>
      <c r="R862" s="16" t="s">
        <v>1953</v>
      </c>
      <c r="S862" s="25" t="s">
        <v>1960</v>
      </c>
      <c r="T862" s="16"/>
      <c r="U862" s="10"/>
      <c r="V862" s="16"/>
      <c r="W862" s="25" t="s">
        <v>1035</v>
      </c>
      <c r="X862" s="10" t="s">
        <v>27</v>
      </c>
      <c r="Y862" s="16" t="s">
        <v>1959</v>
      </c>
      <c r="Z862" s="500">
        <v>43465</v>
      </c>
    </row>
    <row r="863" spans="1:26">
      <c r="A863" s="10" t="s">
        <v>16</v>
      </c>
      <c r="B863" s="11">
        <v>38</v>
      </c>
      <c r="C863" s="10" t="s">
        <v>1942</v>
      </c>
      <c r="D863" s="10" t="s">
        <v>6545</v>
      </c>
      <c r="E863" s="27" t="s">
        <v>1955</v>
      </c>
      <c r="F863" s="7"/>
      <c r="G863" s="7"/>
      <c r="H863" s="10" t="s">
        <v>1961</v>
      </c>
      <c r="I863" s="28" t="s">
        <v>21</v>
      </c>
      <c r="J863" s="9" t="s">
        <v>21</v>
      </c>
      <c r="K863" s="10">
        <v>2014</v>
      </c>
      <c r="L863">
        <v>2014</v>
      </c>
      <c r="M863">
        <v>2014</v>
      </c>
      <c r="N863" s="11">
        <v>633600</v>
      </c>
      <c r="O863" s="11">
        <v>633600</v>
      </c>
      <c r="P863" s="7"/>
      <c r="Q863" s="11">
        <v>444880</v>
      </c>
      <c r="R863" s="10" t="s">
        <v>1957</v>
      </c>
      <c r="S863" s="27" t="s">
        <v>1962</v>
      </c>
      <c r="T863" s="10" t="s">
        <v>1963</v>
      </c>
      <c r="U863" s="10"/>
      <c r="V863" s="16"/>
      <c r="W863" s="29" t="s">
        <v>1035</v>
      </c>
      <c r="X863" s="10" t="s">
        <v>27</v>
      </c>
      <c r="Y863" s="10" t="s">
        <v>1961</v>
      </c>
      <c r="Z863" s="500">
        <v>43465</v>
      </c>
    </row>
    <row r="864" spans="1:26">
      <c r="A864" s="16" t="s">
        <v>16</v>
      </c>
      <c r="B864" s="17">
        <v>38</v>
      </c>
      <c r="C864" s="16" t="s">
        <v>1942</v>
      </c>
      <c r="D864" s="16" t="s">
        <v>6545</v>
      </c>
      <c r="E864" s="25" t="s">
        <v>1964</v>
      </c>
      <c r="F864" s="7"/>
      <c r="G864" s="7"/>
      <c r="H864" s="16" t="s">
        <v>1965</v>
      </c>
      <c r="I864" s="26" t="s">
        <v>21</v>
      </c>
      <c r="J864" s="9" t="s">
        <v>21</v>
      </c>
      <c r="K864" s="16">
        <v>2009</v>
      </c>
      <c r="L864">
        <v>2009</v>
      </c>
      <c r="M864">
        <v>2009</v>
      </c>
      <c r="N864" s="17">
        <v>633600</v>
      </c>
      <c r="O864" s="17">
        <v>633600</v>
      </c>
      <c r="P864" s="7"/>
      <c r="Q864" s="17">
        <v>369600</v>
      </c>
      <c r="R864" s="16" t="s">
        <v>1953</v>
      </c>
      <c r="S864" s="25" t="s">
        <v>1966</v>
      </c>
      <c r="T864" s="16" t="s">
        <v>1967</v>
      </c>
      <c r="U864" s="10"/>
      <c r="V864" s="16"/>
      <c r="W864" s="25" t="s">
        <v>1035</v>
      </c>
      <c r="X864" s="10" t="s">
        <v>27</v>
      </c>
      <c r="Y864" s="16" t="s">
        <v>1965</v>
      </c>
      <c r="Z864" s="500">
        <v>43465</v>
      </c>
    </row>
    <row r="865" spans="1:26">
      <c r="A865" s="10" t="s">
        <v>16</v>
      </c>
      <c r="B865" s="11">
        <v>38</v>
      </c>
      <c r="C865" s="10" t="s">
        <v>1942</v>
      </c>
      <c r="D865" s="10" t="s">
        <v>6545</v>
      </c>
      <c r="E865" s="27" t="s">
        <v>1968</v>
      </c>
      <c r="F865" s="7"/>
      <c r="G865" s="7"/>
      <c r="H865" s="10" t="s">
        <v>1969</v>
      </c>
      <c r="I865" s="28" t="s">
        <v>21</v>
      </c>
      <c r="J865" s="9" t="s">
        <v>21</v>
      </c>
      <c r="K865" s="10">
        <v>1989</v>
      </c>
      <c r="L865">
        <v>1989</v>
      </c>
      <c r="M865">
        <v>1989</v>
      </c>
      <c r="N865" s="11">
        <v>400000</v>
      </c>
      <c r="O865" s="11">
        <v>400000</v>
      </c>
      <c r="P865" s="7"/>
      <c r="Q865" s="11">
        <v>240000</v>
      </c>
      <c r="R865" s="10" t="s">
        <v>1953</v>
      </c>
      <c r="S865" s="13"/>
      <c r="T865" s="16"/>
      <c r="U865" s="10"/>
      <c r="V865" s="16"/>
      <c r="W865" s="29" t="s">
        <v>1035</v>
      </c>
      <c r="X865" s="10" t="s">
        <v>27</v>
      </c>
      <c r="Y865" s="10" t="s">
        <v>1969</v>
      </c>
      <c r="Z865" s="500">
        <v>43465</v>
      </c>
    </row>
    <row r="866" spans="1:26">
      <c r="A866" s="16" t="s">
        <v>16</v>
      </c>
      <c r="B866" s="17">
        <v>38</v>
      </c>
      <c r="C866" s="16" t="s">
        <v>1942</v>
      </c>
      <c r="D866" s="16" t="s">
        <v>6545</v>
      </c>
      <c r="E866" s="25" t="s">
        <v>1970</v>
      </c>
      <c r="F866" s="7"/>
      <c r="G866" s="7"/>
      <c r="H866" s="16" t="s">
        <v>1971</v>
      </c>
      <c r="I866" s="26" t="s">
        <v>21</v>
      </c>
      <c r="J866" s="9" t="s">
        <v>21</v>
      </c>
      <c r="K866" s="16">
        <v>2009</v>
      </c>
      <c r="L866">
        <v>2009</v>
      </c>
      <c r="M866">
        <v>2009</v>
      </c>
      <c r="N866" s="17">
        <v>6000000</v>
      </c>
      <c r="O866" s="17">
        <v>6000000</v>
      </c>
      <c r="P866" s="7" t="s">
        <v>22</v>
      </c>
      <c r="Q866" s="17">
        <v>21240</v>
      </c>
      <c r="R866" s="16" t="s">
        <v>6655</v>
      </c>
      <c r="S866" s="25" t="s">
        <v>1972</v>
      </c>
      <c r="T866" s="16" t="s">
        <v>1973</v>
      </c>
      <c r="U866" s="10"/>
      <c r="V866" s="16" t="s">
        <v>1974</v>
      </c>
      <c r="W866" s="25" t="s">
        <v>1975</v>
      </c>
      <c r="X866" s="10" t="s">
        <v>27</v>
      </c>
      <c r="Y866" s="16" t="s">
        <v>1971</v>
      </c>
      <c r="Z866" s="500">
        <v>43465</v>
      </c>
    </row>
    <row r="867" spans="1:26">
      <c r="A867" s="10" t="s">
        <v>16</v>
      </c>
      <c r="B867" s="11">
        <v>38</v>
      </c>
      <c r="C867" s="10" t="s">
        <v>1942</v>
      </c>
      <c r="D867" s="10" t="s">
        <v>6545</v>
      </c>
      <c r="E867" s="27" t="s">
        <v>1976</v>
      </c>
      <c r="F867" s="7"/>
      <c r="G867" s="7"/>
      <c r="H867" s="10" t="s">
        <v>1977</v>
      </c>
      <c r="I867" s="28" t="s">
        <v>21</v>
      </c>
      <c r="J867" s="9" t="s">
        <v>21</v>
      </c>
      <c r="K867" s="10">
        <v>2009</v>
      </c>
      <c r="L867">
        <v>2009</v>
      </c>
      <c r="M867">
        <v>2009</v>
      </c>
      <c r="N867" s="11">
        <v>300000</v>
      </c>
      <c r="O867" s="11">
        <v>300000</v>
      </c>
      <c r="P867" s="7" t="s">
        <v>22</v>
      </c>
      <c r="Q867" s="11">
        <v>51800</v>
      </c>
      <c r="R867" s="10" t="s">
        <v>6654</v>
      </c>
      <c r="S867" s="27" t="s">
        <v>1978</v>
      </c>
      <c r="T867" s="10" t="s">
        <v>1979</v>
      </c>
      <c r="U867" s="10"/>
      <c r="V867" s="10" t="s">
        <v>1980</v>
      </c>
      <c r="W867" s="29" t="s">
        <v>1975</v>
      </c>
      <c r="X867" s="10" t="s">
        <v>27</v>
      </c>
      <c r="Y867" s="10" t="s">
        <v>1977</v>
      </c>
      <c r="Z867" s="500">
        <v>43465</v>
      </c>
    </row>
    <row r="868" spans="1:26">
      <c r="A868" s="16" t="s">
        <v>16</v>
      </c>
      <c r="B868" s="17">
        <v>38</v>
      </c>
      <c r="C868" s="16" t="s">
        <v>1942</v>
      </c>
      <c r="D868" s="16" t="s">
        <v>6545</v>
      </c>
      <c r="E868" s="25" t="s">
        <v>1981</v>
      </c>
      <c r="F868" s="7"/>
      <c r="G868" s="7"/>
      <c r="H868" s="16" t="s">
        <v>1982</v>
      </c>
      <c r="I868" s="26" t="s">
        <v>21</v>
      </c>
      <c r="J868" s="9" t="s">
        <v>21</v>
      </c>
      <c r="K868" s="16">
        <v>2012</v>
      </c>
      <c r="L868">
        <v>2012</v>
      </c>
      <c r="M868">
        <v>2012</v>
      </c>
      <c r="N868" s="17">
        <v>624000</v>
      </c>
      <c r="O868" s="17">
        <v>624000</v>
      </c>
      <c r="P868" s="7"/>
      <c r="Q868" s="17">
        <v>280000</v>
      </c>
      <c r="R868" s="16" t="s">
        <v>6652</v>
      </c>
      <c r="S868" s="25" t="s">
        <v>1983</v>
      </c>
      <c r="T868" s="16" t="s">
        <v>1984</v>
      </c>
      <c r="U868" s="10"/>
      <c r="V868" s="16" t="s">
        <v>1985</v>
      </c>
      <c r="W868" s="25" t="s">
        <v>1035</v>
      </c>
      <c r="X868" s="10" t="s">
        <v>27</v>
      </c>
      <c r="Y868" s="16" t="s">
        <v>1982</v>
      </c>
      <c r="Z868" s="500">
        <v>43465</v>
      </c>
    </row>
    <row r="869" spans="1:26">
      <c r="A869" s="10" t="s">
        <v>16</v>
      </c>
      <c r="B869" s="11">
        <v>38</v>
      </c>
      <c r="C869" s="10" t="s">
        <v>1942</v>
      </c>
      <c r="D869" s="10" t="s">
        <v>6545</v>
      </c>
      <c r="E869" s="27" t="s">
        <v>1986</v>
      </c>
      <c r="F869" s="7"/>
      <c r="G869" s="7"/>
      <c r="H869" s="10" t="s">
        <v>1987</v>
      </c>
      <c r="I869" s="28" t="s">
        <v>21</v>
      </c>
      <c r="J869" s="9" t="s">
        <v>21</v>
      </c>
      <c r="K869" s="10">
        <v>2010</v>
      </c>
      <c r="L869">
        <v>2010</v>
      </c>
      <c r="M869">
        <v>2010</v>
      </c>
      <c r="N869" s="11">
        <v>46800</v>
      </c>
      <c r="O869" s="11">
        <v>46800</v>
      </c>
      <c r="P869" s="7"/>
      <c r="Q869" s="11">
        <v>24960</v>
      </c>
      <c r="R869" s="10" t="s">
        <v>6653</v>
      </c>
      <c r="S869" s="27" t="s">
        <v>1988</v>
      </c>
      <c r="T869" s="16"/>
      <c r="U869" s="10"/>
      <c r="V869" s="16"/>
      <c r="W869" s="29" t="s">
        <v>1035</v>
      </c>
      <c r="X869" s="10" t="s">
        <v>27</v>
      </c>
      <c r="Y869" s="10" t="s">
        <v>1987</v>
      </c>
      <c r="Z869" s="500">
        <v>43465</v>
      </c>
    </row>
    <row r="870" spans="1:26">
      <c r="A870" s="16" t="s">
        <v>16</v>
      </c>
      <c r="B870" s="17">
        <v>39</v>
      </c>
      <c r="C870" s="16" t="s">
        <v>1989</v>
      </c>
      <c r="D870" s="16" t="s">
        <v>6546</v>
      </c>
      <c r="E870" s="25" t="s">
        <v>1990</v>
      </c>
      <c r="F870" s="7"/>
      <c r="G870" s="7"/>
      <c r="H870" s="16" t="s">
        <v>1991</v>
      </c>
      <c r="I870" s="26" t="s">
        <v>21</v>
      </c>
      <c r="J870" s="9" t="s">
        <v>21</v>
      </c>
      <c r="K870" s="16">
        <v>2004</v>
      </c>
      <c r="L870">
        <v>2004</v>
      </c>
      <c r="M870">
        <v>2004</v>
      </c>
      <c r="N870" s="17">
        <v>3300</v>
      </c>
      <c r="O870" s="17">
        <v>3300</v>
      </c>
      <c r="P870" s="16" t="s">
        <v>644</v>
      </c>
      <c r="Q870" s="17">
        <v>3300</v>
      </c>
      <c r="R870" s="16" t="s">
        <v>19</v>
      </c>
      <c r="S870" s="13"/>
      <c r="T870" s="16"/>
      <c r="U870" s="10"/>
      <c r="V870" s="16"/>
      <c r="W870" s="25" t="s">
        <v>696</v>
      </c>
      <c r="X870" s="10" t="s">
        <v>27</v>
      </c>
      <c r="Y870" s="16" t="s">
        <v>1991</v>
      </c>
      <c r="Z870" s="500">
        <v>43465</v>
      </c>
    </row>
    <row r="871" spans="1:26">
      <c r="A871" s="10" t="s">
        <v>16</v>
      </c>
      <c r="B871" s="11">
        <v>39</v>
      </c>
      <c r="C871" s="10" t="s">
        <v>1989</v>
      </c>
      <c r="D871" s="10" t="s">
        <v>6546</v>
      </c>
      <c r="E871" s="27" t="s">
        <v>1992</v>
      </c>
      <c r="F871" s="7"/>
      <c r="G871" s="7"/>
      <c r="H871" s="10" t="s">
        <v>1993</v>
      </c>
      <c r="I871" s="28" t="s">
        <v>21</v>
      </c>
      <c r="J871" s="9" t="s">
        <v>21</v>
      </c>
      <c r="K871" s="10">
        <v>2004</v>
      </c>
      <c r="L871">
        <v>2004</v>
      </c>
      <c r="M871">
        <v>2004</v>
      </c>
      <c r="N871" s="11">
        <v>6600</v>
      </c>
      <c r="O871" s="11">
        <v>6600</v>
      </c>
      <c r="P871" s="7"/>
      <c r="Q871" s="11">
        <v>6600</v>
      </c>
      <c r="R871" s="10" t="s">
        <v>19</v>
      </c>
      <c r="S871" s="13"/>
      <c r="T871" s="16"/>
      <c r="U871" s="10"/>
      <c r="V871" s="16"/>
      <c r="W871" s="29" t="s">
        <v>696</v>
      </c>
      <c r="X871" s="10" t="s">
        <v>27</v>
      </c>
      <c r="Y871" s="10" t="s">
        <v>1993</v>
      </c>
      <c r="Z871" s="500">
        <v>43465</v>
      </c>
    </row>
    <row r="872" spans="1:26">
      <c r="A872" s="16" t="s">
        <v>16</v>
      </c>
      <c r="B872" s="17">
        <v>40</v>
      </c>
      <c r="C872" s="16" t="s">
        <v>1994</v>
      </c>
      <c r="D872" s="16" t="s">
        <v>6547</v>
      </c>
      <c r="E872" s="25" t="s">
        <v>1995</v>
      </c>
      <c r="F872" s="7"/>
      <c r="G872" s="7"/>
      <c r="H872" s="16" t="s">
        <v>1996</v>
      </c>
      <c r="I872" s="26" t="s">
        <v>21</v>
      </c>
      <c r="J872" s="9" t="s">
        <v>21</v>
      </c>
      <c r="K872" s="16">
        <v>2009</v>
      </c>
      <c r="L872">
        <v>2009</v>
      </c>
      <c r="M872">
        <v>2009</v>
      </c>
      <c r="N872" s="17">
        <v>80000</v>
      </c>
      <c r="O872" s="17">
        <v>80000</v>
      </c>
      <c r="P872" s="16" t="s">
        <v>191</v>
      </c>
      <c r="Q872" s="17">
        <v>52000</v>
      </c>
      <c r="R872" s="16" t="s">
        <v>1997</v>
      </c>
      <c r="S872" s="25">
        <v>661348007</v>
      </c>
      <c r="T872" s="16">
        <v>32323753</v>
      </c>
      <c r="U872" s="10"/>
      <c r="V872" s="16"/>
      <c r="W872" s="25" t="s">
        <v>696</v>
      </c>
      <c r="X872" s="10" t="s">
        <v>27</v>
      </c>
      <c r="Y872" s="16" t="s">
        <v>1996</v>
      </c>
      <c r="Z872" s="500">
        <v>43465</v>
      </c>
    </row>
    <row r="873" spans="1:26">
      <c r="A873" s="10" t="s">
        <v>16</v>
      </c>
      <c r="B873" s="11">
        <v>40</v>
      </c>
      <c r="C873" s="10" t="s">
        <v>1994</v>
      </c>
      <c r="D873" s="10" t="s">
        <v>6547</v>
      </c>
      <c r="E873" s="27" t="s">
        <v>1998</v>
      </c>
      <c r="F873" s="7"/>
      <c r="G873" s="7"/>
      <c r="H873" s="10" t="s">
        <v>1999</v>
      </c>
      <c r="I873" s="28" t="s">
        <v>46</v>
      </c>
      <c r="J873" s="9" t="s">
        <v>46</v>
      </c>
      <c r="K873" s="10">
        <v>2009</v>
      </c>
      <c r="L873">
        <v>2009</v>
      </c>
      <c r="M873">
        <v>2009</v>
      </c>
      <c r="N873" s="11">
        <v>200000</v>
      </c>
      <c r="O873" s="11">
        <v>200000</v>
      </c>
      <c r="P873" s="7"/>
      <c r="Q873" s="11">
        <v>200000</v>
      </c>
      <c r="R873" s="10" t="s">
        <v>2000</v>
      </c>
      <c r="S873" s="27">
        <v>32735250</v>
      </c>
      <c r="T873" s="16"/>
      <c r="U873" s="10"/>
      <c r="V873" s="10" t="s">
        <v>2001</v>
      </c>
      <c r="W873" s="29" t="s">
        <v>696</v>
      </c>
      <c r="X873" s="10" t="s">
        <v>27</v>
      </c>
      <c r="Y873" s="10" t="s">
        <v>1999</v>
      </c>
      <c r="Z873" s="500">
        <v>43465</v>
      </c>
    </row>
    <row r="874" spans="1:26">
      <c r="A874" s="16" t="s">
        <v>16</v>
      </c>
      <c r="B874" s="17">
        <v>40</v>
      </c>
      <c r="C874" s="16" t="s">
        <v>1994</v>
      </c>
      <c r="D874" s="16" t="s">
        <v>6547</v>
      </c>
      <c r="E874" s="25" t="s">
        <v>2002</v>
      </c>
      <c r="F874" s="7"/>
      <c r="G874" s="7"/>
      <c r="H874" s="16" t="s">
        <v>2003</v>
      </c>
      <c r="I874" s="26" t="s">
        <v>21</v>
      </c>
      <c r="J874" s="9" t="s">
        <v>21</v>
      </c>
      <c r="K874" s="16">
        <v>2005</v>
      </c>
      <c r="L874">
        <v>2005</v>
      </c>
      <c r="M874">
        <v>2005</v>
      </c>
      <c r="N874" s="17">
        <v>6800</v>
      </c>
      <c r="O874" s="17">
        <v>6800</v>
      </c>
      <c r="P874" s="16" t="s">
        <v>191</v>
      </c>
      <c r="Q874" s="17">
        <v>3640</v>
      </c>
      <c r="R874" s="16" t="s">
        <v>2004</v>
      </c>
      <c r="S874" s="25">
        <v>555080005</v>
      </c>
      <c r="T874" s="16">
        <v>33286331</v>
      </c>
      <c r="U874" s="10"/>
      <c r="V874" s="16" t="s">
        <v>2005</v>
      </c>
      <c r="W874" s="25" t="s">
        <v>696</v>
      </c>
      <c r="X874" s="10" t="s">
        <v>27</v>
      </c>
      <c r="Y874" s="16" t="s">
        <v>2003</v>
      </c>
      <c r="Z874" s="500">
        <v>43465</v>
      </c>
    </row>
    <row r="875" spans="1:26">
      <c r="A875" s="10" t="s">
        <v>16</v>
      </c>
      <c r="B875" s="11">
        <v>40</v>
      </c>
      <c r="C875" s="10" t="s">
        <v>1994</v>
      </c>
      <c r="D875" s="10" t="s">
        <v>6547</v>
      </c>
      <c r="E875" s="27" t="s">
        <v>2006</v>
      </c>
      <c r="F875" s="7"/>
      <c r="G875" s="7"/>
      <c r="H875" s="10" t="s">
        <v>2007</v>
      </c>
      <c r="I875" s="28" t="s">
        <v>21</v>
      </c>
      <c r="J875" s="9" t="s">
        <v>21</v>
      </c>
      <c r="K875" s="10">
        <v>1995</v>
      </c>
      <c r="L875">
        <v>1995</v>
      </c>
      <c r="M875">
        <v>1995</v>
      </c>
      <c r="N875" s="11">
        <v>80000</v>
      </c>
      <c r="O875" s="11">
        <v>80000</v>
      </c>
      <c r="P875" s="10" t="s">
        <v>191</v>
      </c>
      <c r="Q875" s="11">
        <v>12000</v>
      </c>
      <c r="R875" s="10" t="s">
        <v>19</v>
      </c>
      <c r="S875" s="27">
        <v>667185057</v>
      </c>
      <c r="T875" s="16"/>
      <c r="U875" s="10"/>
      <c r="V875" s="16"/>
      <c r="W875" s="29" t="s">
        <v>696</v>
      </c>
      <c r="X875" s="10" t="s">
        <v>27</v>
      </c>
      <c r="Y875" s="10" t="s">
        <v>2007</v>
      </c>
      <c r="Z875" s="500">
        <v>43465</v>
      </c>
    </row>
    <row r="876" spans="1:26">
      <c r="A876" s="16" t="s">
        <v>16</v>
      </c>
      <c r="B876" s="17">
        <v>40</v>
      </c>
      <c r="C876" s="16" t="s">
        <v>1994</v>
      </c>
      <c r="D876" s="16" t="s">
        <v>6547</v>
      </c>
      <c r="E876" s="25" t="s">
        <v>2008</v>
      </c>
      <c r="F876" s="7"/>
      <c r="G876" s="7"/>
      <c r="H876" s="16" t="s">
        <v>2009</v>
      </c>
      <c r="I876" s="26" t="s">
        <v>21</v>
      </c>
      <c r="J876" s="9" t="s">
        <v>21</v>
      </c>
      <c r="K876" s="16">
        <v>2001</v>
      </c>
      <c r="L876">
        <v>2001</v>
      </c>
      <c r="M876">
        <v>2001</v>
      </c>
      <c r="N876" s="17">
        <v>25000</v>
      </c>
      <c r="O876" s="17">
        <v>25000</v>
      </c>
      <c r="P876" s="7"/>
      <c r="Q876" s="17">
        <v>14000</v>
      </c>
      <c r="R876" s="16" t="s">
        <v>19</v>
      </c>
      <c r="S876" s="13"/>
      <c r="T876" s="16"/>
      <c r="U876" s="10"/>
      <c r="V876" s="16"/>
      <c r="W876" s="25" t="s">
        <v>696</v>
      </c>
      <c r="X876" s="10" t="s">
        <v>27</v>
      </c>
      <c r="Y876" s="16" t="s">
        <v>2009</v>
      </c>
      <c r="Z876" s="500">
        <v>43465</v>
      </c>
    </row>
    <row r="877" spans="1:26">
      <c r="A877" s="10" t="s">
        <v>16</v>
      </c>
      <c r="B877" s="11">
        <v>40</v>
      </c>
      <c r="C877" s="10" t="s">
        <v>1994</v>
      </c>
      <c r="D877" s="10" t="s">
        <v>6547</v>
      </c>
      <c r="E877" s="27" t="s">
        <v>2010</v>
      </c>
      <c r="F877" s="7"/>
      <c r="G877" s="7"/>
      <c r="H877" s="10" t="s">
        <v>2011</v>
      </c>
      <c r="I877" s="28" t="s">
        <v>21</v>
      </c>
      <c r="J877" s="9" t="s">
        <v>21</v>
      </c>
      <c r="K877" s="10">
        <v>2000</v>
      </c>
      <c r="L877">
        <v>2000</v>
      </c>
      <c r="M877">
        <v>2000</v>
      </c>
      <c r="N877" s="11">
        <v>22000</v>
      </c>
      <c r="O877" s="11">
        <v>22000</v>
      </c>
      <c r="P877" s="7"/>
      <c r="Q877" s="11">
        <v>13000</v>
      </c>
      <c r="R877" s="10" t="s">
        <v>19</v>
      </c>
      <c r="S877" s="27">
        <v>555080005</v>
      </c>
      <c r="T877" s="10">
        <v>33286331</v>
      </c>
      <c r="U877" s="10"/>
      <c r="V877" s="10" t="s">
        <v>2005</v>
      </c>
      <c r="W877" s="29" t="s">
        <v>696</v>
      </c>
      <c r="X877" s="10" t="s">
        <v>27</v>
      </c>
      <c r="Y877" s="10" t="s">
        <v>2011</v>
      </c>
      <c r="Z877" s="500">
        <v>43465</v>
      </c>
    </row>
    <row r="878" spans="1:26">
      <c r="A878" s="16" t="s">
        <v>16</v>
      </c>
      <c r="B878" s="17">
        <v>40</v>
      </c>
      <c r="C878" s="16" t="s">
        <v>1994</v>
      </c>
      <c r="D878" s="16" t="s">
        <v>6547</v>
      </c>
      <c r="E878" s="25" t="s">
        <v>2012</v>
      </c>
      <c r="F878" s="7"/>
      <c r="G878" s="7"/>
      <c r="H878" s="16" t="s">
        <v>2013</v>
      </c>
      <c r="I878" s="26" t="s">
        <v>46</v>
      </c>
      <c r="J878" s="9" t="s">
        <v>46</v>
      </c>
      <c r="K878" s="16">
        <v>1999</v>
      </c>
      <c r="L878">
        <v>1999</v>
      </c>
      <c r="M878">
        <v>1999</v>
      </c>
      <c r="N878" s="17">
        <v>9000</v>
      </c>
      <c r="O878" s="17">
        <v>9000</v>
      </c>
      <c r="P878" s="7"/>
      <c r="Q878" s="17">
        <v>9000</v>
      </c>
      <c r="R878" s="16" t="s">
        <v>19</v>
      </c>
      <c r="S878" s="13"/>
      <c r="T878" s="16"/>
      <c r="U878" s="10"/>
      <c r="V878" s="16"/>
      <c r="W878" s="25" t="s">
        <v>696</v>
      </c>
      <c r="X878" s="10" t="s">
        <v>27</v>
      </c>
      <c r="Y878" s="16" t="s">
        <v>2013</v>
      </c>
      <c r="Z878" s="500">
        <v>43465</v>
      </c>
    </row>
    <row r="879" spans="1:26">
      <c r="A879" s="10" t="s">
        <v>16</v>
      </c>
      <c r="B879" s="11">
        <v>40</v>
      </c>
      <c r="C879" s="10" t="s">
        <v>1994</v>
      </c>
      <c r="D879" s="10" t="s">
        <v>6547</v>
      </c>
      <c r="E879" s="27" t="s">
        <v>2014</v>
      </c>
      <c r="F879" s="7"/>
      <c r="G879" s="7"/>
      <c r="H879" s="10" t="s">
        <v>2015</v>
      </c>
      <c r="I879" s="28" t="s">
        <v>46</v>
      </c>
      <c r="J879" s="9" t="s">
        <v>46</v>
      </c>
      <c r="K879" s="10">
        <v>2014</v>
      </c>
      <c r="L879">
        <v>2014</v>
      </c>
      <c r="M879">
        <v>2014</v>
      </c>
      <c r="N879" s="11">
        <v>600000</v>
      </c>
      <c r="O879" s="11">
        <v>600000</v>
      </c>
      <c r="P879" s="7"/>
      <c r="Q879" s="11">
        <v>290000</v>
      </c>
      <c r="R879" s="10" t="s">
        <v>6651</v>
      </c>
      <c r="S879" s="27">
        <v>670402429</v>
      </c>
      <c r="T879" s="10">
        <v>31668161</v>
      </c>
      <c r="U879" s="10"/>
      <c r="V879" s="10" t="s">
        <v>2016</v>
      </c>
      <c r="W879" s="29" t="s">
        <v>696</v>
      </c>
      <c r="X879" s="10" t="s">
        <v>27</v>
      </c>
      <c r="Y879" s="10" t="s">
        <v>2015</v>
      </c>
      <c r="Z879" s="500">
        <v>43465</v>
      </c>
    </row>
    <row r="880" spans="1:26">
      <c r="A880" s="16" t="s">
        <v>16</v>
      </c>
      <c r="B880" s="17">
        <v>40</v>
      </c>
      <c r="C880" s="16" t="s">
        <v>1994</v>
      </c>
      <c r="D880" s="16" t="s">
        <v>6547</v>
      </c>
      <c r="E880" s="25" t="s">
        <v>2017</v>
      </c>
      <c r="F880" s="7"/>
      <c r="G880" s="7"/>
      <c r="H880" s="16" t="s">
        <v>2018</v>
      </c>
      <c r="I880" s="26" t="s">
        <v>46</v>
      </c>
      <c r="J880" s="9" t="s">
        <v>46</v>
      </c>
      <c r="K880" s="16">
        <v>1989</v>
      </c>
      <c r="L880">
        <v>1989</v>
      </c>
      <c r="M880">
        <v>1989</v>
      </c>
      <c r="N880" s="17">
        <v>36500</v>
      </c>
      <c r="O880" s="17">
        <v>36500</v>
      </c>
      <c r="P880" s="7"/>
      <c r="Q880" s="18"/>
      <c r="R880" s="16" t="s">
        <v>2018</v>
      </c>
      <c r="S880" s="25">
        <v>32773800</v>
      </c>
      <c r="T880" s="16">
        <v>770312502</v>
      </c>
      <c r="U880" s="10"/>
      <c r="V880" s="16"/>
      <c r="W880" s="25" t="s">
        <v>696</v>
      </c>
      <c r="X880" s="10" t="s">
        <v>27</v>
      </c>
      <c r="Y880" s="16" t="s">
        <v>2018</v>
      </c>
      <c r="Z880" s="500">
        <v>43465</v>
      </c>
    </row>
    <row r="881" spans="1:26">
      <c r="A881" s="10" t="s">
        <v>16</v>
      </c>
      <c r="B881" s="11">
        <v>41</v>
      </c>
      <c r="C881" s="10" t="s">
        <v>2019</v>
      </c>
      <c r="D881" s="10" t="s">
        <v>6548</v>
      </c>
      <c r="E881" s="27" t="s">
        <v>2020</v>
      </c>
      <c r="F881" s="7"/>
      <c r="G881" s="7"/>
      <c r="H881" s="10" t="s">
        <v>2021</v>
      </c>
      <c r="I881" s="28" t="s">
        <v>21</v>
      </c>
      <c r="J881" s="9" t="s">
        <v>21</v>
      </c>
      <c r="K881" s="10">
        <v>1992</v>
      </c>
      <c r="L881">
        <v>1992</v>
      </c>
      <c r="M881">
        <v>1992</v>
      </c>
      <c r="N881" s="11">
        <v>400</v>
      </c>
      <c r="O881" s="11">
        <v>400</v>
      </c>
      <c r="P881" s="10" t="s">
        <v>644</v>
      </c>
      <c r="Q881" s="11">
        <v>100</v>
      </c>
      <c r="R881" s="10" t="s">
        <v>2022</v>
      </c>
      <c r="S881" s="13"/>
      <c r="T881" s="16"/>
      <c r="U881" s="10"/>
      <c r="V881" s="16"/>
      <c r="W881" s="10"/>
      <c r="X881" s="10"/>
      <c r="Y881" s="10" t="s">
        <v>2021</v>
      </c>
      <c r="Z881" s="500">
        <v>43465</v>
      </c>
    </row>
    <row r="882" spans="1:26">
      <c r="A882" s="16" t="s">
        <v>16</v>
      </c>
      <c r="B882" s="17">
        <v>41</v>
      </c>
      <c r="C882" s="16" t="s">
        <v>2019</v>
      </c>
      <c r="D882" s="16" t="s">
        <v>6548</v>
      </c>
      <c r="E882" s="25" t="s">
        <v>2023</v>
      </c>
      <c r="F882" s="7"/>
      <c r="G882" s="7"/>
      <c r="H882" s="16" t="s">
        <v>2024</v>
      </c>
      <c r="I882" s="26" t="s">
        <v>21</v>
      </c>
      <c r="J882" s="9" t="s">
        <v>21</v>
      </c>
      <c r="K882" s="16">
        <v>1978</v>
      </c>
      <c r="L882">
        <v>1978</v>
      </c>
      <c r="M882">
        <v>1978</v>
      </c>
      <c r="N882" s="17">
        <v>200</v>
      </c>
      <c r="O882" s="17">
        <v>200</v>
      </c>
      <c r="P882" s="16" t="s">
        <v>644</v>
      </c>
      <c r="Q882" s="17">
        <v>80</v>
      </c>
      <c r="R882" s="16" t="s">
        <v>2022</v>
      </c>
      <c r="S882" s="13"/>
      <c r="T882" s="16"/>
      <c r="U882" s="10"/>
      <c r="V882" s="16"/>
      <c r="W882" s="10"/>
      <c r="X882" s="10"/>
      <c r="Y882" s="16" t="s">
        <v>2024</v>
      </c>
      <c r="Z882" s="500">
        <v>43465</v>
      </c>
    </row>
    <row r="883" spans="1:26">
      <c r="A883" s="10" t="s">
        <v>16</v>
      </c>
      <c r="B883" s="11">
        <v>41</v>
      </c>
      <c r="C883" s="10" t="s">
        <v>2019</v>
      </c>
      <c r="D883" s="10" t="s">
        <v>6548</v>
      </c>
      <c r="E883" s="27" t="s">
        <v>2025</v>
      </c>
      <c r="F883" s="7"/>
      <c r="G883" s="7"/>
      <c r="H883" s="10" t="s">
        <v>2026</v>
      </c>
      <c r="I883" s="28" t="s">
        <v>21</v>
      </c>
      <c r="J883" s="9" t="s">
        <v>21</v>
      </c>
      <c r="K883" s="10">
        <v>1996</v>
      </c>
      <c r="L883">
        <v>1996</v>
      </c>
      <c r="M883">
        <v>1996</v>
      </c>
      <c r="N883" s="11">
        <v>200</v>
      </c>
      <c r="O883" s="11">
        <v>200</v>
      </c>
      <c r="P883" s="10" t="s">
        <v>644</v>
      </c>
      <c r="Q883" s="11">
        <v>50</v>
      </c>
      <c r="R883" s="10" t="s">
        <v>2022</v>
      </c>
      <c r="S883" s="13"/>
      <c r="T883" s="16"/>
      <c r="U883" s="10"/>
      <c r="V883" s="16"/>
      <c r="W883" s="10"/>
      <c r="X883" s="10"/>
      <c r="Y883" s="10" t="s">
        <v>2026</v>
      </c>
      <c r="Z883" s="500">
        <v>43465</v>
      </c>
    </row>
    <row r="884" spans="1:26">
      <c r="A884" s="16" t="s">
        <v>16</v>
      </c>
      <c r="B884" s="17">
        <v>41</v>
      </c>
      <c r="C884" s="16" t="s">
        <v>2019</v>
      </c>
      <c r="D884" s="16" t="s">
        <v>6548</v>
      </c>
      <c r="E884" s="25" t="s">
        <v>2027</v>
      </c>
      <c r="F884" s="7"/>
      <c r="G884" s="7"/>
      <c r="H884" s="16" t="s">
        <v>2028</v>
      </c>
      <c r="I884" s="26" t="s">
        <v>21</v>
      </c>
      <c r="J884" s="9" t="s">
        <v>21</v>
      </c>
      <c r="K884" s="16">
        <v>1992</v>
      </c>
      <c r="L884">
        <v>1992</v>
      </c>
      <c r="M884">
        <v>1992</v>
      </c>
      <c r="N884" s="17">
        <v>200</v>
      </c>
      <c r="O884" s="17">
        <v>200</v>
      </c>
      <c r="P884" s="16" t="s">
        <v>644</v>
      </c>
      <c r="Q884" s="17">
        <v>100</v>
      </c>
      <c r="R884" s="16" t="s">
        <v>2022</v>
      </c>
      <c r="S884" s="13"/>
      <c r="T884" s="16"/>
      <c r="U884" s="10"/>
      <c r="V884" s="16"/>
      <c r="W884" s="10"/>
      <c r="X884" s="10"/>
      <c r="Y884" s="16" t="s">
        <v>2028</v>
      </c>
      <c r="Z884" s="500">
        <v>43465</v>
      </c>
    </row>
    <row r="885" spans="1:26">
      <c r="A885" s="10" t="s">
        <v>16</v>
      </c>
      <c r="B885" s="11">
        <v>41</v>
      </c>
      <c r="C885" s="10" t="s">
        <v>2019</v>
      </c>
      <c r="D885" s="10" t="s">
        <v>6548</v>
      </c>
      <c r="E885" s="27" t="s">
        <v>2029</v>
      </c>
      <c r="F885" s="7"/>
      <c r="G885" s="7"/>
      <c r="H885" s="10" t="s">
        <v>2030</v>
      </c>
      <c r="I885" s="28" t="s">
        <v>21</v>
      </c>
      <c r="J885" s="9" t="s">
        <v>21</v>
      </c>
      <c r="K885" s="10">
        <v>2004</v>
      </c>
      <c r="L885">
        <v>2004</v>
      </c>
      <c r="M885">
        <v>2004</v>
      </c>
      <c r="N885" s="11">
        <v>200</v>
      </c>
      <c r="O885" s="11">
        <v>200</v>
      </c>
      <c r="P885" s="10" t="s">
        <v>644</v>
      </c>
      <c r="Q885" s="11">
        <v>100</v>
      </c>
      <c r="R885" s="10" t="s">
        <v>2022</v>
      </c>
      <c r="S885" s="13"/>
      <c r="T885" s="16"/>
      <c r="U885" s="10"/>
      <c r="V885" s="16"/>
      <c r="W885" s="10"/>
      <c r="X885" s="10"/>
      <c r="Y885" s="10" t="s">
        <v>2030</v>
      </c>
      <c r="Z885" s="500">
        <v>43465</v>
      </c>
    </row>
    <row r="886" spans="1:26">
      <c r="A886" s="16" t="s">
        <v>16</v>
      </c>
      <c r="B886" s="17">
        <v>41</v>
      </c>
      <c r="C886" s="16" t="s">
        <v>2019</v>
      </c>
      <c r="D886" s="16" t="s">
        <v>6548</v>
      </c>
      <c r="E886" s="25" t="s">
        <v>2031</v>
      </c>
      <c r="F886" s="7"/>
      <c r="G886" s="7"/>
      <c r="H886" s="16" t="s">
        <v>2032</v>
      </c>
      <c r="I886" s="26" t="s">
        <v>21</v>
      </c>
      <c r="J886" s="9" t="s">
        <v>21</v>
      </c>
      <c r="K886" s="16">
        <v>1989</v>
      </c>
      <c r="L886">
        <v>1989</v>
      </c>
      <c r="M886">
        <v>1989</v>
      </c>
      <c r="N886" s="17">
        <v>200</v>
      </c>
      <c r="O886" s="17">
        <v>200</v>
      </c>
      <c r="P886" s="16" t="s">
        <v>644</v>
      </c>
      <c r="Q886" s="17">
        <v>80</v>
      </c>
      <c r="R886" s="16" t="s">
        <v>2022</v>
      </c>
      <c r="S886" s="13"/>
      <c r="T886" s="16"/>
      <c r="U886" s="10"/>
      <c r="V886" s="16"/>
      <c r="W886" s="10"/>
      <c r="X886" s="10"/>
      <c r="Y886" s="16" t="s">
        <v>2032</v>
      </c>
      <c r="Z886" s="500">
        <v>43465</v>
      </c>
    </row>
    <row r="887" spans="1:26">
      <c r="A887" s="10" t="s">
        <v>16</v>
      </c>
      <c r="B887" s="11">
        <v>41</v>
      </c>
      <c r="C887" s="10" t="s">
        <v>2019</v>
      </c>
      <c r="D887" s="10" t="s">
        <v>6548</v>
      </c>
      <c r="E887" s="27" t="s">
        <v>2033</v>
      </c>
      <c r="F887" s="7"/>
      <c r="G887" s="7"/>
      <c r="H887" s="10" t="s">
        <v>2034</v>
      </c>
      <c r="I887" s="28" t="s">
        <v>21</v>
      </c>
      <c r="J887" s="9" t="s">
        <v>21</v>
      </c>
      <c r="K887" s="10">
        <v>2000</v>
      </c>
      <c r="L887">
        <v>2000</v>
      </c>
      <c r="M887">
        <v>2000</v>
      </c>
      <c r="N887" s="11">
        <v>200</v>
      </c>
      <c r="O887" s="11">
        <v>200</v>
      </c>
      <c r="P887" s="10" t="s">
        <v>644</v>
      </c>
      <c r="Q887" s="11">
        <v>100</v>
      </c>
      <c r="R887" s="10" t="s">
        <v>2022</v>
      </c>
      <c r="S887" s="13"/>
      <c r="T887" s="16"/>
      <c r="U887" s="10"/>
      <c r="V887" s="16"/>
      <c r="W887" s="10"/>
      <c r="X887" s="10"/>
      <c r="Y887" s="10" t="s">
        <v>2034</v>
      </c>
      <c r="Z887" s="500">
        <v>43465</v>
      </c>
    </row>
    <row r="888" spans="1:26">
      <c r="A888" s="16" t="s">
        <v>16</v>
      </c>
      <c r="B888" s="17">
        <v>41</v>
      </c>
      <c r="C888" s="16" t="s">
        <v>2019</v>
      </c>
      <c r="D888" s="16" t="s">
        <v>6548</v>
      </c>
      <c r="E888" s="25" t="s">
        <v>2035</v>
      </c>
      <c r="F888" s="7"/>
      <c r="G888" s="7"/>
      <c r="H888" s="16" t="s">
        <v>2036</v>
      </c>
      <c r="I888" s="26" t="s">
        <v>21</v>
      </c>
      <c r="J888" s="9" t="s">
        <v>21</v>
      </c>
      <c r="K888" s="16">
        <v>1989</v>
      </c>
      <c r="L888">
        <v>1989</v>
      </c>
      <c r="M888">
        <v>1989</v>
      </c>
      <c r="N888" s="17">
        <v>400</v>
      </c>
      <c r="O888" s="17">
        <v>400</v>
      </c>
      <c r="P888" s="16" t="s">
        <v>644</v>
      </c>
      <c r="Q888" s="17">
        <v>100</v>
      </c>
      <c r="R888" s="16" t="s">
        <v>2022</v>
      </c>
      <c r="S888" s="13"/>
      <c r="T888" s="16"/>
      <c r="U888" s="10"/>
      <c r="V888" s="16"/>
      <c r="W888" s="10"/>
      <c r="X888" s="10"/>
      <c r="Y888" s="16" t="s">
        <v>2036</v>
      </c>
      <c r="Z888" s="500">
        <v>43465</v>
      </c>
    </row>
    <row r="889" spans="1:26">
      <c r="A889" s="10" t="s">
        <v>16</v>
      </c>
      <c r="B889" s="11">
        <v>41</v>
      </c>
      <c r="C889" s="10" t="s">
        <v>2019</v>
      </c>
      <c r="D889" s="10" t="s">
        <v>6548</v>
      </c>
      <c r="E889" s="27" t="s">
        <v>2037</v>
      </c>
      <c r="F889" s="7"/>
      <c r="G889" s="7"/>
      <c r="H889" s="10" t="s">
        <v>2038</v>
      </c>
      <c r="I889" s="28" t="s">
        <v>21</v>
      </c>
      <c r="J889" s="9" t="s">
        <v>21</v>
      </c>
      <c r="K889" s="10">
        <v>1998</v>
      </c>
      <c r="L889">
        <v>1998</v>
      </c>
      <c r="M889">
        <v>1998</v>
      </c>
      <c r="N889" s="11">
        <v>400</v>
      </c>
      <c r="O889" s="11">
        <v>400</v>
      </c>
      <c r="P889" s="10" t="s">
        <v>644</v>
      </c>
      <c r="Q889" s="11">
        <v>100</v>
      </c>
      <c r="R889" s="10" t="s">
        <v>2022</v>
      </c>
      <c r="S889" s="13"/>
      <c r="T889" s="16"/>
      <c r="U889" s="10"/>
      <c r="V889" s="16"/>
      <c r="W889" s="10"/>
      <c r="X889" s="10"/>
      <c r="Y889" s="10" t="s">
        <v>2038</v>
      </c>
      <c r="Z889" s="500">
        <v>43465</v>
      </c>
    </row>
    <row r="890" spans="1:26">
      <c r="A890" s="16" t="s">
        <v>16</v>
      </c>
      <c r="B890" s="17">
        <v>41</v>
      </c>
      <c r="C890" s="16" t="s">
        <v>2019</v>
      </c>
      <c r="D890" s="16" t="s">
        <v>6548</v>
      </c>
      <c r="E890" s="25" t="s">
        <v>2039</v>
      </c>
      <c r="F890" s="7"/>
      <c r="G890" s="7"/>
      <c r="H890" s="16" t="s">
        <v>2040</v>
      </c>
      <c r="I890" s="26" t="s">
        <v>21</v>
      </c>
      <c r="J890" s="9" t="s">
        <v>21</v>
      </c>
      <c r="K890" s="16">
        <v>1995</v>
      </c>
      <c r="L890">
        <v>1995</v>
      </c>
      <c r="M890">
        <v>1995</v>
      </c>
      <c r="N890" s="17">
        <v>400</v>
      </c>
      <c r="O890" s="17">
        <v>400</v>
      </c>
      <c r="P890" s="16" t="s">
        <v>644</v>
      </c>
      <c r="Q890" s="17">
        <v>200</v>
      </c>
      <c r="R890" s="16" t="s">
        <v>2022</v>
      </c>
      <c r="S890" s="13"/>
      <c r="T890" s="16"/>
      <c r="U890" s="10"/>
      <c r="V890" s="16"/>
      <c r="W890" s="10"/>
      <c r="X890" s="10"/>
      <c r="Y890" s="16" t="s">
        <v>2040</v>
      </c>
      <c r="Z890" s="500">
        <v>43465</v>
      </c>
    </row>
    <row r="891" spans="1:26">
      <c r="A891" s="10" t="s">
        <v>16</v>
      </c>
      <c r="B891" s="11">
        <v>41</v>
      </c>
      <c r="C891" s="10" t="s">
        <v>2019</v>
      </c>
      <c r="D891" s="10" t="s">
        <v>6548</v>
      </c>
      <c r="E891" s="27" t="s">
        <v>2041</v>
      </c>
      <c r="F891" s="7"/>
      <c r="G891" s="7"/>
      <c r="H891" s="10" t="s">
        <v>2042</v>
      </c>
      <c r="I891" s="28" t="s">
        <v>21</v>
      </c>
      <c r="J891" s="9" t="s">
        <v>21</v>
      </c>
      <c r="K891" s="10">
        <v>2001</v>
      </c>
      <c r="L891">
        <v>2001</v>
      </c>
      <c r="M891">
        <v>2001</v>
      </c>
      <c r="N891" s="11">
        <v>400</v>
      </c>
      <c r="O891" s="11">
        <v>400</v>
      </c>
      <c r="P891" s="10" t="s">
        <v>644</v>
      </c>
      <c r="Q891" s="11">
        <v>200</v>
      </c>
      <c r="R891" s="10" t="s">
        <v>2022</v>
      </c>
      <c r="S891" s="13"/>
      <c r="T891" s="16"/>
      <c r="U891" s="10"/>
      <c r="V891" s="16"/>
      <c r="W891" s="10"/>
      <c r="X891" s="10"/>
      <c r="Y891" s="10" t="s">
        <v>2042</v>
      </c>
      <c r="Z891" s="500">
        <v>43465</v>
      </c>
    </row>
    <row r="892" spans="1:26">
      <c r="A892" s="16" t="s">
        <v>16</v>
      </c>
      <c r="B892" s="17">
        <v>41</v>
      </c>
      <c r="C892" s="16" t="s">
        <v>2019</v>
      </c>
      <c r="D892" s="16" t="s">
        <v>6548</v>
      </c>
      <c r="E892" s="25" t="s">
        <v>2043</v>
      </c>
      <c r="F892" s="7"/>
      <c r="G892" s="7"/>
      <c r="H892" s="16" t="s">
        <v>2044</v>
      </c>
      <c r="I892" s="26" t="s">
        <v>21</v>
      </c>
      <c r="J892" s="9" t="s">
        <v>21</v>
      </c>
      <c r="K892" s="16">
        <v>2007</v>
      </c>
      <c r="L892">
        <v>2007</v>
      </c>
      <c r="M892">
        <v>2007</v>
      </c>
      <c r="N892" s="17">
        <v>200</v>
      </c>
      <c r="O892" s="17">
        <v>200</v>
      </c>
      <c r="P892" s="16" t="s">
        <v>644</v>
      </c>
      <c r="Q892" s="18"/>
      <c r="R892" s="16" t="s">
        <v>2022</v>
      </c>
      <c r="S892" s="13"/>
      <c r="T892" s="16"/>
      <c r="U892" s="10"/>
      <c r="V892" s="16"/>
      <c r="W892" s="10"/>
      <c r="X892" s="10"/>
      <c r="Y892" s="16" t="s">
        <v>2044</v>
      </c>
      <c r="Z892" s="500">
        <v>43465</v>
      </c>
    </row>
    <row r="893" spans="1:26">
      <c r="A893" s="10" t="s">
        <v>16</v>
      </c>
      <c r="B893" s="11">
        <v>41</v>
      </c>
      <c r="C893" s="10" t="s">
        <v>2019</v>
      </c>
      <c r="D893" s="10" t="s">
        <v>6548</v>
      </c>
      <c r="E893" s="27" t="s">
        <v>2045</v>
      </c>
      <c r="F893" s="7"/>
      <c r="G893" s="7"/>
      <c r="H893" s="10" t="s">
        <v>6784</v>
      </c>
      <c r="I893" s="28" t="s">
        <v>21</v>
      </c>
      <c r="J893" s="9" t="s">
        <v>21</v>
      </c>
      <c r="K893" s="10">
        <v>2005</v>
      </c>
      <c r="L893">
        <v>2005</v>
      </c>
      <c r="M893">
        <v>2005</v>
      </c>
      <c r="N893" s="11">
        <v>200</v>
      </c>
      <c r="O893" s="11">
        <v>200</v>
      </c>
      <c r="P893" s="10" t="s">
        <v>644</v>
      </c>
      <c r="Q893" s="11">
        <v>80</v>
      </c>
      <c r="R893" s="10" t="s">
        <v>2022</v>
      </c>
      <c r="S893" s="13"/>
      <c r="T893" s="16"/>
      <c r="U893" s="10"/>
      <c r="V893" s="16"/>
      <c r="W893" s="10"/>
      <c r="X893" s="10"/>
      <c r="Y893" s="10" t="s">
        <v>6822</v>
      </c>
      <c r="Z893" s="500">
        <v>43465</v>
      </c>
    </row>
    <row r="894" spans="1:26">
      <c r="A894" s="16" t="s">
        <v>16</v>
      </c>
      <c r="B894" s="17">
        <v>41</v>
      </c>
      <c r="C894" s="16" t="s">
        <v>2019</v>
      </c>
      <c r="D894" s="16" t="s">
        <v>6548</v>
      </c>
      <c r="E894" s="25" t="s">
        <v>2046</v>
      </c>
      <c r="F894" s="7"/>
      <c r="G894" s="7"/>
      <c r="H894" s="16" t="s">
        <v>6783</v>
      </c>
      <c r="I894" s="26" t="s">
        <v>46</v>
      </c>
      <c r="J894" s="9" t="s">
        <v>46</v>
      </c>
      <c r="K894" s="16">
        <v>1998</v>
      </c>
      <c r="L894">
        <v>1998</v>
      </c>
      <c r="M894">
        <v>1998</v>
      </c>
      <c r="N894" s="17">
        <v>200</v>
      </c>
      <c r="O894" s="17">
        <v>200</v>
      </c>
      <c r="P894" s="16" t="s">
        <v>644</v>
      </c>
      <c r="Q894" s="17">
        <v>150</v>
      </c>
      <c r="R894" s="16" t="s">
        <v>2022</v>
      </c>
      <c r="S894" s="13"/>
      <c r="T894" s="16"/>
      <c r="U894" s="10"/>
      <c r="V894" s="16"/>
      <c r="W894" s="10"/>
      <c r="X894" s="10"/>
      <c r="Y894" s="16" t="s">
        <v>6823</v>
      </c>
      <c r="Z894" s="500">
        <v>43465</v>
      </c>
    </row>
    <row r="895" spans="1:26">
      <c r="A895" s="10" t="s">
        <v>16</v>
      </c>
      <c r="B895" s="11">
        <v>41</v>
      </c>
      <c r="C895" s="10" t="s">
        <v>2019</v>
      </c>
      <c r="D895" s="10" t="s">
        <v>6548</v>
      </c>
      <c r="E895" s="27" t="s">
        <v>2047</v>
      </c>
      <c r="F895" s="7"/>
      <c r="G895" s="7"/>
      <c r="H895" s="10" t="s">
        <v>6782</v>
      </c>
      <c r="I895" s="28" t="s">
        <v>21</v>
      </c>
      <c r="J895" s="9" t="s">
        <v>21</v>
      </c>
      <c r="K895" s="10">
        <v>2008</v>
      </c>
      <c r="L895">
        <v>2008</v>
      </c>
      <c r="M895">
        <v>2008</v>
      </c>
      <c r="N895" s="11">
        <v>25000</v>
      </c>
      <c r="O895" s="11">
        <v>25000</v>
      </c>
      <c r="P895" s="10" t="s">
        <v>644</v>
      </c>
      <c r="Q895" s="11">
        <v>500</v>
      </c>
      <c r="R895" s="10" t="s">
        <v>2022</v>
      </c>
      <c r="S895" s="13"/>
      <c r="T895" s="16"/>
      <c r="U895" s="10"/>
      <c r="V895" s="16"/>
      <c r="W895" s="10"/>
      <c r="X895" s="10"/>
      <c r="Y895" s="10" t="s">
        <v>6824</v>
      </c>
      <c r="Z895" s="500">
        <v>43465</v>
      </c>
    </row>
    <row r="896" spans="1:26">
      <c r="A896" s="16" t="s">
        <v>16</v>
      </c>
      <c r="B896" s="17">
        <v>41</v>
      </c>
      <c r="C896" s="16" t="s">
        <v>2019</v>
      </c>
      <c r="D896" s="16" t="s">
        <v>6548</v>
      </c>
      <c r="E896" s="25" t="s">
        <v>2048</v>
      </c>
      <c r="F896" s="7"/>
      <c r="G896" s="7"/>
      <c r="H896" s="16" t="s">
        <v>6781</v>
      </c>
      <c r="I896" s="26" t="s">
        <v>21</v>
      </c>
      <c r="J896" s="9" t="s">
        <v>21</v>
      </c>
      <c r="K896" s="16">
        <v>2005</v>
      </c>
      <c r="L896">
        <v>2005</v>
      </c>
      <c r="M896">
        <v>2005</v>
      </c>
      <c r="N896" s="17">
        <v>200</v>
      </c>
      <c r="O896" s="17">
        <v>200</v>
      </c>
      <c r="P896" s="16" t="s">
        <v>644</v>
      </c>
      <c r="Q896" s="17">
        <v>80</v>
      </c>
      <c r="R896" s="16" t="s">
        <v>2022</v>
      </c>
      <c r="S896" s="13"/>
      <c r="T896" s="16"/>
      <c r="U896" s="10"/>
      <c r="V896" s="16"/>
      <c r="W896" s="10"/>
      <c r="X896" s="10"/>
      <c r="Y896" s="16" t="s">
        <v>6825</v>
      </c>
      <c r="Z896" s="500">
        <v>43465</v>
      </c>
    </row>
    <row r="897" spans="1:26">
      <c r="A897" s="10" t="s">
        <v>16</v>
      </c>
      <c r="B897" s="11">
        <v>41</v>
      </c>
      <c r="C897" s="10" t="s">
        <v>2019</v>
      </c>
      <c r="D897" s="10" t="s">
        <v>6548</v>
      </c>
      <c r="E897" s="27" t="s">
        <v>2049</v>
      </c>
      <c r="F897" s="7"/>
      <c r="G897" s="7"/>
      <c r="H897" s="10" t="s">
        <v>6780</v>
      </c>
      <c r="I897" s="28" t="s">
        <v>21</v>
      </c>
      <c r="J897" s="9" t="s">
        <v>21</v>
      </c>
      <c r="K897" s="10">
        <v>2000</v>
      </c>
      <c r="L897">
        <v>2000</v>
      </c>
      <c r="M897">
        <v>2000</v>
      </c>
      <c r="N897" s="11">
        <v>200</v>
      </c>
      <c r="O897" s="11">
        <v>200</v>
      </c>
      <c r="P897" s="10" t="s">
        <v>644</v>
      </c>
      <c r="Q897" s="11">
        <v>150</v>
      </c>
      <c r="R897" s="10" t="s">
        <v>2022</v>
      </c>
      <c r="S897" s="13"/>
      <c r="T897" s="16"/>
      <c r="U897" s="10"/>
      <c r="V897" s="16"/>
      <c r="W897" s="10"/>
      <c r="X897" s="10"/>
      <c r="Y897" s="10" t="s">
        <v>6826</v>
      </c>
      <c r="Z897" s="500">
        <v>43465</v>
      </c>
    </row>
    <row r="898" spans="1:26">
      <c r="A898" s="16" t="s">
        <v>16</v>
      </c>
      <c r="B898" s="17">
        <v>41</v>
      </c>
      <c r="C898" s="16" t="s">
        <v>2019</v>
      </c>
      <c r="D898" s="16" t="s">
        <v>6548</v>
      </c>
      <c r="E898" s="25" t="s">
        <v>2050</v>
      </c>
      <c r="F898" s="7"/>
      <c r="G898" s="7"/>
      <c r="H898" s="16" t="s">
        <v>6779</v>
      </c>
      <c r="I898" s="26" t="s">
        <v>21</v>
      </c>
      <c r="J898" s="9" t="s">
        <v>21</v>
      </c>
      <c r="K898" s="16">
        <v>2002</v>
      </c>
      <c r="L898">
        <v>2002</v>
      </c>
      <c r="M898">
        <v>2002</v>
      </c>
      <c r="N898" s="17">
        <v>200</v>
      </c>
      <c r="O898" s="17">
        <v>200</v>
      </c>
      <c r="P898" s="16" t="s">
        <v>644</v>
      </c>
      <c r="Q898" s="17">
        <v>100</v>
      </c>
      <c r="R898" s="16" t="s">
        <v>2022</v>
      </c>
      <c r="S898" s="13"/>
      <c r="T898" s="16"/>
      <c r="U898" s="10"/>
      <c r="V898" s="16"/>
      <c r="W898" s="10"/>
      <c r="X898" s="10"/>
      <c r="Y898" s="16" t="s">
        <v>6827</v>
      </c>
      <c r="Z898" s="500">
        <v>43465</v>
      </c>
    </row>
    <row r="899" spans="1:26">
      <c r="A899" s="10" t="s">
        <v>16</v>
      </c>
      <c r="B899" s="11">
        <v>41</v>
      </c>
      <c r="C899" s="10" t="s">
        <v>2019</v>
      </c>
      <c r="D899" s="10" t="s">
        <v>6548</v>
      </c>
      <c r="E899" s="27" t="s">
        <v>2051</v>
      </c>
      <c r="F899" s="7"/>
      <c r="G899" s="7"/>
      <c r="H899" s="10" t="s">
        <v>6778</v>
      </c>
      <c r="I899" s="28" t="s">
        <v>21</v>
      </c>
      <c r="J899" s="9" t="s">
        <v>21</v>
      </c>
      <c r="K899" s="10">
        <v>2007</v>
      </c>
      <c r="L899">
        <v>2007</v>
      </c>
      <c r="M899">
        <v>2007</v>
      </c>
      <c r="N899" s="11">
        <v>200</v>
      </c>
      <c r="O899" s="11">
        <v>200</v>
      </c>
      <c r="P899" s="10" t="s">
        <v>644</v>
      </c>
      <c r="Q899" s="11">
        <v>100</v>
      </c>
      <c r="R899" s="10" t="s">
        <v>2022</v>
      </c>
      <c r="S899" s="13"/>
      <c r="T899" s="16"/>
      <c r="U899" s="10"/>
      <c r="V899" s="16"/>
      <c r="W899" s="10"/>
      <c r="X899" s="10"/>
      <c r="Y899" s="10" t="s">
        <v>6828</v>
      </c>
      <c r="Z899" s="500">
        <v>43465</v>
      </c>
    </row>
    <row r="900" spans="1:26">
      <c r="A900" s="16" t="s">
        <v>16</v>
      </c>
      <c r="B900" s="17">
        <v>41</v>
      </c>
      <c r="C900" s="16" t="s">
        <v>2019</v>
      </c>
      <c r="D900" s="16" t="s">
        <v>6548</v>
      </c>
      <c r="E900" s="25" t="s">
        <v>2052</v>
      </c>
      <c r="F900" s="7"/>
      <c r="G900" s="7"/>
      <c r="H900" s="16" t="s">
        <v>6777</v>
      </c>
      <c r="I900" s="26" t="s">
        <v>21</v>
      </c>
      <c r="J900" s="9" t="s">
        <v>21</v>
      </c>
      <c r="K900" s="16">
        <v>2005</v>
      </c>
      <c r="L900">
        <v>2005</v>
      </c>
      <c r="M900">
        <v>2005</v>
      </c>
      <c r="N900" s="17">
        <v>200</v>
      </c>
      <c r="O900" s="17">
        <v>200</v>
      </c>
      <c r="P900" s="16" t="s">
        <v>644</v>
      </c>
      <c r="Q900" s="17">
        <v>100</v>
      </c>
      <c r="R900" s="16" t="s">
        <v>2022</v>
      </c>
      <c r="S900" s="13"/>
      <c r="T900" s="16"/>
      <c r="U900" s="10"/>
      <c r="V900" s="16"/>
      <c r="W900" s="10"/>
      <c r="X900" s="10"/>
      <c r="Y900" s="16" t="s">
        <v>6829</v>
      </c>
      <c r="Z900" s="500">
        <v>43465</v>
      </c>
    </row>
    <row r="901" spans="1:26">
      <c r="A901" s="10" t="s">
        <v>16</v>
      </c>
      <c r="B901" s="11">
        <v>41</v>
      </c>
      <c r="C901" s="10" t="s">
        <v>2019</v>
      </c>
      <c r="D901" s="10" t="s">
        <v>6548</v>
      </c>
      <c r="E901" s="27" t="s">
        <v>2053</v>
      </c>
      <c r="F901" s="7"/>
      <c r="G901" s="7"/>
      <c r="H901" s="10" t="s">
        <v>6776</v>
      </c>
      <c r="I901" s="28" t="s">
        <v>21</v>
      </c>
      <c r="J901" s="9" t="s">
        <v>21</v>
      </c>
      <c r="K901" s="10">
        <v>1998</v>
      </c>
      <c r="L901">
        <v>1998</v>
      </c>
      <c r="M901">
        <v>1998</v>
      </c>
      <c r="N901" s="11">
        <v>200</v>
      </c>
      <c r="O901" s="11">
        <v>200</v>
      </c>
      <c r="P901" s="10" t="s">
        <v>644</v>
      </c>
      <c r="Q901" s="11">
        <v>150</v>
      </c>
      <c r="R901" s="10" t="s">
        <v>2022</v>
      </c>
      <c r="S901" s="13"/>
      <c r="T901" s="16"/>
      <c r="U901" s="10"/>
      <c r="V901" s="16"/>
      <c r="W901" s="10"/>
      <c r="X901" s="10"/>
      <c r="Y901" s="10" t="s">
        <v>6830</v>
      </c>
      <c r="Z901" s="500">
        <v>43465</v>
      </c>
    </row>
    <row r="902" spans="1:26">
      <c r="A902" s="16" t="s">
        <v>16</v>
      </c>
      <c r="B902" s="17">
        <v>41</v>
      </c>
      <c r="C902" s="16" t="s">
        <v>2019</v>
      </c>
      <c r="D902" s="16" t="s">
        <v>6548</v>
      </c>
      <c r="E902" s="25" t="s">
        <v>2054</v>
      </c>
      <c r="F902" s="7"/>
      <c r="G902" s="7"/>
      <c r="H902" s="16" t="s">
        <v>6775</v>
      </c>
      <c r="I902" s="26" t="s">
        <v>21</v>
      </c>
      <c r="J902" s="9" t="s">
        <v>21</v>
      </c>
      <c r="K902" s="16">
        <v>2001</v>
      </c>
      <c r="L902">
        <v>2001</v>
      </c>
      <c r="M902">
        <v>2001</v>
      </c>
      <c r="N902" s="17">
        <v>200</v>
      </c>
      <c r="O902" s="17">
        <v>200</v>
      </c>
      <c r="P902" s="16" t="s">
        <v>644</v>
      </c>
      <c r="Q902" s="17">
        <v>100</v>
      </c>
      <c r="R902" s="16" t="s">
        <v>2022</v>
      </c>
      <c r="S902" s="13"/>
      <c r="T902" s="16"/>
      <c r="U902" s="10"/>
      <c r="V902" s="16"/>
      <c r="W902" s="10"/>
      <c r="X902" s="10"/>
      <c r="Y902" s="16" t="s">
        <v>6831</v>
      </c>
      <c r="Z902" s="500">
        <v>43465</v>
      </c>
    </row>
    <row r="903" spans="1:26">
      <c r="A903" s="10" t="s">
        <v>16</v>
      </c>
      <c r="B903" s="11">
        <v>41</v>
      </c>
      <c r="C903" s="10" t="s">
        <v>2019</v>
      </c>
      <c r="D903" s="10" t="s">
        <v>6548</v>
      </c>
      <c r="E903" s="27" t="s">
        <v>2055</v>
      </c>
      <c r="F903" s="7"/>
      <c r="G903" s="7"/>
      <c r="H903" s="10" t="s">
        <v>6774</v>
      </c>
      <c r="I903" s="28" t="s">
        <v>21</v>
      </c>
      <c r="J903" s="9" t="s">
        <v>21</v>
      </c>
      <c r="K903" s="10">
        <v>2006</v>
      </c>
      <c r="L903">
        <v>2006</v>
      </c>
      <c r="M903">
        <v>2006</v>
      </c>
      <c r="N903" s="11">
        <v>400</v>
      </c>
      <c r="O903" s="11">
        <v>400</v>
      </c>
      <c r="P903" s="10" t="s">
        <v>644</v>
      </c>
      <c r="Q903" s="11">
        <v>250</v>
      </c>
      <c r="R903" s="10" t="s">
        <v>2022</v>
      </c>
      <c r="S903" s="13"/>
      <c r="T903" s="16"/>
      <c r="U903" s="10"/>
      <c r="V903" s="16"/>
      <c r="W903" s="10"/>
      <c r="X903" s="10"/>
      <c r="Y903" s="10" t="s">
        <v>6832</v>
      </c>
      <c r="Z903" s="500">
        <v>43465</v>
      </c>
    </row>
    <row r="904" spans="1:26">
      <c r="A904" s="16" t="s">
        <v>16</v>
      </c>
      <c r="B904" s="17">
        <v>41</v>
      </c>
      <c r="C904" s="16" t="s">
        <v>2019</v>
      </c>
      <c r="D904" s="16" t="s">
        <v>6548</v>
      </c>
      <c r="E904" s="25" t="s">
        <v>2056</v>
      </c>
      <c r="F904" s="7"/>
      <c r="G904" s="7"/>
      <c r="H904" s="16" t="s">
        <v>6773</v>
      </c>
      <c r="I904" s="26" t="s">
        <v>21</v>
      </c>
      <c r="J904" s="9" t="s">
        <v>21</v>
      </c>
      <c r="K904" s="16">
        <v>2006</v>
      </c>
      <c r="L904">
        <v>2006</v>
      </c>
      <c r="M904">
        <v>2006</v>
      </c>
      <c r="N904" s="17">
        <v>400</v>
      </c>
      <c r="O904" s="17">
        <v>400</v>
      </c>
      <c r="P904" s="16" t="s">
        <v>644</v>
      </c>
      <c r="Q904" s="17">
        <v>250</v>
      </c>
      <c r="R904" s="16" t="s">
        <v>2022</v>
      </c>
      <c r="S904" s="13"/>
      <c r="T904" s="16"/>
      <c r="U904" s="10"/>
      <c r="V904" s="16"/>
      <c r="W904" s="10"/>
      <c r="X904" s="10"/>
      <c r="Y904" s="16" t="s">
        <v>6833</v>
      </c>
      <c r="Z904" s="500">
        <v>43465</v>
      </c>
    </row>
    <row r="905" spans="1:26">
      <c r="A905" s="10" t="s">
        <v>16</v>
      </c>
      <c r="B905" s="11">
        <v>41</v>
      </c>
      <c r="C905" s="10" t="s">
        <v>2019</v>
      </c>
      <c r="D905" s="10" t="s">
        <v>6548</v>
      </c>
      <c r="E905" s="27" t="s">
        <v>2057</v>
      </c>
      <c r="F905" s="7"/>
      <c r="G905" s="7"/>
      <c r="H905" s="10" t="s">
        <v>6772</v>
      </c>
      <c r="I905" s="28" t="s">
        <v>21</v>
      </c>
      <c r="J905" s="9" t="s">
        <v>21</v>
      </c>
      <c r="K905" s="10">
        <v>2005</v>
      </c>
      <c r="L905">
        <v>2005</v>
      </c>
      <c r="M905">
        <v>2005</v>
      </c>
      <c r="N905" s="11">
        <v>200</v>
      </c>
      <c r="O905" s="11">
        <v>200</v>
      </c>
      <c r="P905" s="10" t="s">
        <v>644</v>
      </c>
      <c r="Q905" s="11">
        <v>100</v>
      </c>
      <c r="R905" s="10" t="s">
        <v>2022</v>
      </c>
      <c r="S905" s="13"/>
      <c r="T905" s="16"/>
      <c r="U905" s="10"/>
      <c r="V905" s="16"/>
      <c r="W905" s="10"/>
      <c r="X905" s="10"/>
      <c r="Y905" s="10" t="s">
        <v>6834</v>
      </c>
      <c r="Z905" s="500">
        <v>43465</v>
      </c>
    </row>
    <row r="906" spans="1:26">
      <c r="A906" s="16" t="s">
        <v>16</v>
      </c>
      <c r="B906" s="17">
        <v>41</v>
      </c>
      <c r="C906" s="16" t="s">
        <v>2019</v>
      </c>
      <c r="D906" s="16" t="s">
        <v>6548</v>
      </c>
      <c r="E906" s="25" t="s">
        <v>2058</v>
      </c>
      <c r="F906" s="7"/>
      <c r="G906" s="7"/>
      <c r="H906" s="16" t="s">
        <v>6771</v>
      </c>
      <c r="I906" s="26" t="s">
        <v>21</v>
      </c>
      <c r="J906" s="9" t="s">
        <v>21</v>
      </c>
      <c r="K906" s="16">
        <v>1985</v>
      </c>
      <c r="L906">
        <v>1985</v>
      </c>
      <c r="M906">
        <v>1985</v>
      </c>
      <c r="N906" s="17">
        <v>200</v>
      </c>
      <c r="O906" s="17">
        <v>200</v>
      </c>
      <c r="P906" s="16" t="s">
        <v>644</v>
      </c>
      <c r="Q906" s="17">
        <v>75</v>
      </c>
      <c r="R906" s="16" t="s">
        <v>2022</v>
      </c>
      <c r="S906" s="13"/>
      <c r="T906" s="16"/>
      <c r="U906" s="10"/>
      <c r="V906" s="16"/>
      <c r="W906" s="10"/>
      <c r="X906" s="10"/>
      <c r="Y906" s="16" t="s">
        <v>6835</v>
      </c>
      <c r="Z906" s="500">
        <v>43465</v>
      </c>
    </row>
    <row r="907" spans="1:26">
      <c r="A907" s="10" t="s">
        <v>16</v>
      </c>
      <c r="B907" s="11">
        <v>42</v>
      </c>
      <c r="C907" s="10" t="s">
        <v>2059</v>
      </c>
      <c r="D907" s="10" t="s">
        <v>6549</v>
      </c>
      <c r="E907" s="27" t="s">
        <v>2060</v>
      </c>
      <c r="F907" s="7"/>
      <c r="G907" s="7"/>
      <c r="H907" s="10" t="s">
        <v>2061</v>
      </c>
      <c r="I907" s="28" t="s">
        <v>21</v>
      </c>
      <c r="J907" s="9" t="s">
        <v>21</v>
      </c>
      <c r="K907" s="10">
        <v>2007</v>
      </c>
      <c r="L907">
        <v>2007</v>
      </c>
      <c r="M907">
        <v>2007</v>
      </c>
      <c r="N907" s="11">
        <v>110000</v>
      </c>
      <c r="O907" s="11">
        <v>110000</v>
      </c>
      <c r="P907" s="7"/>
      <c r="Q907" s="11">
        <v>12000</v>
      </c>
      <c r="R907" s="10" t="s">
        <v>6649</v>
      </c>
      <c r="S907" s="27" t="s">
        <v>2062</v>
      </c>
      <c r="T907" s="16"/>
      <c r="U907" s="10"/>
      <c r="V907" s="16"/>
      <c r="W907" s="29" t="s">
        <v>2063</v>
      </c>
      <c r="X907" s="10" t="s">
        <v>27</v>
      </c>
      <c r="Y907" s="10" t="s">
        <v>2061</v>
      </c>
      <c r="Z907" s="500">
        <v>43465</v>
      </c>
    </row>
    <row r="908" spans="1:26">
      <c r="A908" s="16" t="s">
        <v>16</v>
      </c>
      <c r="B908" s="17">
        <v>42</v>
      </c>
      <c r="C908" s="16" t="s">
        <v>2059</v>
      </c>
      <c r="D908" s="16" t="s">
        <v>6549</v>
      </c>
      <c r="E908" s="25" t="s">
        <v>2064</v>
      </c>
      <c r="F908" s="7"/>
      <c r="G908" s="7"/>
      <c r="H908" s="16" t="s">
        <v>2065</v>
      </c>
      <c r="I908" s="26" t="s">
        <v>21</v>
      </c>
      <c r="J908" s="9" t="s">
        <v>21</v>
      </c>
      <c r="K908" s="10"/>
      <c r="M908">
        <v>2014</v>
      </c>
      <c r="N908" s="17">
        <v>73000</v>
      </c>
      <c r="O908" s="17">
        <v>73000</v>
      </c>
      <c r="P908" s="7"/>
      <c r="Q908" s="17">
        <v>50000</v>
      </c>
      <c r="R908" s="16" t="s">
        <v>6650</v>
      </c>
      <c r="S908" s="25" t="s">
        <v>2066</v>
      </c>
      <c r="T908" s="16"/>
      <c r="U908" s="10"/>
      <c r="V908" s="16" t="s">
        <v>2067</v>
      </c>
      <c r="W908" s="25" t="s">
        <v>2063</v>
      </c>
      <c r="X908" s="10" t="s">
        <v>27</v>
      </c>
      <c r="Y908" s="16" t="s">
        <v>2065</v>
      </c>
      <c r="Z908" s="500">
        <v>43465</v>
      </c>
    </row>
    <row r="909" spans="1:26">
      <c r="A909" s="10" t="s">
        <v>16</v>
      </c>
      <c r="B909" s="11">
        <v>42</v>
      </c>
      <c r="C909" s="10" t="s">
        <v>2059</v>
      </c>
      <c r="D909" s="10" t="s">
        <v>6549</v>
      </c>
      <c r="E909" s="27" t="s">
        <v>2068</v>
      </c>
      <c r="F909" s="7"/>
      <c r="G909" s="7"/>
      <c r="H909" s="10" t="s">
        <v>2069</v>
      </c>
      <c r="I909" s="28" t="s">
        <v>46</v>
      </c>
      <c r="J909" s="9" t="s">
        <v>46</v>
      </c>
      <c r="K909" s="10">
        <v>1981</v>
      </c>
      <c r="L909">
        <v>1981</v>
      </c>
      <c r="M909">
        <v>1981</v>
      </c>
      <c r="N909" s="11"/>
      <c r="O909" s="11"/>
      <c r="P909" s="13" t="s">
        <v>6496</v>
      </c>
      <c r="Q909" s="11">
        <v>250</v>
      </c>
      <c r="R909" s="10" t="s">
        <v>2070</v>
      </c>
      <c r="S909" s="27" t="s">
        <v>2071</v>
      </c>
      <c r="T909" s="10" t="s">
        <v>2072</v>
      </c>
      <c r="U909" s="10"/>
      <c r="V909" s="16"/>
      <c r="W909" s="10"/>
      <c r="X909" s="10"/>
      <c r="Y909" s="10" t="s">
        <v>2069</v>
      </c>
      <c r="Z909" s="500">
        <v>43465</v>
      </c>
    </row>
    <row r="910" spans="1:26">
      <c r="A910" s="16" t="s">
        <v>16</v>
      </c>
      <c r="B910" s="17">
        <v>42</v>
      </c>
      <c r="C910" s="16" t="s">
        <v>2059</v>
      </c>
      <c r="D910" s="16" t="s">
        <v>6549</v>
      </c>
      <c r="E910" s="25" t="s">
        <v>2073</v>
      </c>
      <c r="F910" s="7"/>
      <c r="G910" s="7"/>
      <c r="H910" s="16" t="s">
        <v>2074</v>
      </c>
      <c r="I910" s="26" t="s">
        <v>21</v>
      </c>
      <c r="J910" s="9" t="s">
        <v>21</v>
      </c>
      <c r="K910" s="16">
        <v>1990</v>
      </c>
      <c r="L910">
        <v>1990</v>
      </c>
      <c r="M910">
        <v>1990</v>
      </c>
      <c r="N910" s="11"/>
      <c r="O910" s="11"/>
      <c r="P910" s="13" t="s">
        <v>6496</v>
      </c>
      <c r="Q910" s="17">
        <v>150</v>
      </c>
      <c r="R910" s="16" t="s">
        <v>2075</v>
      </c>
      <c r="S910" s="13"/>
      <c r="T910" s="16"/>
      <c r="U910" s="10"/>
      <c r="V910" s="16"/>
      <c r="W910" s="10"/>
      <c r="X910" s="10"/>
      <c r="Y910" s="16" t="s">
        <v>2074</v>
      </c>
      <c r="Z910" s="500">
        <v>43465</v>
      </c>
    </row>
    <row r="911" spans="1:26">
      <c r="A911" s="10" t="s">
        <v>16</v>
      </c>
      <c r="B911" s="11">
        <v>42</v>
      </c>
      <c r="C911" s="10" t="s">
        <v>2059</v>
      </c>
      <c r="D911" s="10" t="s">
        <v>6549</v>
      </c>
      <c r="E911" s="27" t="s">
        <v>2076</v>
      </c>
      <c r="F911" s="7"/>
      <c r="G911" s="7"/>
      <c r="H911" s="10" t="s">
        <v>6770</v>
      </c>
      <c r="I911" s="28" t="s">
        <v>46</v>
      </c>
      <c r="J911" s="9" t="s">
        <v>46</v>
      </c>
      <c r="K911" s="10">
        <v>1968</v>
      </c>
      <c r="L911">
        <v>1968</v>
      </c>
      <c r="M911">
        <v>1968</v>
      </c>
      <c r="N911" s="11"/>
      <c r="O911" s="11"/>
      <c r="P911" s="13" t="s">
        <v>6496</v>
      </c>
      <c r="Q911" s="11">
        <v>200</v>
      </c>
      <c r="R911" s="10" t="s">
        <v>2077</v>
      </c>
      <c r="S911" s="13"/>
      <c r="T911" s="16"/>
      <c r="U911" s="10"/>
      <c r="V911" s="16"/>
      <c r="W911" s="10"/>
      <c r="X911" s="10"/>
      <c r="Y911" s="10" t="s">
        <v>6836</v>
      </c>
      <c r="Z911" s="500">
        <v>43465</v>
      </c>
    </row>
    <row r="912" spans="1:26">
      <c r="A912" s="16" t="s">
        <v>16</v>
      </c>
      <c r="B912" s="17">
        <v>42</v>
      </c>
      <c r="C912" s="16" t="s">
        <v>2059</v>
      </c>
      <c r="D912" s="16" t="s">
        <v>6549</v>
      </c>
      <c r="E912" s="25" t="s">
        <v>2078</v>
      </c>
      <c r="F912" s="7"/>
      <c r="G912" s="7"/>
      <c r="H912" s="16" t="s">
        <v>6769</v>
      </c>
      <c r="I912" s="26" t="s">
        <v>21</v>
      </c>
      <c r="J912" s="9" t="s">
        <v>21</v>
      </c>
      <c r="K912" s="16">
        <v>1982</v>
      </c>
      <c r="L912">
        <v>1982</v>
      </c>
      <c r="M912">
        <v>1982</v>
      </c>
      <c r="N912" s="11"/>
      <c r="O912" s="11"/>
      <c r="P912" s="16" t="s">
        <v>644</v>
      </c>
      <c r="Q912" s="17">
        <v>70</v>
      </c>
      <c r="R912" s="16" t="s">
        <v>2077</v>
      </c>
      <c r="S912" s="13"/>
      <c r="T912" s="16"/>
      <c r="U912" s="10"/>
      <c r="V912" s="16"/>
      <c r="W912" s="10"/>
      <c r="X912" s="10"/>
      <c r="Y912" s="16" t="s">
        <v>6837</v>
      </c>
      <c r="Z912" s="500">
        <v>43465</v>
      </c>
    </row>
    <row r="913" spans="1:26">
      <c r="A913" s="10" t="s">
        <v>16</v>
      </c>
      <c r="B913" s="11">
        <v>42</v>
      </c>
      <c r="C913" s="10" t="s">
        <v>2059</v>
      </c>
      <c r="D913" s="10" t="s">
        <v>6549</v>
      </c>
      <c r="E913" s="27" t="s">
        <v>2079</v>
      </c>
      <c r="F913" s="7"/>
      <c r="G913" s="7"/>
      <c r="H913" s="10" t="s">
        <v>2080</v>
      </c>
      <c r="I913" s="28" t="s">
        <v>21</v>
      </c>
      <c r="J913" s="9" t="s">
        <v>21</v>
      </c>
      <c r="K913" s="10">
        <v>2006</v>
      </c>
      <c r="L913">
        <v>2006</v>
      </c>
      <c r="M913">
        <v>2006</v>
      </c>
      <c r="N913" s="11">
        <v>35200</v>
      </c>
      <c r="O913" s="11">
        <v>35200</v>
      </c>
      <c r="P913" s="7" t="s">
        <v>22</v>
      </c>
      <c r="Q913" s="11">
        <v>12081</v>
      </c>
      <c r="R913" s="10" t="s">
        <v>19</v>
      </c>
      <c r="S913" s="13"/>
      <c r="T913" s="16"/>
      <c r="U913" s="10"/>
      <c r="V913" s="16"/>
      <c r="W913" s="10"/>
      <c r="X913" s="10"/>
      <c r="Y913" s="10" t="s">
        <v>2080</v>
      </c>
      <c r="Z913" s="500">
        <v>43465</v>
      </c>
    </row>
    <row r="914" spans="1:26">
      <c r="A914" s="16" t="s">
        <v>16</v>
      </c>
      <c r="B914" s="17">
        <v>42</v>
      </c>
      <c r="C914" s="16" t="s">
        <v>2059</v>
      </c>
      <c r="D914" s="16" t="s">
        <v>6549</v>
      </c>
      <c r="E914" s="25" t="s">
        <v>2081</v>
      </c>
      <c r="F914" s="7"/>
      <c r="G914" s="7"/>
      <c r="H914" s="16" t="s">
        <v>2082</v>
      </c>
      <c r="I914" s="26" t="s">
        <v>46</v>
      </c>
      <c r="J914" s="9" t="s">
        <v>46</v>
      </c>
      <c r="K914" s="10"/>
      <c r="M914">
        <v>2006</v>
      </c>
      <c r="N914" s="17">
        <v>113740</v>
      </c>
      <c r="O914" s="17">
        <v>113740</v>
      </c>
      <c r="P914" s="7" t="s">
        <v>22</v>
      </c>
      <c r="Q914" s="17">
        <v>66452</v>
      </c>
      <c r="R914" s="16" t="s">
        <v>6648</v>
      </c>
      <c r="S914" s="13"/>
      <c r="T914" s="16"/>
      <c r="U914" s="10"/>
      <c r="V914" s="16"/>
      <c r="W914" s="25" t="s">
        <v>2083</v>
      </c>
      <c r="X914" s="25" t="s">
        <v>2083</v>
      </c>
      <c r="Y914" s="16" t="s">
        <v>2082</v>
      </c>
      <c r="Z914" s="500">
        <v>43465</v>
      </c>
    </row>
    <row r="915" spans="1:26">
      <c r="A915" s="10" t="s">
        <v>16</v>
      </c>
      <c r="B915" s="11">
        <v>42</v>
      </c>
      <c r="C915" s="10" t="s">
        <v>2059</v>
      </c>
      <c r="D915" s="10" t="s">
        <v>6549</v>
      </c>
      <c r="E915" s="27" t="s">
        <v>2084</v>
      </c>
      <c r="F915" s="7"/>
      <c r="G915" s="7"/>
      <c r="H915" s="10" t="s">
        <v>2085</v>
      </c>
      <c r="I915" s="28" t="s">
        <v>21</v>
      </c>
      <c r="J915" s="9" t="s">
        <v>21</v>
      </c>
      <c r="K915" s="10">
        <v>2006</v>
      </c>
      <c r="L915">
        <v>2006</v>
      </c>
      <c r="M915">
        <v>2006</v>
      </c>
      <c r="N915" s="11">
        <v>440000</v>
      </c>
      <c r="O915" s="11">
        <v>440000</v>
      </c>
      <c r="P915" s="7" t="s">
        <v>22</v>
      </c>
      <c r="Q915" s="11">
        <v>169300</v>
      </c>
      <c r="R915" s="10" t="s">
        <v>6647</v>
      </c>
      <c r="S915" s="13"/>
      <c r="T915" s="16"/>
      <c r="U915" s="10"/>
      <c r="V915" s="16"/>
      <c r="W915" s="29" t="s">
        <v>2086</v>
      </c>
      <c r="X915" s="29" t="s">
        <v>2086</v>
      </c>
      <c r="Y915" s="10" t="s">
        <v>2085</v>
      </c>
      <c r="Z915" s="500">
        <v>43465</v>
      </c>
    </row>
    <row r="916" spans="1:26">
      <c r="A916" s="16" t="s">
        <v>16</v>
      </c>
      <c r="B916" s="17">
        <v>42</v>
      </c>
      <c r="C916" s="16" t="s">
        <v>2059</v>
      </c>
      <c r="D916" s="16" t="s">
        <v>6549</v>
      </c>
      <c r="E916" s="25" t="s">
        <v>2087</v>
      </c>
      <c r="F916" s="7"/>
      <c r="G916" s="7"/>
      <c r="H916" s="16" t="s">
        <v>2088</v>
      </c>
      <c r="I916" s="26" t="s">
        <v>21</v>
      </c>
      <c r="J916" s="9" t="s">
        <v>21</v>
      </c>
      <c r="K916" s="16">
        <v>2010</v>
      </c>
      <c r="L916">
        <v>2010</v>
      </c>
      <c r="M916">
        <v>2010</v>
      </c>
      <c r="N916" s="17">
        <v>330000</v>
      </c>
      <c r="O916" s="17">
        <v>330000</v>
      </c>
      <c r="P916" s="7" t="s">
        <v>22</v>
      </c>
      <c r="Q916" s="17">
        <v>137125</v>
      </c>
      <c r="R916" s="16" t="s">
        <v>6646</v>
      </c>
      <c r="S916" s="13"/>
      <c r="T916" s="16"/>
      <c r="U916" s="10"/>
      <c r="V916" s="16"/>
      <c r="W916" s="25" t="s">
        <v>2086</v>
      </c>
      <c r="X916" s="25" t="s">
        <v>2086</v>
      </c>
      <c r="Y916" s="16" t="s">
        <v>2088</v>
      </c>
      <c r="Z916" s="500">
        <v>43465</v>
      </c>
    </row>
    <row r="917" spans="1:26">
      <c r="A917" s="10" t="s">
        <v>16</v>
      </c>
      <c r="B917" s="11">
        <v>42</v>
      </c>
      <c r="C917" s="10" t="s">
        <v>2059</v>
      </c>
      <c r="D917" s="10" t="s">
        <v>6549</v>
      </c>
      <c r="E917" s="27" t="s">
        <v>2089</v>
      </c>
      <c r="F917" s="7"/>
      <c r="G917" s="7"/>
      <c r="H917" s="10" t="s">
        <v>2090</v>
      </c>
      <c r="I917" s="28" t="s">
        <v>2091</v>
      </c>
      <c r="J917" s="9" t="s">
        <v>46</v>
      </c>
      <c r="K917" s="10"/>
      <c r="M917">
        <f ca="1">RANDBETWEEN(2012,2014)</f>
        <v>2013</v>
      </c>
      <c r="N917" s="11"/>
      <c r="O917" s="11"/>
      <c r="P917" s="7"/>
      <c r="Q917" s="18"/>
      <c r="R917" s="10" t="s">
        <v>19</v>
      </c>
      <c r="S917" s="13"/>
      <c r="T917" s="16"/>
      <c r="U917" s="10"/>
      <c r="V917" s="16"/>
      <c r="W917" s="10"/>
      <c r="X917" s="10"/>
      <c r="Y917" s="10" t="s">
        <v>2090</v>
      </c>
      <c r="Z917" s="500">
        <v>43465</v>
      </c>
    </row>
    <row r="918" spans="1:26">
      <c r="A918" s="16" t="s">
        <v>16</v>
      </c>
      <c r="B918" s="17">
        <v>42</v>
      </c>
      <c r="C918" s="16" t="s">
        <v>2059</v>
      </c>
      <c r="D918" s="16" t="s">
        <v>6549</v>
      </c>
      <c r="E918" s="25" t="s">
        <v>2092</v>
      </c>
      <c r="F918" s="7"/>
      <c r="G918" s="7"/>
      <c r="H918" s="16" t="s">
        <v>2093</v>
      </c>
      <c r="I918" s="26" t="s">
        <v>46</v>
      </c>
      <c r="J918" s="9" t="s">
        <v>46</v>
      </c>
      <c r="K918" s="16">
        <v>2015</v>
      </c>
      <c r="L918">
        <v>2015</v>
      </c>
      <c r="M918">
        <v>2015</v>
      </c>
      <c r="N918" s="11"/>
      <c r="O918" s="11"/>
      <c r="P918" s="7"/>
      <c r="Q918" s="17">
        <v>37339</v>
      </c>
      <c r="R918" s="16" t="s">
        <v>19</v>
      </c>
      <c r="S918" s="13"/>
      <c r="T918" s="16"/>
      <c r="U918" s="10"/>
      <c r="V918" s="16"/>
      <c r="W918" s="25" t="s">
        <v>2094</v>
      </c>
      <c r="X918" s="25" t="s">
        <v>2094</v>
      </c>
      <c r="Y918" s="16" t="s">
        <v>2093</v>
      </c>
      <c r="Z918" s="500">
        <v>43465</v>
      </c>
    </row>
    <row r="919" spans="1:26">
      <c r="A919" s="10" t="s">
        <v>16</v>
      </c>
      <c r="B919" s="11">
        <v>42</v>
      </c>
      <c r="C919" s="10" t="s">
        <v>2059</v>
      </c>
      <c r="D919" s="10" t="s">
        <v>6549</v>
      </c>
      <c r="E919" s="27" t="s">
        <v>2095</v>
      </c>
      <c r="F919" s="7"/>
      <c r="G919" s="7"/>
      <c r="H919" s="10" t="s">
        <v>2096</v>
      </c>
      <c r="I919" s="28" t="s">
        <v>2099</v>
      </c>
      <c r="J919" s="28" t="s">
        <v>6885</v>
      </c>
      <c r="K919" s="10">
        <v>2016</v>
      </c>
      <c r="L919">
        <v>2016</v>
      </c>
      <c r="M919">
        <v>2016</v>
      </c>
      <c r="N919" s="11"/>
      <c r="O919" s="11"/>
      <c r="P919" s="7"/>
      <c r="Q919" s="11">
        <v>80472</v>
      </c>
      <c r="R919" s="10" t="s">
        <v>19</v>
      </c>
      <c r="S919" s="13"/>
      <c r="T919" s="16"/>
      <c r="U919" s="10"/>
      <c r="V919" s="16"/>
      <c r="W919" s="29" t="s">
        <v>2094</v>
      </c>
      <c r="X919" s="29" t="s">
        <v>2094</v>
      </c>
      <c r="Y919" s="10" t="s">
        <v>2096</v>
      </c>
      <c r="Z919" s="500">
        <v>43465</v>
      </c>
    </row>
    <row r="920" spans="1:26">
      <c r="A920" s="16" t="s">
        <v>16</v>
      </c>
      <c r="B920" s="17">
        <v>42</v>
      </c>
      <c r="C920" s="16" t="s">
        <v>2059</v>
      </c>
      <c r="D920" s="16" t="s">
        <v>6549</v>
      </c>
      <c r="E920" s="25" t="s">
        <v>2097</v>
      </c>
      <c r="F920" s="7"/>
      <c r="G920" s="7"/>
      <c r="H920" s="16" t="s">
        <v>2098</v>
      </c>
      <c r="I920" s="26" t="s">
        <v>2099</v>
      </c>
      <c r="J920" s="26" t="s">
        <v>6885</v>
      </c>
      <c r="K920" s="16">
        <v>2016</v>
      </c>
      <c r="L920">
        <v>2016</v>
      </c>
      <c r="M920">
        <v>2016</v>
      </c>
      <c r="N920" s="11"/>
      <c r="O920" s="11"/>
      <c r="P920" s="7"/>
      <c r="Q920" s="17">
        <v>60328</v>
      </c>
      <c r="R920" s="16" t="s">
        <v>19</v>
      </c>
      <c r="S920" s="13"/>
      <c r="T920" s="16"/>
      <c r="U920" s="10"/>
      <c r="V920" s="16"/>
      <c r="W920" s="25" t="s">
        <v>2094</v>
      </c>
      <c r="X920" s="25" t="s">
        <v>2094</v>
      </c>
      <c r="Y920" s="16" t="s">
        <v>2098</v>
      </c>
      <c r="Z920" s="500">
        <v>43465</v>
      </c>
    </row>
    <row r="921" spans="1:26">
      <c r="A921" s="10" t="s">
        <v>16</v>
      </c>
      <c r="B921" s="11">
        <v>42</v>
      </c>
      <c r="C921" s="10" t="s">
        <v>2059</v>
      </c>
      <c r="D921" s="10" t="s">
        <v>6549</v>
      </c>
      <c r="E921" s="27" t="s">
        <v>2100</v>
      </c>
      <c r="F921" s="7"/>
      <c r="G921" s="7"/>
      <c r="H921" s="10" t="s">
        <v>2101</v>
      </c>
      <c r="I921" s="28" t="s">
        <v>2099</v>
      </c>
      <c r="J921" s="28" t="s">
        <v>6885</v>
      </c>
      <c r="K921" s="10"/>
      <c r="M921">
        <v>2012</v>
      </c>
      <c r="N921" s="11"/>
      <c r="O921" s="11"/>
      <c r="P921" s="7"/>
      <c r="Q921" s="18"/>
      <c r="R921" s="10" t="s">
        <v>19</v>
      </c>
      <c r="S921" s="13"/>
      <c r="T921" s="16"/>
      <c r="U921" s="10"/>
      <c r="V921" s="16"/>
      <c r="W921" s="29" t="s">
        <v>2094</v>
      </c>
      <c r="X921" s="29" t="s">
        <v>2094</v>
      </c>
      <c r="Y921" s="10" t="s">
        <v>2101</v>
      </c>
      <c r="Z921" s="500">
        <v>43465</v>
      </c>
    </row>
    <row r="922" spans="1:26">
      <c r="A922" s="16" t="s">
        <v>16</v>
      </c>
      <c r="B922" s="17">
        <v>42</v>
      </c>
      <c r="C922" s="16" t="s">
        <v>2059</v>
      </c>
      <c r="D922" s="16" t="s">
        <v>6549</v>
      </c>
      <c r="E922" s="25" t="s">
        <v>2102</v>
      </c>
      <c r="F922" s="7"/>
      <c r="G922" s="7"/>
      <c r="H922" s="16" t="s">
        <v>2103</v>
      </c>
      <c r="I922" s="26" t="s">
        <v>2104</v>
      </c>
      <c r="J922" s="9" t="s">
        <v>21</v>
      </c>
      <c r="K922" s="16">
        <v>2000</v>
      </c>
      <c r="L922">
        <v>2000</v>
      </c>
      <c r="M922">
        <v>2000</v>
      </c>
      <c r="N922" s="17">
        <v>80000</v>
      </c>
      <c r="O922" s="17">
        <v>80000</v>
      </c>
      <c r="P922" s="7"/>
      <c r="Q922" s="17">
        <v>60000</v>
      </c>
      <c r="R922" s="16" t="s">
        <v>2105</v>
      </c>
      <c r="S922" s="13"/>
      <c r="T922" s="16"/>
      <c r="U922" s="10"/>
      <c r="V922" s="16"/>
      <c r="W922" s="25" t="s">
        <v>962</v>
      </c>
      <c r="X922" s="10" t="s">
        <v>27</v>
      </c>
      <c r="Y922" s="16" t="s">
        <v>2103</v>
      </c>
      <c r="Z922" s="500">
        <v>43465</v>
      </c>
    </row>
    <row r="923" spans="1:26">
      <c r="A923" s="10" t="s">
        <v>16</v>
      </c>
      <c r="B923" s="11">
        <v>42</v>
      </c>
      <c r="C923" s="10" t="s">
        <v>2059</v>
      </c>
      <c r="D923" s="10" t="s">
        <v>6549</v>
      </c>
      <c r="E923" s="27" t="s">
        <v>2106</v>
      </c>
      <c r="F923" s="7"/>
      <c r="G923" s="7"/>
      <c r="H923" s="10" t="s">
        <v>2107</v>
      </c>
      <c r="I923" s="28" t="s">
        <v>21</v>
      </c>
      <c r="J923" s="9" t="s">
        <v>21</v>
      </c>
      <c r="K923" s="10">
        <v>2016</v>
      </c>
      <c r="L923">
        <v>2016</v>
      </c>
      <c r="M923">
        <v>2016</v>
      </c>
      <c r="N923" s="11"/>
      <c r="O923" s="11"/>
      <c r="P923" s="7"/>
      <c r="Q923" s="11">
        <v>144000</v>
      </c>
      <c r="R923" s="10" t="s">
        <v>6644</v>
      </c>
      <c r="S923" s="27" t="s">
        <v>2108</v>
      </c>
      <c r="T923" s="16"/>
      <c r="U923" s="10"/>
      <c r="V923" s="16"/>
      <c r="W923" s="29" t="s">
        <v>2109</v>
      </c>
      <c r="X923" s="483" t="s">
        <v>27</v>
      </c>
      <c r="Y923" s="10" t="s">
        <v>2107</v>
      </c>
      <c r="Z923" s="500">
        <v>43465</v>
      </c>
    </row>
    <row r="924" spans="1:26">
      <c r="A924" s="16" t="s">
        <v>16</v>
      </c>
      <c r="B924" s="17">
        <v>42</v>
      </c>
      <c r="C924" s="16" t="s">
        <v>2059</v>
      </c>
      <c r="D924" s="16" t="s">
        <v>6549</v>
      </c>
      <c r="E924" s="25" t="s">
        <v>2110</v>
      </c>
      <c r="F924" s="7"/>
      <c r="G924" s="7"/>
      <c r="H924" s="16" t="s">
        <v>2111</v>
      </c>
      <c r="I924" s="26" t="s">
        <v>21</v>
      </c>
      <c r="J924" s="9" t="s">
        <v>21</v>
      </c>
      <c r="K924" s="16">
        <v>2010</v>
      </c>
      <c r="L924">
        <v>2010</v>
      </c>
      <c r="M924">
        <v>2010</v>
      </c>
      <c r="N924" s="11"/>
      <c r="O924" s="11"/>
      <c r="P924" s="7"/>
      <c r="Q924" s="17">
        <v>300000</v>
      </c>
      <c r="R924" s="16" t="s">
        <v>6644</v>
      </c>
      <c r="S924" s="25" t="s">
        <v>2112</v>
      </c>
      <c r="T924" s="16"/>
      <c r="U924" s="10"/>
      <c r="V924" s="16"/>
      <c r="W924" s="25" t="s">
        <v>2109</v>
      </c>
      <c r="X924" s="25" t="s">
        <v>27</v>
      </c>
      <c r="Y924" s="16" t="s">
        <v>2111</v>
      </c>
      <c r="Z924" s="500">
        <v>43465</v>
      </c>
    </row>
    <row r="925" spans="1:26">
      <c r="A925" s="10" t="s">
        <v>16</v>
      </c>
      <c r="B925" s="11">
        <v>42</v>
      </c>
      <c r="C925" s="10" t="s">
        <v>2059</v>
      </c>
      <c r="D925" s="10" t="s">
        <v>6549</v>
      </c>
      <c r="E925" s="27" t="s">
        <v>2113</v>
      </c>
      <c r="F925" s="7"/>
      <c r="G925" s="7"/>
      <c r="H925" s="10" t="s">
        <v>2114</v>
      </c>
      <c r="I925" s="28" t="s">
        <v>21</v>
      </c>
      <c r="J925" s="9" t="s">
        <v>21</v>
      </c>
      <c r="K925" s="10">
        <v>2014</v>
      </c>
      <c r="L925">
        <v>2014</v>
      </c>
      <c r="M925">
        <v>2014</v>
      </c>
      <c r="N925" s="11"/>
      <c r="O925" s="11"/>
      <c r="P925" s="7"/>
      <c r="Q925" s="11">
        <v>23309</v>
      </c>
      <c r="R925" s="10" t="s">
        <v>6645</v>
      </c>
      <c r="S925" s="27" t="s">
        <v>2115</v>
      </c>
      <c r="T925" s="16"/>
      <c r="U925" s="10"/>
      <c r="V925" s="16"/>
      <c r="W925" s="29" t="s">
        <v>2116</v>
      </c>
      <c r="X925" s="29" t="s">
        <v>27</v>
      </c>
      <c r="Y925" s="10" t="s">
        <v>2114</v>
      </c>
      <c r="Z925" s="500">
        <v>43465</v>
      </c>
    </row>
    <row r="926" spans="1:26">
      <c r="A926" s="16" t="s">
        <v>16</v>
      </c>
      <c r="B926" s="17">
        <v>43</v>
      </c>
      <c r="C926" s="16" t="s">
        <v>2117</v>
      </c>
      <c r="D926" s="16" t="s">
        <v>6550</v>
      </c>
      <c r="E926" s="25" t="s">
        <v>2118</v>
      </c>
      <c r="F926" s="7"/>
      <c r="G926" s="7"/>
      <c r="H926" s="16" t="s">
        <v>2119</v>
      </c>
      <c r="I926" s="26" t="s">
        <v>21</v>
      </c>
      <c r="J926" s="9" t="s">
        <v>21</v>
      </c>
      <c r="K926" s="10"/>
      <c r="M926">
        <v>1999</v>
      </c>
      <c r="N926" s="17">
        <v>30000</v>
      </c>
      <c r="O926" s="17">
        <v>30000</v>
      </c>
      <c r="P926" s="7"/>
      <c r="Q926" s="17">
        <v>270</v>
      </c>
      <c r="R926" s="16" t="s">
        <v>19</v>
      </c>
      <c r="S926" s="13"/>
      <c r="T926" s="16"/>
      <c r="U926" s="10"/>
      <c r="V926" s="16"/>
      <c r="W926" s="10"/>
      <c r="X926" s="10"/>
      <c r="Y926" s="16" t="s">
        <v>2119</v>
      </c>
      <c r="Z926" s="500">
        <v>43465</v>
      </c>
    </row>
    <row r="927" spans="1:26">
      <c r="A927" s="10" t="s">
        <v>16</v>
      </c>
      <c r="B927" s="11">
        <v>43</v>
      </c>
      <c r="C927" s="10" t="s">
        <v>2117</v>
      </c>
      <c r="D927" s="10" t="s">
        <v>6550</v>
      </c>
      <c r="E927" s="27" t="s">
        <v>2118</v>
      </c>
      <c r="F927" s="7"/>
      <c r="G927" s="7"/>
      <c r="H927" s="10" t="s">
        <v>2120</v>
      </c>
      <c r="I927" s="28" t="s">
        <v>21</v>
      </c>
      <c r="J927" s="9" t="s">
        <v>21</v>
      </c>
      <c r="K927" s="10"/>
      <c r="M927">
        <v>2009</v>
      </c>
      <c r="N927" s="11">
        <v>73077</v>
      </c>
      <c r="O927" s="11">
        <v>73077</v>
      </c>
      <c r="P927" s="7"/>
      <c r="Q927" s="11">
        <v>66285</v>
      </c>
      <c r="R927" s="10" t="s">
        <v>19</v>
      </c>
      <c r="S927" s="13"/>
      <c r="T927" s="16"/>
      <c r="U927" s="10"/>
      <c r="V927" s="16"/>
      <c r="W927" s="10"/>
      <c r="X927" s="10"/>
      <c r="Y927" s="10" t="s">
        <v>2120</v>
      </c>
      <c r="Z927" s="500">
        <v>43465</v>
      </c>
    </row>
    <row r="928" spans="1:26">
      <c r="A928" s="16" t="s">
        <v>16</v>
      </c>
      <c r="B928" s="17">
        <v>43</v>
      </c>
      <c r="C928" s="16" t="s">
        <v>2117</v>
      </c>
      <c r="D928" s="16" t="s">
        <v>6550</v>
      </c>
      <c r="E928" s="25" t="s">
        <v>2118</v>
      </c>
      <c r="F928" s="7"/>
      <c r="G928" s="7"/>
      <c r="H928" s="16" t="s">
        <v>2121</v>
      </c>
      <c r="I928" s="26" t="s">
        <v>21</v>
      </c>
      <c r="J928" s="9" t="s">
        <v>21</v>
      </c>
      <c r="K928" s="10"/>
      <c r="M928">
        <v>2005</v>
      </c>
      <c r="N928" s="17">
        <v>27000</v>
      </c>
      <c r="O928" s="17">
        <v>27000</v>
      </c>
      <c r="P928" s="7"/>
      <c r="Q928" s="17">
        <v>89734.5</v>
      </c>
      <c r="R928" s="16" t="s">
        <v>19</v>
      </c>
      <c r="S928" s="13"/>
      <c r="T928" s="16"/>
      <c r="U928" s="10"/>
      <c r="V928" s="16"/>
      <c r="W928" s="10"/>
      <c r="X928" s="10"/>
      <c r="Y928" s="16" t="s">
        <v>2121</v>
      </c>
      <c r="Z928" s="500">
        <v>43465</v>
      </c>
    </row>
    <row r="929" spans="1:26">
      <c r="A929" s="10" t="s">
        <v>16</v>
      </c>
      <c r="B929" s="11">
        <v>43</v>
      </c>
      <c r="C929" s="10" t="s">
        <v>2117</v>
      </c>
      <c r="D929" s="10" t="s">
        <v>6550</v>
      </c>
      <c r="E929" s="27" t="s">
        <v>2118</v>
      </c>
      <c r="F929" s="7"/>
      <c r="G929" s="7"/>
      <c r="H929" s="10" t="s">
        <v>6768</v>
      </c>
      <c r="I929" s="28" t="s">
        <v>21</v>
      </c>
      <c r="J929" s="9" t="s">
        <v>21</v>
      </c>
      <c r="K929" s="10"/>
      <c r="M929">
        <v>2009</v>
      </c>
      <c r="N929" s="11">
        <v>121000</v>
      </c>
      <c r="O929" s="11">
        <v>121000</v>
      </c>
      <c r="P929" s="7"/>
      <c r="Q929" s="11">
        <v>12015</v>
      </c>
      <c r="R929" s="10" t="s">
        <v>19</v>
      </c>
      <c r="S929" s="13"/>
      <c r="T929" s="16"/>
      <c r="U929" s="10"/>
      <c r="V929" s="16"/>
      <c r="W929" s="10"/>
      <c r="X929" s="10"/>
      <c r="Y929" s="10" t="s">
        <v>6838</v>
      </c>
      <c r="Z929" s="500">
        <v>43465</v>
      </c>
    </row>
    <row r="930" spans="1:26">
      <c r="A930" s="16" t="s">
        <v>16</v>
      </c>
      <c r="B930" s="17">
        <v>43</v>
      </c>
      <c r="C930" s="16" t="s">
        <v>2117</v>
      </c>
      <c r="D930" s="16" t="s">
        <v>6550</v>
      </c>
      <c r="E930" s="25" t="s">
        <v>2118</v>
      </c>
      <c r="F930" s="7"/>
      <c r="G930" s="7"/>
      <c r="H930" s="16" t="s">
        <v>2122</v>
      </c>
      <c r="I930" s="26" t="s">
        <v>2123</v>
      </c>
      <c r="J930" s="9" t="s">
        <v>46</v>
      </c>
      <c r="K930" s="10"/>
      <c r="M930">
        <v>2010</v>
      </c>
      <c r="N930" s="17">
        <v>36000</v>
      </c>
      <c r="O930" s="17">
        <v>36000</v>
      </c>
      <c r="P930" s="7"/>
      <c r="Q930" s="17">
        <v>45865</v>
      </c>
      <c r="R930" s="16" t="s">
        <v>19</v>
      </c>
      <c r="S930" s="13"/>
      <c r="T930" s="16"/>
      <c r="U930" s="10"/>
      <c r="V930" s="16"/>
      <c r="W930" s="10"/>
      <c r="X930" s="10"/>
      <c r="Y930" s="16" t="s">
        <v>2122</v>
      </c>
      <c r="Z930" s="500">
        <v>43465</v>
      </c>
    </row>
    <row r="931" spans="1:26">
      <c r="A931" s="10" t="s">
        <v>16</v>
      </c>
      <c r="B931" s="11">
        <v>43</v>
      </c>
      <c r="C931" s="10" t="s">
        <v>2117</v>
      </c>
      <c r="D931" s="10" t="s">
        <v>6550</v>
      </c>
      <c r="E931" s="27" t="s">
        <v>2124</v>
      </c>
      <c r="F931" s="7"/>
      <c r="G931" s="7"/>
      <c r="H931" s="10" t="s">
        <v>2125</v>
      </c>
      <c r="I931" s="28" t="s">
        <v>21</v>
      </c>
      <c r="J931" s="9" t="s">
        <v>21</v>
      </c>
      <c r="K931" s="10"/>
      <c r="M931">
        <v>2006</v>
      </c>
      <c r="N931" s="11">
        <v>100000</v>
      </c>
      <c r="O931" s="11">
        <v>100000</v>
      </c>
      <c r="P931" s="7"/>
      <c r="Q931" s="11">
        <v>77652</v>
      </c>
      <c r="R931" s="10" t="s">
        <v>19</v>
      </c>
      <c r="S931" s="13"/>
      <c r="T931" s="16"/>
      <c r="U931" s="10"/>
      <c r="V931" s="16"/>
      <c r="W931" s="10"/>
      <c r="X931" s="10"/>
      <c r="Y931" s="10" t="s">
        <v>2125</v>
      </c>
      <c r="Z931" s="500">
        <v>43465</v>
      </c>
    </row>
    <row r="932" spans="1:26">
      <c r="A932" s="16" t="s">
        <v>16</v>
      </c>
      <c r="B932" s="17">
        <v>43</v>
      </c>
      <c r="C932" s="16" t="s">
        <v>2117</v>
      </c>
      <c r="D932" s="16" t="s">
        <v>6550</v>
      </c>
      <c r="E932" s="25" t="s">
        <v>2124</v>
      </c>
      <c r="F932" s="7"/>
      <c r="G932" s="7"/>
      <c r="H932" s="16" t="s">
        <v>2126</v>
      </c>
      <c r="I932" s="26" t="s">
        <v>21</v>
      </c>
      <c r="J932" s="9" t="s">
        <v>21</v>
      </c>
      <c r="K932" s="10"/>
      <c r="M932">
        <v>2007</v>
      </c>
      <c r="N932" s="17">
        <v>160000</v>
      </c>
      <c r="O932" s="17">
        <v>160000</v>
      </c>
      <c r="P932" s="7"/>
      <c r="Q932" s="17">
        <v>51285</v>
      </c>
      <c r="R932" s="16" t="s">
        <v>19</v>
      </c>
      <c r="S932" s="13"/>
      <c r="T932" s="16"/>
      <c r="U932" s="10"/>
      <c r="V932" s="16"/>
      <c r="W932" s="10"/>
      <c r="X932" s="10"/>
      <c r="Y932" s="16" t="s">
        <v>2126</v>
      </c>
      <c r="Z932" s="500">
        <v>43465</v>
      </c>
    </row>
    <row r="933" spans="1:26">
      <c r="A933" s="10" t="s">
        <v>16</v>
      </c>
      <c r="B933" s="11">
        <v>43</v>
      </c>
      <c r="C933" s="10" t="s">
        <v>2117</v>
      </c>
      <c r="D933" s="10" t="s">
        <v>6550</v>
      </c>
      <c r="E933" s="27" t="s">
        <v>2124</v>
      </c>
      <c r="F933" s="7"/>
      <c r="G933" s="7"/>
      <c r="H933" s="10" t="s">
        <v>2127</v>
      </c>
      <c r="I933" s="28" t="s">
        <v>21</v>
      </c>
      <c r="J933" s="9" t="s">
        <v>21</v>
      </c>
      <c r="K933" s="10"/>
      <c r="M933">
        <v>2004</v>
      </c>
      <c r="N933" s="11">
        <v>139000</v>
      </c>
      <c r="O933" s="11">
        <v>139000</v>
      </c>
      <c r="P933" s="7"/>
      <c r="Q933" s="11">
        <v>97152</v>
      </c>
      <c r="R933" s="10" t="s">
        <v>19</v>
      </c>
      <c r="S933" s="13"/>
      <c r="T933" s="16"/>
      <c r="U933" s="10"/>
      <c r="V933" s="16"/>
      <c r="W933" s="10"/>
      <c r="X933" s="10"/>
      <c r="Y933" s="10" t="s">
        <v>2127</v>
      </c>
      <c r="Z933" s="500">
        <v>43465</v>
      </c>
    </row>
    <row r="934" spans="1:26">
      <c r="A934" s="16" t="s">
        <v>16</v>
      </c>
      <c r="B934" s="17">
        <v>43</v>
      </c>
      <c r="C934" s="16" t="s">
        <v>2117</v>
      </c>
      <c r="D934" s="16" t="s">
        <v>6550</v>
      </c>
      <c r="E934" s="25" t="s">
        <v>2124</v>
      </c>
      <c r="F934" s="7"/>
      <c r="G934" s="7"/>
      <c r="H934" s="16" t="s">
        <v>2128</v>
      </c>
      <c r="I934" s="26" t="s">
        <v>21</v>
      </c>
      <c r="J934" s="9" t="s">
        <v>21</v>
      </c>
      <c r="K934" s="10"/>
      <c r="M934">
        <v>2013</v>
      </c>
      <c r="N934" s="17">
        <v>53000</v>
      </c>
      <c r="O934" s="17">
        <v>53000</v>
      </c>
      <c r="P934" s="7"/>
      <c r="Q934" s="17">
        <v>54353</v>
      </c>
      <c r="R934" s="16" t="s">
        <v>19</v>
      </c>
      <c r="S934" s="13"/>
      <c r="T934" s="16"/>
      <c r="U934" s="10"/>
      <c r="V934" s="16"/>
      <c r="W934" s="10"/>
      <c r="X934" s="10"/>
      <c r="Y934" s="16" t="s">
        <v>2128</v>
      </c>
      <c r="Z934" s="500">
        <v>43465</v>
      </c>
    </row>
    <row r="935" spans="1:26">
      <c r="A935" s="10" t="s">
        <v>16</v>
      </c>
      <c r="B935" s="11">
        <v>43</v>
      </c>
      <c r="C935" s="10" t="s">
        <v>2117</v>
      </c>
      <c r="D935" s="10" t="s">
        <v>6550</v>
      </c>
      <c r="E935" s="27" t="s">
        <v>2124</v>
      </c>
      <c r="F935" s="7"/>
      <c r="G935" s="7"/>
      <c r="H935" s="10" t="s">
        <v>2129</v>
      </c>
      <c r="I935" s="28" t="s">
        <v>21</v>
      </c>
      <c r="J935" s="9" t="s">
        <v>21</v>
      </c>
      <c r="K935" s="10"/>
      <c r="M935">
        <f ca="1">RANDBETWEEN(2012,2014)</f>
        <v>2013</v>
      </c>
      <c r="N935" s="11">
        <v>43000</v>
      </c>
      <c r="O935" s="11">
        <v>43000</v>
      </c>
      <c r="P935" s="7"/>
      <c r="Q935" s="11">
        <v>113299</v>
      </c>
      <c r="R935" s="10" t="s">
        <v>19</v>
      </c>
      <c r="S935" s="13"/>
      <c r="T935" s="16"/>
      <c r="U935" s="10"/>
      <c r="V935" s="16"/>
      <c r="W935" s="10"/>
      <c r="X935" s="10"/>
      <c r="Y935" s="10" t="s">
        <v>2129</v>
      </c>
      <c r="Z935" s="500">
        <v>43465</v>
      </c>
    </row>
    <row r="936" spans="1:26">
      <c r="A936" s="16" t="s">
        <v>16</v>
      </c>
      <c r="B936" s="17">
        <v>43</v>
      </c>
      <c r="C936" s="16" t="s">
        <v>2117</v>
      </c>
      <c r="D936" s="16" t="s">
        <v>6550</v>
      </c>
      <c r="E936" s="25" t="s">
        <v>2124</v>
      </c>
      <c r="F936" s="7"/>
      <c r="G936" s="7"/>
      <c r="H936" s="16" t="s">
        <v>2130</v>
      </c>
      <c r="I936" s="26" t="s">
        <v>21</v>
      </c>
      <c r="J936" s="9" t="s">
        <v>21</v>
      </c>
      <c r="K936" s="10"/>
      <c r="M936">
        <v>2013</v>
      </c>
      <c r="N936" s="17">
        <v>110000</v>
      </c>
      <c r="O936" s="17">
        <v>110000</v>
      </c>
      <c r="P936" s="7"/>
      <c r="Q936" s="17">
        <v>37422</v>
      </c>
      <c r="R936" s="16" t="s">
        <v>19</v>
      </c>
      <c r="S936" s="13"/>
      <c r="T936" s="16"/>
      <c r="U936" s="10"/>
      <c r="V936" s="16"/>
      <c r="W936" s="10"/>
      <c r="X936" s="10"/>
      <c r="Y936" s="16" t="s">
        <v>2130</v>
      </c>
      <c r="Z936" s="500">
        <v>43465</v>
      </c>
    </row>
    <row r="937" spans="1:26">
      <c r="A937" s="10" t="s">
        <v>16</v>
      </c>
      <c r="B937" s="11">
        <v>43</v>
      </c>
      <c r="C937" s="10" t="s">
        <v>2117</v>
      </c>
      <c r="D937" s="10" t="s">
        <v>6550</v>
      </c>
      <c r="E937" s="27" t="s">
        <v>2124</v>
      </c>
      <c r="F937" s="7"/>
      <c r="G937" s="7"/>
      <c r="H937" s="10" t="s">
        <v>2131</v>
      </c>
      <c r="I937" s="28" t="s">
        <v>21</v>
      </c>
      <c r="J937" s="9" t="s">
        <v>21</v>
      </c>
      <c r="K937" s="10"/>
      <c r="M937">
        <v>2010</v>
      </c>
      <c r="N937" s="11">
        <v>96000</v>
      </c>
      <c r="O937" s="11">
        <v>96000</v>
      </c>
      <c r="P937" s="7"/>
      <c r="Q937" s="11">
        <v>126006</v>
      </c>
      <c r="R937" s="10" t="s">
        <v>19</v>
      </c>
      <c r="S937" s="13"/>
      <c r="T937" s="16"/>
      <c r="U937" s="10"/>
      <c r="V937" s="16"/>
      <c r="W937" s="10"/>
      <c r="X937" s="10"/>
      <c r="Y937" s="10" t="s">
        <v>2131</v>
      </c>
      <c r="Z937" s="500">
        <v>43465</v>
      </c>
    </row>
    <row r="938" spans="1:26">
      <c r="A938" s="16" t="s">
        <v>16</v>
      </c>
      <c r="B938" s="17">
        <v>43</v>
      </c>
      <c r="C938" s="16" t="s">
        <v>2117</v>
      </c>
      <c r="D938" s="16" t="s">
        <v>6550</v>
      </c>
      <c r="E938" s="25" t="s">
        <v>2124</v>
      </c>
      <c r="F938" s="7"/>
      <c r="G938" s="7"/>
      <c r="H938" s="16" t="s">
        <v>2132</v>
      </c>
      <c r="I938" s="26" t="s">
        <v>21</v>
      </c>
      <c r="J938" s="9" t="s">
        <v>21</v>
      </c>
      <c r="K938" s="10"/>
      <c r="M938">
        <v>2013</v>
      </c>
      <c r="N938" s="17">
        <v>190000</v>
      </c>
      <c r="O938" s="17">
        <v>190000</v>
      </c>
      <c r="P938" s="7"/>
      <c r="Q938" s="17">
        <v>104288</v>
      </c>
      <c r="R938" s="16" t="s">
        <v>19</v>
      </c>
      <c r="S938" s="13"/>
      <c r="T938" s="16"/>
      <c r="U938" s="10"/>
      <c r="V938" s="16"/>
      <c r="W938" s="10"/>
      <c r="X938" s="10"/>
      <c r="Y938" s="16" t="s">
        <v>2132</v>
      </c>
      <c r="Z938" s="500">
        <v>43465</v>
      </c>
    </row>
    <row r="939" spans="1:26">
      <c r="A939" s="10" t="s">
        <v>16</v>
      </c>
      <c r="B939" s="11">
        <v>43</v>
      </c>
      <c r="C939" s="10" t="s">
        <v>2117</v>
      </c>
      <c r="D939" s="10" t="s">
        <v>6550</v>
      </c>
      <c r="E939" s="27" t="s">
        <v>2124</v>
      </c>
      <c r="F939" s="7"/>
      <c r="G939" s="7"/>
      <c r="H939" s="10" t="s">
        <v>2133</v>
      </c>
      <c r="I939" s="28" t="s">
        <v>21</v>
      </c>
      <c r="J939" s="9" t="s">
        <v>21</v>
      </c>
      <c r="K939" s="10"/>
      <c r="M939">
        <v>2004</v>
      </c>
      <c r="N939" s="11">
        <v>351820</v>
      </c>
      <c r="O939" s="11">
        <v>351820</v>
      </c>
      <c r="P939" s="7"/>
      <c r="Q939" s="11">
        <v>39560</v>
      </c>
      <c r="R939" s="10" t="s">
        <v>19</v>
      </c>
      <c r="S939" s="13"/>
      <c r="T939" s="16"/>
      <c r="U939" s="10"/>
      <c r="V939" s="16"/>
      <c r="W939" s="10"/>
      <c r="X939" s="10"/>
      <c r="Y939" s="10" t="s">
        <v>2133</v>
      </c>
      <c r="Z939" s="500">
        <v>43465</v>
      </c>
    </row>
    <row r="940" spans="1:26">
      <c r="A940" s="16" t="s">
        <v>16</v>
      </c>
      <c r="B940" s="17">
        <v>43</v>
      </c>
      <c r="C940" s="16" t="s">
        <v>2117</v>
      </c>
      <c r="D940" s="16" t="s">
        <v>6550</v>
      </c>
      <c r="E940" s="25" t="s">
        <v>2124</v>
      </c>
      <c r="F940" s="7"/>
      <c r="G940" s="7"/>
      <c r="H940" s="16" t="s">
        <v>6767</v>
      </c>
      <c r="I940" s="26" t="s">
        <v>21</v>
      </c>
      <c r="J940" s="9" t="s">
        <v>21</v>
      </c>
      <c r="K940" s="10"/>
      <c r="M940">
        <f ca="1">RANDBETWEEN(2012,2014)</f>
        <v>2013</v>
      </c>
      <c r="N940" s="17">
        <v>250000</v>
      </c>
      <c r="O940" s="17">
        <v>250000</v>
      </c>
      <c r="P940" s="7"/>
      <c r="Q940" s="17">
        <v>65601.960000000196</v>
      </c>
      <c r="R940" s="16" t="s">
        <v>19</v>
      </c>
      <c r="S940" s="13"/>
      <c r="T940" s="16"/>
      <c r="U940" s="10"/>
      <c r="V940" s="16"/>
      <c r="W940" s="10"/>
      <c r="X940" s="10"/>
      <c r="Y940" s="16" t="s">
        <v>6839</v>
      </c>
      <c r="Z940" s="500">
        <v>43465</v>
      </c>
    </row>
    <row r="941" spans="1:26">
      <c r="A941" s="10" t="s">
        <v>16</v>
      </c>
      <c r="B941" s="11">
        <v>43</v>
      </c>
      <c r="C941" s="10" t="s">
        <v>2117</v>
      </c>
      <c r="D941" s="10" t="s">
        <v>6550</v>
      </c>
      <c r="E941" s="27" t="s">
        <v>2124</v>
      </c>
      <c r="F941" s="7"/>
      <c r="G941" s="7"/>
      <c r="H941" s="10" t="s">
        <v>2134</v>
      </c>
      <c r="I941" s="28" t="s">
        <v>2123</v>
      </c>
      <c r="J941" s="9" t="s">
        <v>46</v>
      </c>
      <c r="K941" s="10"/>
      <c r="M941">
        <v>2000</v>
      </c>
      <c r="N941" s="11">
        <v>34073</v>
      </c>
      <c r="O941" s="11">
        <v>34073</v>
      </c>
      <c r="P941" s="7"/>
      <c r="Q941" s="11">
        <v>158458.4</v>
      </c>
      <c r="R941" s="10" t="s">
        <v>19</v>
      </c>
      <c r="S941" s="13"/>
      <c r="T941" s="16"/>
      <c r="U941" s="10"/>
      <c r="V941" s="16"/>
      <c r="W941" s="10"/>
      <c r="X941" s="10"/>
      <c r="Y941" s="10" t="s">
        <v>2134</v>
      </c>
      <c r="Z941" s="500">
        <v>43465</v>
      </c>
    </row>
    <row r="942" spans="1:26">
      <c r="A942" s="16" t="s">
        <v>16</v>
      </c>
      <c r="B942" s="17">
        <v>43</v>
      </c>
      <c r="C942" s="16" t="s">
        <v>2117</v>
      </c>
      <c r="D942" s="16" t="s">
        <v>6550</v>
      </c>
      <c r="E942" s="25" t="s">
        <v>2124</v>
      </c>
      <c r="F942" s="7"/>
      <c r="G942" s="7"/>
      <c r="H942" s="16" t="s">
        <v>2135</v>
      </c>
      <c r="I942" s="26" t="s">
        <v>21</v>
      </c>
      <c r="J942" s="9" t="s">
        <v>21</v>
      </c>
      <c r="K942" s="10"/>
      <c r="M942">
        <v>2002</v>
      </c>
      <c r="N942" s="17">
        <v>140938</v>
      </c>
      <c r="O942" s="17">
        <v>140938</v>
      </c>
      <c r="P942" s="7"/>
      <c r="Q942" s="17">
        <v>99700</v>
      </c>
      <c r="R942" s="16" t="s">
        <v>19</v>
      </c>
      <c r="S942" s="13"/>
      <c r="T942" s="16"/>
      <c r="U942" s="10"/>
      <c r="V942" s="16"/>
      <c r="W942" s="10"/>
      <c r="X942" s="10"/>
      <c r="Y942" s="16" t="s">
        <v>2135</v>
      </c>
      <c r="Z942" s="500">
        <v>43465</v>
      </c>
    </row>
    <row r="943" spans="1:26">
      <c r="A943" s="10" t="s">
        <v>16</v>
      </c>
      <c r="B943" s="11">
        <v>43</v>
      </c>
      <c r="C943" s="10" t="s">
        <v>2117</v>
      </c>
      <c r="D943" s="10" t="s">
        <v>6550</v>
      </c>
      <c r="E943" s="27" t="s">
        <v>2124</v>
      </c>
      <c r="F943" s="7"/>
      <c r="G943" s="7"/>
      <c r="H943" s="10" t="s">
        <v>2136</v>
      </c>
      <c r="I943" s="28" t="s">
        <v>21</v>
      </c>
      <c r="J943" s="9" t="s">
        <v>21</v>
      </c>
      <c r="K943" s="10"/>
      <c r="M943">
        <v>2007</v>
      </c>
      <c r="N943" s="11">
        <v>145384</v>
      </c>
      <c r="O943" s="11">
        <v>145384</v>
      </c>
      <c r="P943" s="7"/>
      <c r="Q943" s="11">
        <v>124432</v>
      </c>
      <c r="R943" s="10" t="s">
        <v>19</v>
      </c>
      <c r="S943" s="13"/>
      <c r="T943" s="16"/>
      <c r="U943" s="10"/>
      <c r="V943" s="16"/>
      <c r="W943" s="10"/>
      <c r="X943" s="10"/>
      <c r="Y943" s="10" t="s">
        <v>2136</v>
      </c>
      <c r="Z943" s="500">
        <v>43465</v>
      </c>
    </row>
    <row r="944" spans="1:26">
      <c r="A944" s="16" t="s">
        <v>16</v>
      </c>
      <c r="B944" s="17">
        <v>43</v>
      </c>
      <c r="C944" s="16" t="s">
        <v>2117</v>
      </c>
      <c r="D944" s="16" t="s">
        <v>6550</v>
      </c>
      <c r="E944" s="25" t="s">
        <v>2124</v>
      </c>
      <c r="F944" s="7"/>
      <c r="G944" s="7"/>
      <c r="H944" s="16" t="s">
        <v>2137</v>
      </c>
      <c r="I944" s="26" t="s">
        <v>21</v>
      </c>
      <c r="J944" s="9" t="s">
        <v>21</v>
      </c>
      <c r="K944" s="10"/>
      <c r="M944">
        <v>2010</v>
      </c>
      <c r="N944" s="17">
        <v>120000</v>
      </c>
      <c r="O944" s="17">
        <v>120000</v>
      </c>
      <c r="P944" s="7"/>
      <c r="Q944" s="17">
        <v>158585</v>
      </c>
      <c r="R944" s="16" t="s">
        <v>19</v>
      </c>
      <c r="S944" s="13"/>
      <c r="T944" s="16"/>
      <c r="U944" s="10"/>
      <c r="V944" s="16"/>
      <c r="W944" s="10"/>
      <c r="X944" s="10"/>
      <c r="Y944" s="16" t="s">
        <v>2137</v>
      </c>
      <c r="Z944" s="500">
        <v>43465</v>
      </c>
    </row>
    <row r="945" spans="1:26">
      <c r="A945" s="10" t="s">
        <v>16</v>
      </c>
      <c r="B945" s="11">
        <v>43</v>
      </c>
      <c r="C945" s="10" t="s">
        <v>2117</v>
      </c>
      <c r="D945" s="10" t="s">
        <v>6550</v>
      </c>
      <c r="E945" s="27" t="s">
        <v>2124</v>
      </c>
      <c r="F945" s="7"/>
      <c r="G945" s="7"/>
      <c r="H945" s="10" t="s">
        <v>2138</v>
      </c>
      <c r="I945" s="28" t="s">
        <v>21</v>
      </c>
      <c r="J945" s="9" t="s">
        <v>21</v>
      </c>
      <c r="K945" s="10"/>
      <c r="M945">
        <v>2009</v>
      </c>
      <c r="N945" s="11">
        <v>43000</v>
      </c>
      <c r="O945" s="11">
        <v>43000</v>
      </c>
      <c r="P945" s="7"/>
      <c r="Q945" s="11">
        <v>104385</v>
      </c>
      <c r="R945" s="10" t="s">
        <v>19</v>
      </c>
      <c r="S945" s="13"/>
      <c r="T945" s="16"/>
      <c r="U945" s="10"/>
      <c r="V945" s="16"/>
      <c r="W945" s="10"/>
      <c r="X945" s="10"/>
      <c r="Y945" s="10" t="s">
        <v>2138</v>
      </c>
      <c r="Z945" s="500">
        <v>43465</v>
      </c>
    </row>
    <row r="946" spans="1:26">
      <c r="A946" s="16" t="s">
        <v>16</v>
      </c>
      <c r="B946" s="17">
        <v>43</v>
      </c>
      <c r="C946" s="16" t="s">
        <v>2117</v>
      </c>
      <c r="D946" s="16" t="s">
        <v>6550</v>
      </c>
      <c r="E946" s="25" t="s">
        <v>2124</v>
      </c>
      <c r="F946" s="7"/>
      <c r="G946" s="7"/>
      <c r="H946" s="16" t="s">
        <v>2139</v>
      </c>
      <c r="I946" s="26" t="s">
        <v>21</v>
      </c>
      <c r="J946" s="9" t="s">
        <v>21</v>
      </c>
      <c r="K946" s="10"/>
      <c r="M946">
        <v>2004</v>
      </c>
      <c r="N946" s="17">
        <v>186000</v>
      </c>
      <c r="O946" s="17">
        <v>186000</v>
      </c>
      <c r="P946" s="7"/>
      <c r="Q946" s="17">
        <v>174736</v>
      </c>
      <c r="R946" s="16" t="s">
        <v>19</v>
      </c>
      <c r="S946" s="13"/>
      <c r="T946" s="16"/>
      <c r="U946" s="10"/>
      <c r="V946" s="16"/>
      <c r="W946" s="10"/>
      <c r="X946" s="10"/>
      <c r="Y946" s="16" t="s">
        <v>2139</v>
      </c>
      <c r="Z946" s="500">
        <v>43465</v>
      </c>
    </row>
    <row r="947" spans="1:26">
      <c r="A947" s="10" t="s">
        <v>16</v>
      </c>
      <c r="B947" s="11">
        <v>43</v>
      </c>
      <c r="C947" s="10" t="s">
        <v>2117</v>
      </c>
      <c r="D947" s="10" t="s">
        <v>6550</v>
      </c>
      <c r="E947" s="27" t="s">
        <v>2124</v>
      </c>
      <c r="F947" s="7"/>
      <c r="G947" s="7"/>
      <c r="H947" s="10" t="s">
        <v>2140</v>
      </c>
      <c r="I947" s="28" t="s">
        <v>21</v>
      </c>
      <c r="J947" s="9" t="s">
        <v>21</v>
      </c>
      <c r="K947" s="10"/>
      <c r="M947">
        <v>2013</v>
      </c>
      <c r="N947" s="11">
        <v>430000</v>
      </c>
      <c r="O947" s="11">
        <v>430000</v>
      </c>
      <c r="P947" s="7"/>
      <c r="Q947" s="11">
        <v>95097</v>
      </c>
      <c r="R947" s="10" t="s">
        <v>19</v>
      </c>
      <c r="S947" s="13"/>
      <c r="T947" s="16"/>
      <c r="U947" s="10"/>
      <c r="V947" s="16"/>
      <c r="W947" s="10"/>
      <c r="X947" s="10"/>
      <c r="Y947" s="10" t="s">
        <v>2140</v>
      </c>
      <c r="Z947" s="500">
        <v>43465</v>
      </c>
    </row>
    <row r="948" spans="1:26">
      <c r="A948" s="16" t="s">
        <v>16</v>
      </c>
      <c r="B948" s="17">
        <v>43</v>
      </c>
      <c r="C948" s="16" t="s">
        <v>2117</v>
      </c>
      <c r="D948" s="16" t="s">
        <v>6550</v>
      </c>
      <c r="E948" s="25" t="s">
        <v>2124</v>
      </c>
      <c r="F948" s="7"/>
      <c r="G948" s="7"/>
      <c r="H948" s="16" t="s">
        <v>2141</v>
      </c>
      <c r="I948" s="26" t="s">
        <v>21</v>
      </c>
      <c r="J948" s="9" t="s">
        <v>21</v>
      </c>
      <c r="K948" s="10"/>
      <c r="M948">
        <v>2004</v>
      </c>
      <c r="N948" s="17">
        <v>96800</v>
      </c>
      <c r="O948" s="17">
        <v>96800</v>
      </c>
      <c r="P948" s="7"/>
      <c r="Q948" s="17">
        <v>35409</v>
      </c>
      <c r="R948" s="16" t="s">
        <v>19</v>
      </c>
      <c r="S948" s="13"/>
      <c r="T948" s="16"/>
      <c r="U948" s="10"/>
      <c r="V948" s="16"/>
      <c r="W948" s="10"/>
      <c r="X948" s="10"/>
      <c r="Y948" s="16" t="s">
        <v>2141</v>
      </c>
      <c r="Z948" s="500">
        <v>43465</v>
      </c>
    </row>
    <row r="949" spans="1:26">
      <c r="A949" s="10" t="s">
        <v>16</v>
      </c>
      <c r="B949" s="11">
        <v>43</v>
      </c>
      <c r="C949" s="10" t="s">
        <v>2117</v>
      </c>
      <c r="D949" s="10" t="s">
        <v>6550</v>
      </c>
      <c r="E949" s="27" t="s">
        <v>2142</v>
      </c>
      <c r="F949" s="7"/>
      <c r="G949" s="7"/>
      <c r="H949" s="10" t="s">
        <v>2143</v>
      </c>
      <c r="I949" s="28" t="s">
        <v>21</v>
      </c>
      <c r="J949" s="9" t="s">
        <v>21</v>
      </c>
      <c r="K949" s="10"/>
      <c r="M949">
        <v>2010</v>
      </c>
      <c r="N949" s="11">
        <v>896000</v>
      </c>
      <c r="O949" s="11">
        <v>896000</v>
      </c>
      <c r="P949" s="7"/>
      <c r="Q949" s="11">
        <v>70692</v>
      </c>
      <c r="R949" s="10" t="s">
        <v>19</v>
      </c>
      <c r="S949" s="13"/>
      <c r="T949" s="16"/>
      <c r="U949" s="10"/>
      <c r="V949" s="16"/>
      <c r="W949" s="10"/>
      <c r="X949" s="10"/>
      <c r="Y949" s="10" t="s">
        <v>2143</v>
      </c>
      <c r="Z949" s="500">
        <v>43465</v>
      </c>
    </row>
    <row r="950" spans="1:26">
      <c r="A950" s="16" t="s">
        <v>16</v>
      </c>
      <c r="B950" s="17">
        <v>43</v>
      </c>
      <c r="C950" s="16" t="s">
        <v>2117</v>
      </c>
      <c r="D950" s="16" t="s">
        <v>6550</v>
      </c>
      <c r="E950" s="25" t="s">
        <v>2144</v>
      </c>
      <c r="F950" s="7"/>
      <c r="G950" s="7"/>
      <c r="H950" s="16" t="s">
        <v>2145</v>
      </c>
      <c r="I950" s="26" t="s">
        <v>21</v>
      </c>
      <c r="J950" s="9" t="s">
        <v>21</v>
      </c>
      <c r="K950" s="10"/>
      <c r="M950">
        <v>2010</v>
      </c>
      <c r="N950" s="17">
        <v>157000</v>
      </c>
      <c r="O950" s="17">
        <v>157000</v>
      </c>
      <c r="P950" s="7"/>
      <c r="Q950" s="17">
        <v>142988</v>
      </c>
      <c r="R950" s="16" t="s">
        <v>19</v>
      </c>
      <c r="S950" s="13"/>
      <c r="T950" s="16"/>
      <c r="U950" s="10"/>
      <c r="V950" s="16"/>
      <c r="W950" s="10"/>
      <c r="X950" s="10"/>
      <c r="Y950" s="16" t="s">
        <v>2145</v>
      </c>
      <c r="Z950" s="500">
        <v>43465</v>
      </c>
    </row>
    <row r="951" spans="1:26">
      <c r="A951" s="10" t="s">
        <v>16</v>
      </c>
      <c r="B951" s="11">
        <v>43</v>
      </c>
      <c r="C951" s="10" t="s">
        <v>2117</v>
      </c>
      <c r="D951" s="10" t="s">
        <v>6550</v>
      </c>
      <c r="E951" s="27" t="s">
        <v>2146</v>
      </c>
      <c r="F951" s="7"/>
      <c r="G951" s="7"/>
      <c r="H951" s="10" t="s">
        <v>2147</v>
      </c>
      <c r="I951" s="28" t="s">
        <v>21</v>
      </c>
      <c r="J951" s="9" t="s">
        <v>21</v>
      </c>
      <c r="K951" s="10"/>
      <c r="M951">
        <v>2006</v>
      </c>
      <c r="N951" s="11">
        <v>130000</v>
      </c>
      <c r="O951" s="11">
        <v>130000</v>
      </c>
      <c r="P951" s="7"/>
      <c r="Q951" s="11">
        <v>165835</v>
      </c>
      <c r="R951" s="10" t="s">
        <v>19</v>
      </c>
      <c r="S951" s="13"/>
      <c r="T951" s="16"/>
      <c r="U951" s="10"/>
      <c r="V951" s="16"/>
      <c r="W951" s="10"/>
      <c r="X951" s="10"/>
      <c r="Y951" s="10" t="s">
        <v>2147</v>
      </c>
      <c r="Z951" s="500">
        <v>43465</v>
      </c>
    </row>
    <row r="952" spans="1:26">
      <c r="A952" s="16" t="s">
        <v>16</v>
      </c>
      <c r="B952" s="17">
        <v>43</v>
      </c>
      <c r="C952" s="16" t="s">
        <v>2117</v>
      </c>
      <c r="D952" s="16" t="s">
        <v>6550</v>
      </c>
      <c r="E952" s="25" t="s">
        <v>2144</v>
      </c>
      <c r="F952" s="7"/>
      <c r="G952" s="7"/>
      <c r="H952" s="16" t="s">
        <v>2148</v>
      </c>
      <c r="I952" s="26" t="s">
        <v>21</v>
      </c>
      <c r="J952" s="9" t="s">
        <v>21</v>
      </c>
      <c r="K952" s="10"/>
      <c r="M952">
        <f ca="1">RANDBETWEEN(2012,2014)</f>
        <v>2013</v>
      </c>
      <c r="N952" s="17">
        <v>43000</v>
      </c>
      <c r="O952" s="17">
        <v>43000</v>
      </c>
      <c r="P952" s="7"/>
      <c r="Q952" s="17">
        <v>43186.5</v>
      </c>
      <c r="R952" s="16" t="s">
        <v>19</v>
      </c>
      <c r="S952" s="13"/>
      <c r="T952" s="16"/>
      <c r="U952" s="10"/>
      <c r="V952" s="16"/>
      <c r="W952" s="10"/>
      <c r="X952" s="10"/>
      <c r="Y952" s="16" t="s">
        <v>2148</v>
      </c>
      <c r="Z952" s="500">
        <v>43465</v>
      </c>
    </row>
    <row r="953" spans="1:26">
      <c r="A953" s="10" t="s">
        <v>16</v>
      </c>
      <c r="B953" s="11">
        <v>43</v>
      </c>
      <c r="C953" s="10" t="s">
        <v>2117</v>
      </c>
      <c r="D953" s="10" t="s">
        <v>6550</v>
      </c>
      <c r="E953" s="27" t="s">
        <v>2144</v>
      </c>
      <c r="F953" s="7"/>
      <c r="G953" s="7"/>
      <c r="H953" s="10" t="s">
        <v>6766</v>
      </c>
      <c r="I953" s="28" t="s">
        <v>21</v>
      </c>
      <c r="J953" s="9" t="s">
        <v>21</v>
      </c>
      <c r="K953" s="10"/>
      <c r="M953">
        <v>2008</v>
      </c>
      <c r="N953" s="11">
        <v>180000</v>
      </c>
      <c r="O953" s="11">
        <v>180000</v>
      </c>
      <c r="P953" s="7"/>
      <c r="Q953" s="11">
        <v>208531</v>
      </c>
      <c r="R953" s="10" t="s">
        <v>19</v>
      </c>
      <c r="S953" s="13"/>
      <c r="T953" s="16"/>
      <c r="U953" s="10"/>
      <c r="V953" s="16"/>
      <c r="W953" s="10"/>
      <c r="X953" s="10"/>
      <c r="Y953" s="10" t="s">
        <v>6840</v>
      </c>
      <c r="Z953" s="500">
        <v>43465</v>
      </c>
    </row>
    <row r="954" spans="1:26">
      <c r="A954" s="16" t="s">
        <v>16</v>
      </c>
      <c r="B954" s="17">
        <v>43</v>
      </c>
      <c r="C954" s="16" t="s">
        <v>2117</v>
      </c>
      <c r="D954" s="16" t="s">
        <v>6550</v>
      </c>
      <c r="E954" s="25" t="s">
        <v>2144</v>
      </c>
      <c r="F954" s="7"/>
      <c r="G954" s="7"/>
      <c r="H954" s="16" t="s">
        <v>2149</v>
      </c>
      <c r="I954" s="26" t="s">
        <v>21</v>
      </c>
      <c r="J954" s="9" t="s">
        <v>21</v>
      </c>
      <c r="K954" s="10"/>
      <c r="M954">
        <v>2013</v>
      </c>
      <c r="N954" s="17">
        <v>74000</v>
      </c>
      <c r="O954" s="17">
        <v>74000</v>
      </c>
      <c r="P954" s="7"/>
      <c r="Q954" s="17">
        <v>121459.5</v>
      </c>
      <c r="R954" s="16" t="s">
        <v>19</v>
      </c>
      <c r="S954" s="13"/>
      <c r="T954" s="16"/>
      <c r="U954" s="10"/>
      <c r="V954" s="16"/>
      <c r="W954" s="10"/>
      <c r="X954" s="10"/>
      <c r="Y954" s="16" t="s">
        <v>2149</v>
      </c>
      <c r="Z954" s="500">
        <v>43465</v>
      </c>
    </row>
    <row r="955" spans="1:26">
      <c r="A955" s="10" t="s">
        <v>16</v>
      </c>
      <c r="B955" s="11">
        <v>43</v>
      </c>
      <c r="C955" s="10" t="s">
        <v>2117</v>
      </c>
      <c r="D955" s="10" t="s">
        <v>6550</v>
      </c>
      <c r="E955" s="27" t="s">
        <v>2150</v>
      </c>
      <c r="F955" s="7"/>
      <c r="G955" s="7"/>
      <c r="H955" s="10" t="s">
        <v>2151</v>
      </c>
      <c r="I955" s="28" t="s">
        <v>21</v>
      </c>
      <c r="J955" s="9" t="s">
        <v>21</v>
      </c>
      <c r="K955" s="10"/>
      <c r="M955">
        <v>2013</v>
      </c>
      <c r="N955" s="11">
        <v>187000</v>
      </c>
      <c r="O955" s="11">
        <v>187000</v>
      </c>
      <c r="P955" s="7"/>
      <c r="Q955" s="11">
        <v>220549.5</v>
      </c>
      <c r="R955" s="10" t="s">
        <v>19</v>
      </c>
      <c r="S955" s="13"/>
      <c r="T955" s="16"/>
      <c r="U955" s="10"/>
      <c r="V955" s="16"/>
      <c r="W955" s="10"/>
      <c r="X955" s="10"/>
      <c r="Y955" s="10" t="s">
        <v>2151</v>
      </c>
      <c r="Z955" s="500">
        <v>43465</v>
      </c>
    </row>
    <row r="956" spans="1:26">
      <c r="A956" s="16" t="s">
        <v>16</v>
      </c>
      <c r="B956" s="17">
        <v>43</v>
      </c>
      <c r="C956" s="16" t="s">
        <v>2117</v>
      </c>
      <c r="D956" s="16" t="s">
        <v>6550</v>
      </c>
      <c r="E956" s="25" t="s">
        <v>2144</v>
      </c>
      <c r="F956" s="7"/>
      <c r="G956" s="7"/>
      <c r="H956" s="16" t="s">
        <v>2152</v>
      </c>
      <c r="I956" s="26"/>
      <c r="J956" s="9" t="s">
        <v>6883</v>
      </c>
      <c r="K956" s="10"/>
      <c r="M956">
        <v>2016</v>
      </c>
      <c r="N956" s="17">
        <v>60000</v>
      </c>
      <c r="O956" s="17">
        <v>60000</v>
      </c>
      <c r="P956" s="7"/>
      <c r="Q956" s="17">
        <v>21182</v>
      </c>
      <c r="R956" s="16" t="s">
        <v>19</v>
      </c>
      <c r="S956" s="13"/>
      <c r="T956" s="16"/>
      <c r="U956" s="10"/>
      <c r="V956" s="16"/>
      <c r="W956" s="10"/>
      <c r="X956" s="10"/>
      <c r="Y956" s="16" t="s">
        <v>2152</v>
      </c>
      <c r="Z956" s="500">
        <v>43465</v>
      </c>
    </row>
    <row r="957" spans="1:26">
      <c r="A957" s="10" t="s">
        <v>16</v>
      </c>
      <c r="B957" s="11">
        <v>43</v>
      </c>
      <c r="C957" s="10" t="s">
        <v>2117</v>
      </c>
      <c r="D957" s="10" t="s">
        <v>6550</v>
      </c>
      <c r="E957" s="27" t="s">
        <v>2144</v>
      </c>
      <c r="F957" s="7"/>
      <c r="G957" s="7"/>
      <c r="H957" s="10" t="s">
        <v>2153</v>
      </c>
      <c r="I957" s="28" t="s">
        <v>21</v>
      </c>
      <c r="J957" s="9" t="s">
        <v>21</v>
      </c>
      <c r="K957" s="10"/>
      <c r="M957">
        <v>2010</v>
      </c>
      <c r="N957" s="11"/>
      <c r="O957" s="11"/>
      <c r="P957" s="7"/>
      <c r="Q957" s="11">
        <v>70821</v>
      </c>
      <c r="R957" s="10" t="s">
        <v>19</v>
      </c>
      <c r="S957" s="13"/>
      <c r="T957" s="16"/>
      <c r="U957" s="10"/>
      <c r="V957" s="16"/>
      <c r="W957" s="10"/>
      <c r="X957" s="10"/>
      <c r="Y957" s="10" t="s">
        <v>2153</v>
      </c>
      <c r="Z957" s="500">
        <v>43465</v>
      </c>
    </row>
    <row r="958" spans="1:26">
      <c r="A958" s="16" t="s">
        <v>16</v>
      </c>
      <c r="B958" s="17">
        <v>43</v>
      </c>
      <c r="C958" s="16" t="s">
        <v>2117</v>
      </c>
      <c r="D958" s="16" t="s">
        <v>6550</v>
      </c>
      <c r="E958" s="25" t="s">
        <v>2154</v>
      </c>
      <c r="F958" s="7"/>
      <c r="G958" s="7"/>
      <c r="H958" s="16" t="s">
        <v>2155</v>
      </c>
      <c r="I958" s="26" t="s">
        <v>21</v>
      </c>
      <c r="J958" s="9" t="s">
        <v>21</v>
      </c>
      <c r="K958" s="10"/>
      <c r="M958">
        <v>2013</v>
      </c>
      <c r="N958" s="17">
        <v>96000</v>
      </c>
      <c r="O958" s="17">
        <v>96000</v>
      </c>
      <c r="P958" s="7"/>
      <c r="Q958" s="17">
        <v>18076.5</v>
      </c>
      <c r="R958" s="16" t="s">
        <v>19</v>
      </c>
      <c r="S958" s="13"/>
      <c r="T958" s="16"/>
      <c r="U958" s="10"/>
      <c r="V958" s="16"/>
      <c r="W958" s="10"/>
      <c r="X958" s="10"/>
      <c r="Y958" s="16" t="s">
        <v>2155</v>
      </c>
      <c r="Z958" s="500">
        <v>43465</v>
      </c>
    </row>
    <row r="959" spans="1:26">
      <c r="A959" s="10" t="s">
        <v>16</v>
      </c>
      <c r="B959" s="11">
        <v>43</v>
      </c>
      <c r="C959" s="10" t="s">
        <v>2117</v>
      </c>
      <c r="D959" s="10" t="s">
        <v>6550</v>
      </c>
      <c r="E959" s="27" t="s">
        <v>2156</v>
      </c>
      <c r="F959" s="7"/>
      <c r="G959" s="7"/>
      <c r="H959" s="10" t="s">
        <v>2157</v>
      </c>
      <c r="I959" s="28" t="s">
        <v>21</v>
      </c>
      <c r="J959" s="9" t="s">
        <v>21</v>
      </c>
      <c r="K959" s="10"/>
      <c r="M959">
        <v>1998</v>
      </c>
      <c r="N959" s="11">
        <v>58000</v>
      </c>
      <c r="O959" s="11">
        <v>58000</v>
      </c>
      <c r="P959" s="7"/>
      <c r="Q959" s="11">
        <v>113888</v>
      </c>
      <c r="R959" s="10" t="s">
        <v>19</v>
      </c>
      <c r="S959" s="13"/>
      <c r="T959" s="16"/>
      <c r="U959" s="10"/>
      <c r="V959" s="16"/>
      <c r="W959" s="10"/>
      <c r="X959" s="10"/>
      <c r="Y959" s="10" t="s">
        <v>2157</v>
      </c>
      <c r="Z959" s="500">
        <v>43465</v>
      </c>
    </row>
    <row r="960" spans="1:26">
      <c r="A960" s="16" t="s">
        <v>16</v>
      </c>
      <c r="B960" s="17">
        <v>43</v>
      </c>
      <c r="C960" s="16" t="s">
        <v>2117</v>
      </c>
      <c r="D960" s="16" t="s">
        <v>6550</v>
      </c>
      <c r="E960" s="25" t="s">
        <v>2158</v>
      </c>
      <c r="F960" s="7"/>
      <c r="G960" s="7"/>
      <c r="H960" s="16" t="s">
        <v>2159</v>
      </c>
      <c r="I960" s="26" t="s">
        <v>21</v>
      </c>
      <c r="J960" s="9" t="s">
        <v>21</v>
      </c>
      <c r="K960" s="10"/>
      <c r="M960">
        <v>2016</v>
      </c>
      <c r="N960" s="17">
        <v>83300</v>
      </c>
      <c r="O960" s="17">
        <v>83300</v>
      </c>
      <c r="P960" s="7"/>
      <c r="Q960" s="17">
        <v>60611</v>
      </c>
      <c r="R960" s="16" t="s">
        <v>19</v>
      </c>
      <c r="S960" s="13"/>
      <c r="T960" s="16"/>
      <c r="U960" s="10"/>
      <c r="V960" s="16"/>
      <c r="W960" s="10"/>
      <c r="X960" s="10"/>
      <c r="Y960" s="16" t="s">
        <v>2159</v>
      </c>
      <c r="Z960" s="500">
        <v>43465</v>
      </c>
    </row>
    <row r="961" spans="1:26">
      <c r="A961" s="10" t="s">
        <v>16</v>
      </c>
      <c r="B961" s="11">
        <v>43</v>
      </c>
      <c r="C961" s="10" t="s">
        <v>2117</v>
      </c>
      <c r="D961" s="10" t="s">
        <v>6550</v>
      </c>
      <c r="E961" s="27" t="s">
        <v>2160</v>
      </c>
      <c r="F961" s="7"/>
      <c r="G961" s="7"/>
      <c r="H961" s="10" t="s">
        <v>2161</v>
      </c>
      <c r="I961" s="28" t="s">
        <v>21</v>
      </c>
      <c r="J961" s="9" t="s">
        <v>21</v>
      </c>
      <c r="K961" s="10"/>
      <c r="M961">
        <v>2016</v>
      </c>
      <c r="N961" s="11">
        <v>129900</v>
      </c>
      <c r="O961" s="11">
        <v>129900</v>
      </c>
      <c r="P961" s="7"/>
      <c r="Q961" s="11">
        <v>72873</v>
      </c>
      <c r="R961" s="10" t="s">
        <v>19</v>
      </c>
      <c r="S961" s="13"/>
      <c r="T961" s="16"/>
      <c r="U961" s="10"/>
      <c r="V961" s="16"/>
      <c r="W961" s="10"/>
      <c r="X961" s="10"/>
      <c r="Y961" s="10" t="s">
        <v>2161</v>
      </c>
      <c r="Z961" s="500">
        <v>43465</v>
      </c>
    </row>
    <row r="962" spans="1:26">
      <c r="A962" s="16" t="s">
        <v>16</v>
      </c>
      <c r="B962" s="17">
        <v>43</v>
      </c>
      <c r="C962" s="16" t="s">
        <v>2117</v>
      </c>
      <c r="D962" s="16" t="s">
        <v>6550</v>
      </c>
      <c r="E962" s="25" t="s">
        <v>2162</v>
      </c>
      <c r="F962" s="7"/>
      <c r="G962" s="7"/>
      <c r="H962" s="16" t="s">
        <v>6765</v>
      </c>
      <c r="I962" s="26" t="s">
        <v>21</v>
      </c>
      <c r="J962" s="9" t="s">
        <v>21</v>
      </c>
      <c r="K962" s="10"/>
      <c r="M962">
        <f ca="1">RANDBETWEEN(2012,2014)</f>
        <v>2013</v>
      </c>
      <c r="N962" s="17">
        <v>160000</v>
      </c>
      <c r="O962" s="17">
        <v>160000</v>
      </c>
      <c r="P962" s="7"/>
      <c r="Q962" s="17">
        <v>73777.5</v>
      </c>
      <c r="R962" s="16" t="s">
        <v>19</v>
      </c>
      <c r="S962" s="13"/>
      <c r="T962" s="16"/>
      <c r="U962" s="10"/>
      <c r="V962" s="16"/>
      <c r="W962" s="10"/>
      <c r="X962" s="10"/>
      <c r="Y962" s="16" t="s">
        <v>6841</v>
      </c>
      <c r="Z962" s="500">
        <v>43465</v>
      </c>
    </row>
    <row r="963" spans="1:26">
      <c r="A963" s="10" t="s">
        <v>16</v>
      </c>
      <c r="B963" s="11">
        <v>43</v>
      </c>
      <c r="C963" s="10" t="s">
        <v>2117</v>
      </c>
      <c r="D963" s="10" t="s">
        <v>6550</v>
      </c>
      <c r="E963" s="27" t="s">
        <v>2163</v>
      </c>
      <c r="F963" s="7"/>
      <c r="G963" s="7"/>
      <c r="H963" s="10" t="s">
        <v>2164</v>
      </c>
      <c r="I963" s="28" t="s">
        <v>21</v>
      </c>
      <c r="J963" s="9" t="s">
        <v>21</v>
      </c>
      <c r="K963" s="10"/>
      <c r="M963">
        <v>2015</v>
      </c>
      <c r="N963" s="11">
        <v>92000</v>
      </c>
      <c r="O963" s="11">
        <v>92000</v>
      </c>
      <c r="P963" s="7"/>
      <c r="Q963" s="11">
        <v>65662</v>
      </c>
      <c r="R963" s="10" t="s">
        <v>19</v>
      </c>
      <c r="S963" s="13"/>
      <c r="T963" s="16"/>
      <c r="U963" s="10"/>
      <c r="V963" s="16"/>
      <c r="W963" s="10"/>
      <c r="X963" s="10"/>
      <c r="Y963" s="10" t="s">
        <v>2164</v>
      </c>
      <c r="Z963" s="500">
        <v>43465</v>
      </c>
    </row>
    <row r="964" spans="1:26">
      <c r="A964" s="16" t="s">
        <v>16</v>
      </c>
      <c r="B964" s="17">
        <v>43</v>
      </c>
      <c r="C964" s="16" t="s">
        <v>2117</v>
      </c>
      <c r="D964" s="16" t="s">
        <v>6550</v>
      </c>
      <c r="E964" s="25" t="s">
        <v>2163</v>
      </c>
      <c r="F964" s="7"/>
      <c r="G964" s="7"/>
      <c r="H964" s="16" t="s">
        <v>2165</v>
      </c>
      <c r="I964" s="26" t="s">
        <v>21</v>
      </c>
      <c r="J964" s="9" t="s">
        <v>21</v>
      </c>
      <c r="K964" s="10"/>
      <c r="M964">
        <v>2001</v>
      </c>
      <c r="N964" s="17">
        <v>86000</v>
      </c>
      <c r="O964" s="17">
        <v>86000</v>
      </c>
      <c r="P964" s="7"/>
      <c r="Q964" s="17">
        <v>44240</v>
      </c>
      <c r="R964" s="16" t="s">
        <v>19</v>
      </c>
      <c r="S964" s="13"/>
      <c r="T964" s="16"/>
      <c r="U964" s="10"/>
      <c r="V964" s="16"/>
      <c r="W964" s="10"/>
      <c r="X964" s="10"/>
      <c r="Y964" s="16" t="s">
        <v>2165</v>
      </c>
      <c r="Z964" s="500">
        <v>43465</v>
      </c>
    </row>
    <row r="965" spans="1:26">
      <c r="A965" s="10" t="s">
        <v>16</v>
      </c>
      <c r="B965" s="11">
        <v>43</v>
      </c>
      <c r="C965" s="10" t="s">
        <v>2117</v>
      </c>
      <c r="D965" s="10" t="s">
        <v>6550</v>
      </c>
      <c r="E965" s="27" t="s">
        <v>2163</v>
      </c>
      <c r="F965" s="7"/>
      <c r="G965" s="7"/>
      <c r="H965" s="10" t="s">
        <v>2166</v>
      </c>
      <c r="I965" s="28" t="s">
        <v>21</v>
      </c>
      <c r="J965" s="9" t="s">
        <v>21</v>
      </c>
      <c r="K965" s="10"/>
      <c r="M965">
        <v>2008</v>
      </c>
      <c r="N965" s="11">
        <v>47655</v>
      </c>
      <c r="O965" s="11">
        <v>47655</v>
      </c>
      <c r="P965" s="7"/>
      <c r="Q965" s="11">
        <v>53205.599999999977</v>
      </c>
      <c r="R965" s="10" t="s">
        <v>19</v>
      </c>
      <c r="S965" s="13"/>
      <c r="T965" s="16"/>
      <c r="U965" s="10"/>
      <c r="V965" s="16"/>
      <c r="W965" s="10"/>
      <c r="X965" s="10"/>
      <c r="Y965" s="10" t="s">
        <v>2166</v>
      </c>
      <c r="Z965" s="500">
        <v>43465</v>
      </c>
    </row>
    <row r="966" spans="1:26">
      <c r="A966" s="16" t="s">
        <v>16</v>
      </c>
      <c r="B966" s="17">
        <v>43</v>
      </c>
      <c r="C966" s="16" t="s">
        <v>2117</v>
      </c>
      <c r="D966" s="16" t="s">
        <v>6550</v>
      </c>
      <c r="E966" s="25" t="s">
        <v>2163</v>
      </c>
      <c r="F966" s="7"/>
      <c r="G966" s="7"/>
      <c r="H966" s="16" t="s">
        <v>2167</v>
      </c>
      <c r="I966" s="26"/>
      <c r="J966" s="9" t="s">
        <v>6883</v>
      </c>
      <c r="K966" s="10"/>
      <c r="M966">
        <v>2006</v>
      </c>
      <c r="N966" s="17">
        <v>86000</v>
      </c>
      <c r="O966" s="17">
        <v>86000</v>
      </c>
      <c r="P966" s="7"/>
      <c r="Q966" s="17">
        <v>82996.800000000047</v>
      </c>
      <c r="R966" s="16" t="s">
        <v>19</v>
      </c>
      <c r="S966" s="13"/>
      <c r="T966" s="16"/>
      <c r="U966" s="10"/>
      <c r="V966" s="16"/>
      <c r="W966" s="10"/>
      <c r="X966" s="10"/>
      <c r="Y966" s="16" t="s">
        <v>2167</v>
      </c>
      <c r="Z966" s="500">
        <v>43465</v>
      </c>
    </row>
    <row r="967" spans="1:26">
      <c r="A967" s="10" t="s">
        <v>16</v>
      </c>
      <c r="B967" s="11">
        <v>43</v>
      </c>
      <c r="C967" s="10" t="s">
        <v>2117</v>
      </c>
      <c r="D967" s="10" t="s">
        <v>6550</v>
      </c>
      <c r="E967" s="27" t="s">
        <v>2168</v>
      </c>
      <c r="F967" s="7"/>
      <c r="G967" s="7"/>
      <c r="H967" s="10" t="s">
        <v>2169</v>
      </c>
      <c r="I967" s="28" t="s">
        <v>21</v>
      </c>
      <c r="J967" s="9" t="s">
        <v>21</v>
      </c>
      <c r="K967" s="10"/>
      <c r="M967">
        <v>1999</v>
      </c>
      <c r="N967" s="11">
        <v>92000</v>
      </c>
      <c r="O967" s="11">
        <v>92000</v>
      </c>
      <c r="P967" s="7"/>
      <c r="Q967" s="11">
        <v>0</v>
      </c>
      <c r="R967" s="10" t="s">
        <v>19</v>
      </c>
      <c r="S967" s="13"/>
      <c r="T967" s="16"/>
      <c r="U967" s="10"/>
      <c r="V967" s="16"/>
      <c r="W967" s="10"/>
      <c r="X967" s="10"/>
      <c r="Y967" s="10" t="s">
        <v>2169</v>
      </c>
      <c r="Z967" s="500">
        <v>43465</v>
      </c>
    </row>
    <row r="968" spans="1:26">
      <c r="A968" s="16" t="s">
        <v>16</v>
      </c>
      <c r="B968" s="17">
        <v>43</v>
      </c>
      <c r="C968" s="16" t="s">
        <v>2117</v>
      </c>
      <c r="D968" s="16" t="s">
        <v>6550</v>
      </c>
      <c r="E968" s="25" t="s">
        <v>2168</v>
      </c>
      <c r="F968" s="7"/>
      <c r="G968" s="7"/>
      <c r="H968" s="16" t="s">
        <v>2170</v>
      </c>
      <c r="I968" s="26" t="s">
        <v>21</v>
      </c>
      <c r="J968" s="9" t="s">
        <v>21</v>
      </c>
      <c r="K968" s="10"/>
      <c r="M968">
        <v>2013</v>
      </c>
      <c r="N968" s="17">
        <v>145800</v>
      </c>
      <c r="O968" s="17">
        <v>145800</v>
      </c>
      <c r="P968" s="7"/>
      <c r="Q968" s="17">
        <v>153569</v>
      </c>
      <c r="R968" s="16" t="s">
        <v>19</v>
      </c>
      <c r="S968" s="13"/>
      <c r="T968" s="16"/>
      <c r="U968" s="10"/>
      <c r="V968" s="16"/>
      <c r="W968" s="10"/>
      <c r="X968" s="10"/>
      <c r="Y968" s="16" t="s">
        <v>2170</v>
      </c>
      <c r="Z968" s="500">
        <v>43465</v>
      </c>
    </row>
    <row r="969" spans="1:26">
      <c r="A969" s="10" t="s">
        <v>16</v>
      </c>
      <c r="B969" s="11">
        <v>43</v>
      </c>
      <c r="C969" s="10" t="s">
        <v>2117</v>
      </c>
      <c r="D969" s="10" t="s">
        <v>6550</v>
      </c>
      <c r="E969" s="27" t="s">
        <v>2168</v>
      </c>
      <c r="F969" s="7"/>
      <c r="G969" s="7"/>
      <c r="H969" s="10" t="s">
        <v>2171</v>
      </c>
      <c r="I969" s="28" t="s">
        <v>21</v>
      </c>
      <c r="J969" s="9" t="s">
        <v>21</v>
      </c>
      <c r="K969" s="10"/>
      <c r="M969">
        <v>2011</v>
      </c>
      <c r="N969" s="11">
        <v>40000</v>
      </c>
      <c r="O969" s="11">
        <v>40000</v>
      </c>
      <c r="P969" s="7"/>
      <c r="Q969" s="11">
        <v>10300</v>
      </c>
      <c r="R969" s="10" t="s">
        <v>19</v>
      </c>
      <c r="S969" s="13"/>
      <c r="T969" s="16"/>
      <c r="U969" s="10"/>
      <c r="V969" s="16"/>
      <c r="W969" s="10"/>
      <c r="X969" s="10"/>
      <c r="Y969" s="10" t="s">
        <v>2171</v>
      </c>
      <c r="Z969" s="500">
        <v>43465</v>
      </c>
    </row>
    <row r="970" spans="1:26">
      <c r="A970" s="16" t="s">
        <v>16</v>
      </c>
      <c r="B970" s="17">
        <v>43</v>
      </c>
      <c r="C970" s="16" t="s">
        <v>2117</v>
      </c>
      <c r="D970" s="16" t="s">
        <v>6550</v>
      </c>
      <c r="E970" s="25" t="s">
        <v>2172</v>
      </c>
      <c r="F970" s="7"/>
      <c r="G970" s="7"/>
      <c r="H970" s="16" t="s">
        <v>2173</v>
      </c>
      <c r="I970" s="26" t="s">
        <v>21</v>
      </c>
      <c r="J970" s="9" t="s">
        <v>21</v>
      </c>
      <c r="K970" s="10"/>
      <c r="M970">
        <v>1999</v>
      </c>
      <c r="N970" s="11"/>
      <c r="O970" s="11"/>
      <c r="P970" s="7"/>
      <c r="Q970" s="17">
        <v>71523</v>
      </c>
      <c r="R970" s="16" t="s">
        <v>19</v>
      </c>
      <c r="S970" s="13"/>
      <c r="T970" s="16"/>
      <c r="U970" s="10"/>
      <c r="V970" s="16"/>
      <c r="W970" s="10"/>
      <c r="X970" s="10"/>
      <c r="Y970" s="16" t="s">
        <v>2173</v>
      </c>
      <c r="Z970" s="500">
        <v>43465</v>
      </c>
    </row>
    <row r="971" spans="1:26">
      <c r="A971" s="10" t="s">
        <v>16</v>
      </c>
      <c r="B971" s="11">
        <v>43</v>
      </c>
      <c r="C971" s="10" t="s">
        <v>2117</v>
      </c>
      <c r="D971" s="10" t="s">
        <v>6550</v>
      </c>
      <c r="E971" s="27" t="s">
        <v>2174</v>
      </c>
      <c r="F971" s="7"/>
      <c r="G971" s="7"/>
      <c r="H971" s="10" t="s">
        <v>2175</v>
      </c>
      <c r="I971" s="28" t="s">
        <v>21</v>
      </c>
      <c r="J971" s="9" t="s">
        <v>21</v>
      </c>
      <c r="K971" s="10"/>
      <c r="M971">
        <v>2016</v>
      </c>
      <c r="N971" s="11">
        <v>74000</v>
      </c>
      <c r="O971" s="11">
        <v>74000</v>
      </c>
      <c r="P971" s="7"/>
      <c r="Q971" s="11">
        <v>47506.5</v>
      </c>
      <c r="R971" s="10" t="s">
        <v>19</v>
      </c>
      <c r="S971" s="13"/>
      <c r="T971" s="16"/>
      <c r="U971" s="10"/>
      <c r="V971" s="16"/>
      <c r="W971" s="10"/>
      <c r="X971" s="10"/>
      <c r="Y971" s="10" t="s">
        <v>2175</v>
      </c>
      <c r="Z971" s="500">
        <v>43465</v>
      </c>
    </row>
    <row r="972" spans="1:26">
      <c r="A972" s="16" t="s">
        <v>16</v>
      </c>
      <c r="B972" s="17">
        <v>43</v>
      </c>
      <c r="C972" s="16" t="s">
        <v>2117</v>
      </c>
      <c r="D972" s="16" t="s">
        <v>6550</v>
      </c>
      <c r="E972" s="25" t="s">
        <v>2176</v>
      </c>
      <c r="F972" s="7"/>
      <c r="G972" s="7"/>
      <c r="H972" s="16" t="s">
        <v>2177</v>
      </c>
      <c r="I972" s="26" t="s">
        <v>21</v>
      </c>
      <c r="J972" s="9" t="s">
        <v>21</v>
      </c>
      <c r="K972" s="10"/>
      <c r="M972">
        <v>1998</v>
      </c>
      <c r="N972" s="17">
        <v>130000</v>
      </c>
      <c r="O972" s="17">
        <v>130000</v>
      </c>
      <c r="P972" s="7"/>
      <c r="Q972" s="17">
        <v>57149</v>
      </c>
      <c r="R972" s="16" t="s">
        <v>19</v>
      </c>
      <c r="S972" s="13"/>
      <c r="T972" s="16"/>
      <c r="U972" s="10"/>
      <c r="V972" s="16"/>
      <c r="W972" s="10"/>
      <c r="X972" s="10"/>
      <c r="Y972" s="16" t="s">
        <v>2177</v>
      </c>
      <c r="Z972" s="500">
        <v>43465</v>
      </c>
    </row>
    <row r="973" spans="1:26">
      <c r="A973" s="10" t="s">
        <v>16</v>
      </c>
      <c r="B973" s="11">
        <v>43</v>
      </c>
      <c r="C973" s="10" t="s">
        <v>2117</v>
      </c>
      <c r="D973" s="10" t="s">
        <v>6550</v>
      </c>
      <c r="E973" s="27" t="s">
        <v>2176</v>
      </c>
      <c r="F973" s="7"/>
      <c r="G973" s="7"/>
      <c r="H973" s="10" t="s">
        <v>2178</v>
      </c>
      <c r="I973" s="28" t="s">
        <v>21</v>
      </c>
      <c r="J973" s="9" t="s">
        <v>21</v>
      </c>
      <c r="K973" s="10"/>
      <c r="M973">
        <f ca="1">RANDBETWEEN(2012,2014)</f>
        <v>2014</v>
      </c>
      <c r="N973" s="11">
        <v>150000</v>
      </c>
      <c r="O973" s="11">
        <v>150000</v>
      </c>
      <c r="P973" s="7"/>
      <c r="Q973" s="11">
        <v>36463</v>
      </c>
      <c r="R973" s="10" t="s">
        <v>19</v>
      </c>
      <c r="S973" s="13"/>
      <c r="T973" s="16"/>
      <c r="U973" s="10"/>
      <c r="V973" s="16"/>
      <c r="W973" s="10"/>
      <c r="X973" s="10"/>
      <c r="Y973" s="10" t="s">
        <v>2178</v>
      </c>
      <c r="Z973" s="500">
        <v>43465</v>
      </c>
    </row>
    <row r="974" spans="1:26">
      <c r="A974" s="16" t="s">
        <v>16</v>
      </c>
      <c r="B974" s="17">
        <v>43</v>
      </c>
      <c r="C974" s="16" t="s">
        <v>2117</v>
      </c>
      <c r="D974" s="16" t="s">
        <v>6550</v>
      </c>
      <c r="E974" s="25" t="s">
        <v>2179</v>
      </c>
      <c r="F974" s="7"/>
      <c r="G974" s="7"/>
      <c r="H974" s="16" t="s">
        <v>2180</v>
      </c>
      <c r="I974" s="26"/>
      <c r="J974" s="9" t="s">
        <v>6883</v>
      </c>
      <c r="K974" s="10"/>
      <c r="M974">
        <v>1999</v>
      </c>
      <c r="N974" s="17">
        <v>83000</v>
      </c>
      <c r="O974" s="17">
        <v>83000</v>
      </c>
      <c r="P974" s="7"/>
      <c r="Q974" s="17">
        <v>7762.5</v>
      </c>
      <c r="R974" s="16" t="s">
        <v>19</v>
      </c>
      <c r="S974" s="13"/>
      <c r="T974" s="16"/>
      <c r="U974" s="10"/>
      <c r="V974" s="16"/>
      <c r="W974" s="10"/>
      <c r="X974" s="10"/>
      <c r="Y974" s="16" t="s">
        <v>2180</v>
      </c>
      <c r="Z974" s="500">
        <v>43465</v>
      </c>
    </row>
    <row r="975" spans="1:26">
      <c r="A975" s="10" t="s">
        <v>16</v>
      </c>
      <c r="B975" s="11">
        <v>43</v>
      </c>
      <c r="C975" s="10" t="s">
        <v>2117</v>
      </c>
      <c r="D975" s="10" t="s">
        <v>6550</v>
      </c>
      <c r="E975" s="27" t="s">
        <v>2176</v>
      </c>
      <c r="F975" s="7"/>
      <c r="G975" s="7"/>
      <c r="H975" s="10" t="s">
        <v>2181</v>
      </c>
      <c r="I975" s="28" t="s">
        <v>21</v>
      </c>
      <c r="J975" s="9" t="s">
        <v>21</v>
      </c>
      <c r="K975" s="10"/>
      <c r="M975">
        <v>2012</v>
      </c>
      <c r="N975" s="11">
        <v>130000</v>
      </c>
      <c r="O975" s="11">
        <v>130000</v>
      </c>
      <c r="P975" s="7"/>
      <c r="Q975" s="11">
        <v>52764</v>
      </c>
      <c r="R975" s="10" t="s">
        <v>19</v>
      </c>
      <c r="S975" s="13"/>
      <c r="T975" s="16"/>
      <c r="U975" s="10"/>
      <c r="V975" s="16"/>
      <c r="W975" s="10"/>
      <c r="X975" s="10"/>
      <c r="Y975" s="10" t="s">
        <v>2181</v>
      </c>
      <c r="Z975" s="500">
        <v>43465</v>
      </c>
    </row>
    <row r="976" spans="1:26">
      <c r="A976" s="16" t="s">
        <v>16</v>
      </c>
      <c r="B976" s="17">
        <v>43</v>
      </c>
      <c r="C976" s="16" t="s">
        <v>2117</v>
      </c>
      <c r="D976" s="16" t="s">
        <v>6550</v>
      </c>
      <c r="E976" s="25" t="s">
        <v>2176</v>
      </c>
      <c r="F976" s="7"/>
      <c r="G976" s="7"/>
      <c r="H976" s="16" t="s">
        <v>2182</v>
      </c>
      <c r="I976" s="26"/>
      <c r="J976" s="9" t="s">
        <v>6883</v>
      </c>
      <c r="K976" s="10"/>
      <c r="M976">
        <v>2004</v>
      </c>
      <c r="N976" s="17">
        <v>100000</v>
      </c>
      <c r="O976" s="17">
        <v>100000</v>
      </c>
      <c r="P976" s="7"/>
      <c r="Q976" s="17">
        <v>33462</v>
      </c>
      <c r="R976" s="16" t="s">
        <v>19</v>
      </c>
      <c r="S976" s="13"/>
      <c r="T976" s="16"/>
      <c r="U976" s="10"/>
      <c r="V976" s="16"/>
      <c r="W976" s="10"/>
      <c r="X976" s="10"/>
      <c r="Y976" s="16" t="s">
        <v>2182</v>
      </c>
      <c r="Z976" s="500">
        <v>43465</v>
      </c>
    </row>
    <row r="977" spans="1:26">
      <c r="A977" s="10" t="s">
        <v>16</v>
      </c>
      <c r="B977" s="11">
        <v>43</v>
      </c>
      <c r="C977" s="10" t="s">
        <v>2117</v>
      </c>
      <c r="D977" s="10" t="s">
        <v>6550</v>
      </c>
      <c r="E977" s="27" t="s">
        <v>2183</v>
      </c>
      <c r="F977" s="7"/>
      <c r="G977" s="7"/>
      <c r="H977" s="10" t="s">
        <v>2184</v>
      </c>
      <c r="I977" s="28" t="s">
        <v>21</v>
      </c>
      <c r="J977" s="9" t="s">
        <v>21</v>
      </c>
      <c r="K977" s="10"/>
      <c r="M977">
        <v>1999</v>
      </c>
      <c r="N977" s="11">
        <v>200000</v>
      </c>
      <c r="O977" s="11">
        <v>200000</v>
      </c>
      <c r="P977" s="7"/>
      <c r="Q977" s="11">
        <v>25350</v>
      </c>
      <c r="R977" s="10" t="s">
        <v>19</v>
      </c>
      <c r="S977" s="13"/>
      <c r="T977" s="16"/>
      <c r="U977" s="10"/>
      <c r="V977" s="16"/>
      <c r="W977" s="10"/>
      <c r="X977" s="10"/>
      <c r="Y977" s="10" t="s">
        <v>2184</v>
      </c>
      <c r="Z977" s="500">
        <v>43465</v>
      </c>
    </row>
    <row r="978" spans="1:26">
      <c r="A978" s="16" t="s">
        <v>16</v>
      </c>
      <c r="B978" s="17">
        <v>43</v>
      </c>
      <c r="C978" s="16" t="s">
        <v>2117</v>
      </c>
      <c r="D978" s="16" t="s">
        <v>6550</v>
      </c>
      <c r="E978" s="25" t="s">
        <v>2185</v>
      </c>
      <c r="F978" s="7"/>
      <c r="G978" s="7"/>
      <c r="H978" s="16" t="s">
        <v>2186</v>
      </c>
      <c r="I978" s="26" t="s">
        <v>21</v>
      </c>
      <c r="J978" s="9" t="s">
        <v>21</v>
      </c>
      <c r="K978" s="10"/>
      <c r="M978">
        <v>1998</v>
      </c>
      <c r="N978" s="17">
        <v>29785</v>
      </c>
      <c r="O978" s="17">
        <v>29785</v>
      </c>
      <c r="P978" s="7"/>
      <c r="Q978" s="17">
        <v>93638</v>
      </c>
      <c r="R978" s="16" t="s">
        <v>19</v>
      </c>
      <c r="S978" s="13"/>
      <c r="T978" s="16"/>
      <c r="U978" s="10"/>
      <c r="V978" s="16"/>
      <c r="W978" s="10"/>
      <c r="X978" s="10"/>
      <c r="Y978" s="16" t="s">
        <v>2186</v>
      </c>
      <c r="Z978" s="500">
        <v>43465</v>
      </c>
    </row>
    <row r="979" spans="1:26">
      <c r="A979" s="10" t="s">
        <v>16</v>
      </c>
      <c r="B979" s="11">
        <v>43</v>
      </c>
      <c r="C979" s="10" t="s">
        <v>2117</v>
      </c>
      <c r="D979" s="10" t="s">
        <v>6550</v>
      </c>
      <c r="E979" s="27" t="s">
        <v>2185</v>
      </c>
      <c r="F979" s="7"/>
      <c r="G979" s="7"/>
      <c r="H979" s="10" t="s">
        <v>2187</v>
      </c>
      <c r="I979" s="26"/>
      <c r="J979" s="9" t="s">
        <v>6883</v>
      </c>
      <c r="K979" s="10"/>
      <c r="M979">
        <v>2003</v>
      </c>
      <c r="N979" s="11">
        <v>230000</v>
      </c>
      <c r="O979" s="11">
        <v>230000</v>
      </c>
      <c r="P979" s="7"/>
      <c r="Q979" s="11">
        <v>133312.5</v>
      </c>
      <c r="R979" s="10" t="s">
        <v>19</v>
      </c>
      <c r="S979" s="13"/>
      <c r="T979" s="16"/>
      <c r="U979" s="10"/>
      <c r="V979" s="16"/>
      <c r="W979" s="10"/>
      <c r="X979" s="10"/>
      <c r="Y979" s="10" t="s">
        <v>2187</v>
      </c>
      <c r="Z979" s="500">
        <v>43465</v>
      </c>
    </row>
    <row r="980" spans="1:26">
      <c r="A980" s="16" t="s">
        <v>16</v>
      </c>
      <c r="B980" s="17">
        <v>43</v>
      </c>
      <c r="C980" s="16" t="s">
        <v>2117</v>
      </c>
      <c r="D980" s="16" t="s">
        <v>6550</v>
      </c>
      <c r="E980" s="25" t="s">
        <v>2185</v>
      </c>
      <c r="F980" s="7"/>
      <c r="G980" s="7"/>
      <c r="H980" s="16" t="s">
        <v>2188</v>
      </c>
      <c r="I980" s="26" t="s">
        <v>21</v>
      </c>
      <c r="J980" s="9" t="s">
        <v>21</v>
      </c>
      <c r="K980" s="10"/>
      <c r="M980">
        <v>2003</v>
      </c>
      <c r="N980" s="17">
        <v>26000</v>
      </c>
      <c r="O980" s="17">
        <v>26000</v>
      </c>
      <c r="P980" s="7"/>
      <c r="Q980" s="17">
        <v>4522.5</v>
      </c>
      <c r="R980" s="16" t="s">
        <v>19</v>
      </c>
      <c r="S980" s="13"/>
      <c r="T980" s="16"/>
      <c r="U980" s="10"/>
      <c r="V980" s="16"/>
      <c r="W980" s="10"/>
      <c r="X980" s="10"/>
      <c r="Y980" s="16" t="s">
        <v>2188</v>
      </c>
      <c r="Z980" s="500">
        <v>43465</v>
      </c>
    </row>
    <row r="981" spans="1:26">
      <c r="A981" s="10" t="s">
        <v>16</v>
      </c>
      <c r="B981" s="11">
        <v>43</v>
      </c>
      <c r="C981" s="10" t="s">
        <v>2117</v>
      </c>
      <c r="D981" s="10" t="s">
        <v>6550</v>
      </c>
      <c r="E981" s="27" t="s">
        <v>2189</v>
      </c>
      <c r="F981" s="7"/>
      <c r="G981" s="7"/>
      <c r="H981" s="10" t="s">
        <v>2190</v>
      </c>
      <c r="I981" s="28" t="s">
        <v>21</v>
      </c>
      <c r="J981" s="9" t="s">
        <v>21</v>
      </c>
      <c r="K981" s="10"/>
      <c r="M981">
        <v>2010</v>
      </c>
      <c r="N981" s="11">
        <v>150000</v>
      </c>
      <c r="O981" s="11">
        <v>150000</v>
      </c>
      <c r="P981" s="7"/>
      <c r="Q981" s="11">
        <v>79350</v>
      </c>
      <c r="R981" s="10" t="s">
        <v>19</v>
      </c>
      <c r="S981" s="13"/>
      <c r="T981" s="16"/>
      <c r="U981" s="10"/>
      <c r="V981" s="16"/>
      <c r="W981" s="10"/>
      <c r="X981" s="10"/>
      <c r="Y981" s="10" t="s">
        <v>2190</v>
      </c>
      <c r="Z981" s="500">
        <v>43465</v>
      </c>
    </row>
    <row r="982" spans="1:26">
      <c r="A982" s="16" t="s">
        <v>16</v>
      </c>
      <c r="B982" s="17">
        <v>44</v>
      </c>
      <c r="C982" s="16" t="s">
        <v>2191</v>
      </c>
      <c r="D982" s="16" t="s">
        <v>6551</v>
      </c>
      <c r="E982" s="25" t="s">
        <v>2192</v>
      </c>
      <c r="F982" s="7"/>
      <c r="G982" s="7"/>
      <c r="H982" s="16" t="s">
        <v>2193</v>
      </c>
      <c r="I982" s="26" t="s">
        <v>21</v>
      </c>
      <c r="J982" s="9" t="s">
        <v>21</v>
      </c>
      <c r="K982" s="16">
        <v>1980</v>
      </c>
      <c r="L982">
        <v>1980</v>
      </c>
      <c r="M982">
        <v>1980</v>
      </c>
      <c r="N982" s="17">
        <v>500</v>
      </c>
      <c r="O982" s="17">
        <v>500</v>
      </c>
      <c r="P982" s="7"/>
      <c r="Q982" s="17">
        <v>400</v>
      </c>
      <c r="R982" s="16" t="s">
        <v>1053</v>
      </c>
      <c r="S982" s="13"/>
      <c r="T982" s="16"/>
      <c r="U982" s="10"/>
      <c r="V982" s="16"/>
      <c r="W982" s="10"/>
      <c r="X982" s="10"/>
      <c r="Y982" s="16" t="s">
        <v>2193</v>
      </c>
      <c r="Z982" s="500">
        <v>43465</v>
      </c>
    </row>
    <row r="983" spans="1:26">
      <c r="A983" s="10" t="s">
        <v>16</v>
      </c>
      <c r="B983" s="11">
        <v>44</v>
      </c>
      <c r="C983" s="10" t="s">
        <v>2191</v>
      </c>
      <c r="D983" s="10" t="s">
        <v>6551</v>
      </c>
      <c r="E983" s="27" t="s">
        <v>2192</v>
      </c>
      <c r="F983" s="7"/>
      <c r="G983" s="7"/>
      <c r="H983" s="27" t="s">
        <v>2194</v>
      </c>
      <c r="I983" s="37" t="s">
        <v>21</v>
      </c>
      <c r="J983" s="9" t="s">
        <v>21</v>
      </c>
      <c r="K983" s="10">
        <v>1982</v>
      </c>
      <c r="L983">
        <v>1982</v>
      </c>
      <c r="M983">
        <v>1982</v>
      </c>
      <c r="N983" s="11">
        <v>150</v>
      </c>
      <c r="O983" s="11">
        <v>150</v>
      </c>
      <c r="P983" s="7"/>
      <c r="Q983" s="11">
        <v>1500</v>
      </c>
      <c r="R983" s="10" t="s">
        <v>642</v>
      </c>
      <c r="S983" s="13"/>
      <c r="T983" s="16"/>
      <c r="U983" s="10"/>
      <c r="V983" s="16"/>
      <c r="W983" s="10"/>
      <c r="X983" s="10"/>
      <c r="Y983" s="27" t="s">
        <v>2194</v>
      </c>
      <c r="Z983" s="500">
        <v>43465</v>
      </c>
    </row>
    <row r="984" spans="1:26">
      <c r="A984" s="16" t="s">
        <v>16</v>
      </c>
      <c r="B984" s="17">
        <v>44</v>
      </c>
      <c r="C984" s="16" t="s">
        <v>2191</v>
      </c>
      <c r="D984" s="16" t="s">
        <v>6551</v>
      </c>
      <c r="E984" s="25" t="s">
        <v>2195</v>
      </c>
      <c r="F984" s="7"/>
      <c r="G984" s="7"/>
      <c r="H984" s="25" t="s">
        <v>2196</v>
      </c>
      <c r="I984" s="26" t="s">
        <v>21</v>
      </c>
      <c r="J984" s="9" t="s">
        <v>21</v>
      </c>
      <c r="K984" s="16">
        <v>1995</v>
      </c>
      <c r="L984">
        <v>1995</v>
      </c>
      <c r="M984">
        <v>1995</v>
      </c>
      <c r="N984" s="17">
        <v>150</v>
      </c>
      <c r="O984" s="17">
        <v>150</v>
      </c>
      <c r="P984" s="7"/>
      <c r="Q984" s="17">
        <v>300</v>
      </c>
      <c r="R984" s="16" t="s">
        <v>642</v>
      </c>
      <c r="S984" s="13"/>
      <c r="T984" s="16"/>
      <c r="U984" s="10"/>
      <c r="V984" s="16"/>
      <c r="W984" s="10"/>
      <c r="X984" s="10"/>
      <c r="Y984" s="25" t="s">
        <v>2196</v>
      </c>
      <c r="Z984" s="500">
        <v>43465</v>
      </c>
    </row>
    <row r="985" spans="1:26">
      <c r="A985" s="10" t="s">
        <v>16</v>
      </c>
      <c r="B985" s="11">
        <v>44</v>
      </c>
      <c r="C985" s="10" t="s">
        <v>2191</v>
      </c>
      <c r="D985" s="10" t="s">
        <v>6551</v>
      </c>
      <c r="E985" s="27" t="s">
        <v>2192</v>
      </c>
      <c r="F985" s="7"/>
      <c r="G985" s="7"/>
      <c r="H985" s="27" t="s">
        <v>2197</v>
      </c>
      <c r="I985" s="37" t="s">
        <v>21</v>
      </c>
      <c r="J985" s="9" t="s">
        <v>21</v>
      </c>
      <c r="K985" s="10">
        <v>1988</v>
      </c>
      <c r="L985">
        <v>1988</v>
      </c>
      <c r="M985">
        <v>1988</v>
      </c>
      <c r="N985" s="11">
        <v>100</v>
      </c>
      <c r="O985" s="11">
        <v>100</v>
      </c>
      <c r="P985" s="7"/>
      <c r="Q985" s="11">
        <v>200</v>
      </c>
      <c r="R985" s="10" t="s">
        <v>1053</v>
      </c>
      <c r="S985" s="13"/>
      <c r="T985" s="16"/>
      <c r="U985" s="10"/>
      <c r="V985" s="16"/>
      <c r="W985" s="10"/>
      <c r="X985" s="10"/>
      <c r="Y985" s="27" t="s">
        <v>2197</v>
      </c>
      <c r="Z985" s="500">
        <v>43465</v>
      </c>
    </row>
    <row r="986" spans="1:26">
      <c r="A986" s="16" t="s">
        <v>16</v>
      </c>
      <c r="B986" s="17">
        <v>44</v>
      </c>
      <c r="C986" s="16" t="s">
        <v>2191</v>
      </c>
      <c r="D986" s="16" t="s">
        <v>6551</v>
      </c>
      <c r="E986" s="25" t="s">
        <v>2198</v>
      </c>
      <c r="F986" s="7"/>
      <c r="G986" s="7"/>
      <c r="H986" s="25" t="s">
        <v>2199</v>
      </c>
      <c r="I986" s="26" t="s">
        <v>21</v>
      </c>
      <c r="J986" s="9" t="s">
        <v>21</v>
      </c>
      <c r="K986" s="16">
        <v>2000</v>
      </c>
      <c r="L986">
        <v>2000</v>
      </c>
      <c r="M986">
        <v>2000</v>
      </c>
      <c r="N986" s="17">
        <v>300</v>
      </c>
      <c r="O986" s="17">
        <v>300</v>
      </c>
      <c r="P986" s="7"/>
      <c r="Q986" s="17">
        <v>600</v>
      </c>
      <c r="R986" s="16" t="s">
        <v>642</v>
      </c>
      <c r="S986" s="13"/>
      <c r="T986" s="16"/>
      <c r="U986" s="10"/>
      <c r="V986" s="16"/>
      <c r="W986" s="10"/>
      <c r="X986" s="10"/>
      <c r="Y986" s="25" t="s">
        <v>2199</v>
      </c>
      <c r="Z986" s="500">
        <v>43465</v>
      </c>
    </row>
    <row r="987" spans="1:26">
      <c r="A987" s="10" t="s">
        <v>16</v>
      </c>
      <c r="B987" s="11">
        <v>44</v>
      </c>
      <c r="C987" s="10" t="s">
        <v>2191</v>
      </c>
      <c r="D987" s="10" t="s">
        <v>6551</v>
      </c>
      <c r="E987" s="27" t="s">
        <v>2192</v>
      </c>
      <c r="F987" s="7"/>
      <c r="G987" s="7"/>
      <c r="H987" s="27" t="s">
        <v>2200</v>
      </c>
      <c r="I987" s="37" t="s">
        <v>21</v>
      </c>
      <c r="J987" s="9" t="s">
        <v>21</v>
      </c>
      <c r="K987" s="10">
        <v>2006</v>
      </c>
      <c r="L987">
        <v>2006</v>
      </c>
      <c r="M987">
        <v>2006</v>
      </c>
      <c r="N987" s="11">
        <v>350</v>
      </c>
      <c r="O987" s="11">
        <v>350</v>
      </c>
      <c r="P987" s="7"/>
      <c r="Q987" s="11">
        <v>300</v>
      </c>
      <c r="R987" s="10" t="s">
        <v>1053</v>
      </c>
      <c r="S987" s="13"/>
      <c r="T987" s="16"/>
      <c r="U987" s="10"/>
      <c r="V987" s="16"/>
      <c r="W987" s="10"/>
      <c r="X987" s="10"/>
      <c r="Y987" s="27" t="s">
        <v>2200</v>
      </c>
      <c r="Z987" s="500">
        <v>43465</v>
      </c>
    </row>
    <row r="988" spans="1:26">
      <c r="A988" s="16" t="s">
        <v>16</v>
      </c>
      <c r="B988" s="17">
        <v>44</v>
      </c>
      <c r="C988" s="16" t="s">
        <v>2191</v>
      </c>
      <c r="D988" s="16" t="s">
        <v>6551</v>
      </c>
      <c r="E988" s="25" t="s">
        <v>2192</v>
      </c>
      <c r="F988" s="7"/>
      <c r="G988" s="7"/>
      <c r="H988" s="25" t="s">
        <v>2201</v>
      </c>
      <c r="I988" s="26" t="s">
        <v>21</v>
      </c>
      <c r="J988" s="9" t="s">
        <v>21</v>
      </c>
      <c r="K988" s="16">
        <v>2005</v>
      </c>
      <c r="L988">
        <v>2005</v>
      </c>
      <c r="M988">
        <v>2005</v>
      </c>
      <c r="N988" s="17">
        <v>250</v>
      </c>
      <c r="O988" s="17">
        <v>250</v>
      </c>
      <c r="P988" s="7"/>
      <c r="Q988" s="17">
        <v>600</v>
      </c>
      <c r="R988" s="16" t="s">
        <v>1053</v>
      </c>
      <c r="S988" s="13"/>
      <c r="T988" s="16"/>
      <c r="U988" s="10"/>
      <c r="V988" s="16"/>
      <c r="W988" s="10"/>
      <c r="X988" s="10"/>
      <c r="Y988" s="25" t="s">
        <v>2201</v>
      </c>
      <c r="Z988" s="500">
        <v>43465</v>
      </c>
    </row>
    <row r="989" spans="1:26">
      <c r="A989" s="10" t="s">
        <v>16</v>
      </c>
      <c r="B989" s="11">
        <v>44</v>
      </c>
      <c r="C989" s="10" t="s">
        <v>2191</v>
      </c>
      <c r="D989" s="10" t="s">
        <v>6551</v>
      </c>
      <c r="E989" s="27" t="s">
        <v>2202</v>
      </c>
      <c r="F989" s="7"/>
      <c r="G989" s="7"/>
      <c r="H989" s="27" t="s">
        <v>2203</v>
      </c>
      <c r="I989" s="37" t="s">
        <v>21</v>
      </c>
      <c r="J989" s="9" t="s">
        <v>21</v>
      </c>
      <c r="K989" s="10">
        <v>1989</v>
      </c>
      <c r="L989">
        <v>1989</v>
      </c>
      <c r="M989">
        <v>1989</v>
      </c>
      <c r="N989" s="11">
        <v>40</v>
      </c>
      <c r="O989" s="11">
        <v>40</v>
      </c>
      <c r="P989" s="7"/>
      <c r="Q989" s="11">
        <v>180</v>
      </c>
      <c r="R989" s="10" t="s">
        <v>1053</v>
      </c>
      <c r="S989" s="13"/>
      <c r="T989" s="16"/>
      <c r="U989" s="10"/>
      <c r="V989" s="16"/>
      <c r="W989" s="10"/>
      <c r="X989" s="10"/>
      <c r="Y989" s="27" t="s">
        <v>2203</v>
      </c>
      <c r="Z989" s="500">
        <v>43465</v>
      </c>
    </row>
    <row r="990" spans="1:26">
      <c r="A990" s="16" t="s">
        <v>16</v>
      </c>
      <c r="B990" s="17">
        <v>44</v>
      </c>
      <c r="C990" s="16" t="s">
        <v>2191</v>
      </c>
      <c r="D990" s="16" t="s">
        <v>6551</v>
      </c>
      <c r="E990" s="25" t="s">
        <v>2204</v>
      </c>
      <c r="F990" s="7"/>
      <c r="G990" s="7"/>
      <c r="H990" s="25" t="s">
        <v>2205</v>
      </c>
      <c r="I990" s="26" t="s">
        <v>21</v>
      </c>
      <c r="J990" s="9" t="s">
        <v>21</v>
      </c>
      <c r="K990" s="16">
        <v>1982</v>
      </c>
      <c r="L990">
        <v>1982</v>
      </c>
      <c r="M990">
        <v>1982</v>
      </c>
      <c r="N990" s="17">
        <v>250</v>
      </c>
      <c r="O990" s="17">
        <v>250</v>
      </c>
      <c r="P990" s="7"/>
      <c r="Q990" s="17">
        <v>50</v>
      </c>
      <c r="R990" s="16" t="s">
        <v>1053</v>
      </c>
      <c r="S990" s="13"/>
      <c r="T990" s="16"/>
      <c r="U990" s="10"/>
      <c r="V990" s="16"/>
      <c r="W990" s="10"/>
      <c r="X990" s="10"/>
      <c r="Y990" s="25" t="s">
        <v>2205</v>
      </c>
      <c r="Z990" s="500">
        <v>43465</v>
      </c>
    </row>
    <row r="991" spans="1:26">
      <c r="A991" s="10" t="s">
        <v>16</v>
      </c>
      <c r="B991" s="11">
        <v>44</v>
      </c>
      <c r="C991" s="10" t="s">
        <v>2191</v>
      </c>
      <c r="D991" s="10" t="s">
        <v>6551</v>
      </c>
      <c r="E991" s="27" t="s">
        <v>2202</v>
      </c>
      <c r="F991" s="7"/>
      <c r="G991" s="7"/>
      <c r="H991" s="27" t="s">
        <v>2206</v>
      </c>
      <c r="I991" s="37" t="s">
        <v>21</v>
      </c>
      <c r="J991" s="9" t="s">
        <v>21</v>
      </c>
      <c r="K991" s="10">
        <v>1986</v>
      </c>
      <c r="L991">
        <v>1986</v>
      </c>
      <c r="M991">
        <v>1986</v>
      </c>
      <c r="N991" s="11"/>
      <c r="O991" s="11"/>
      <c r="P991" s="7"/>
      <c r="Q991" s="11">
        <v>300</v>
      </c>
      <c r="R991" s="10" t="s">
        <v>1053</v>
      </c>
      <c r="S991" s="13"/>
      <c r="T991" s="16"/>
      <c r="U991" s="10"/>
      <c r="V991" s="16"/>
      <c r="W991" s="10"/>
      <c r="X991" s="10"/>
      <c r="Y991" s="27" t="s">
        <v>2206</v>
      </c>
      <c r="Z991" s="500">
        <v>43465</v>
      </c>
    </row>
    <row r="992" spans="1:26">
      <c r="A992" s="16" t="s">
        <v>16</v>
      </c>
      <c r="B992" s="17">
        <v>44</v>
      </c>
      <c r="C992" s="16" t="s">
        <v>2191</v>
      </c>
      <c r="D992" s="16" t="s">
        <v>6551</v>
      </c>
      <c r="E992" s="25" t="s">
        <v>2198</v>
      </c>
      <c r="F992" s="7"/>
      <c r="G992" s="7"/>
      <c r="H992" s="25" t="s">
        <v>2207</v>
      </c>
      <c r="I992" s="26" t="s">
        <v>21</v>
      </c>
      <c r="J992" s="9" t="s">
        <v>21</v>
      </c>
      <c r="K992" s="16">
        <v>1983</v>
      </c>
      <c r="L992">
        <v>1983</v>
      </c>
      <c r="M992">
        <v>1983</v>
      </c>
      <c r="N992" s="17">
        <v>20</v>
      </c>
      <c r="O992" s="17">
        <v>20</v>
      </c>
      <c r="P992" s="7"/>
      <c r="Q992" s="17">
        <v>20</v>
      </c>
      <c r="R992" s="16" t="s">
        <v>1053</v>
      </c>
      <c r="S992" s="13"/>
      <c r="T992" s="16"/>
      <c r="U992" s="10"/>
      <c r="V992" s="16"/>
      <c r="W992" s="10"/>
      <c r="X992" s="10"/>
      <c r="Y992" s="25" t="s">
        <v>2207</v>
      </c>
      <c r="Z992" s="500">
        <v>43465</v>
      </c>
    </row>
    <row r="993" spans="1:26">
      <c r="A993" s="10" t="s">
        <v>16</v>
      </c>
      <c r="B993" s="11">
        <v>44</v>
      </c>
      <c r="C993" s="10" t="s">
        <v>2191</v>
      </c>
      <c r="D993" s="10" t="s">
        <v>6551</v>
      </c>
      <c r="E993" s="27" t="s">
        <v>2192</v>
      </c>
      <c r="F993" s="7"/>
      <c r="G993" s="7"/>
      <c r="H993" s="27" t="s">
        <v>2208</v>
      </c>
      <c r="I993" s="37" t="s">
        <v>21</v>
      </c>
      <c r="J993" s="9" t="s">
        <v>21</v>
      </c>
      <c r="K993" s="10">
        <v>1992</v>
      </c>
      <c r="L993">
        <v>1992</v>
      </c>
      <c r="M993">
        <v>1992</v>
      </c>
      <c r="N993" s="11">
        <v>400</v>
      </c>
      <c r="O993" s="11">
        <v>400</v>
      </c>
      <c r="P993" s="7"/>
      <c r="Q993" s="11">
        <v>200</v>
      </c>
      <c r="R993" s="10" t="s">
        <v>642</v>
      </c>
      <c r="S993" s="13"/>
      <c r="T993" s="16"/>
      <c r="U993" s="10"/>
      <c r="V993" s="16"/>
      <c r="W993" s="10"/>
      <c r="X993" s="10"/>
      <c r="Y993" s="27" t="s">
        <v>2208</v>
      </c>
      <c r="Z993" s="500">
        <v>43465</v>
      </c>
    </row>
    <row r="994" spans="1:26">
      <c r="A994" s="16" t="s">
        <v>16</v>
      </c>
      <c r="B994" s="17">
        <v>44</v>
      </c>
      <c r="C994" s="16" t="s">
        <v>2191</v>
      </c>
      <c r="D994" s="16" t="s">
        <v>6551</v>
      </c>
      <c r="E994" s="25" t="s">
        <v>2198</v>
      </c>
      <c r="F994" s="7"/>
      <c r="G994" s="7"/>
      <c r="H994" s="25" t="s">
        <v>2209</v>
      </c>
      <c r="I994" s="26" t="s">
        <v>21</v>
      </c>
      <c r="J994" s="9" t="s">
        <v>21</v>
      </c>
      <c r="K994" s="16">
        <v>1986</v>
      </c>
      <c r="L994">
        <v>1986</v>
      </c>
      <c r="M994">
        <v>1986</v>
      </c>
      <c r="N994" s="17">
        <v>200</v>
      </c>
      <c r="O994" s="17">
        <v>200</v>
      </c>
      <c r="P994" s="7"/>
      <c r="Q994" s="17">
        <v>300</v>
      </c>
      <c r="R994" s="16" t="s">
        <v>642</v>
      </c>
      <c r="S994" s="13"/>
      <c r="T994" s="16"/>
      <c r="U994" s="10"/>
      <c r="V994" s="16"/>
      <c r="W994" s="10"/>
      <c r="X994" s="10"/>
      <c r="Y994" s="25" t="s">
        <v>2209</v>
      </c>
      <c r="Z994" s="500">
        <v>43465</v>
      </c>
    </row>
    <row r="995" spans="1:26">
      <c r="A995" s="10" t="s">
        <v>16</v>
      </c>
      <c r="B995" s="11">
        <v>44</v>
      </c>
      <c r="C995" s="10" t="s">
        <v>2191</v>
      </c>
      <c r="D995" s="10" t="s">
        <v>6551</v>
      </c>
      <c r="E995" s="27" t="s">
        <v>2192</v>
      </c>
      <c r="F995" s="7"/>
      <c r="G995" s="7"/>
      <c r="H995" s="27" t="s">
        <v>2210</v>
      </c>
      <c r="I995" s="37" t="s">
        <v>21</v>
      </c>
      <c r="J995" s="9" t="s">
        <v>21</v>
      </c>
      <c r="K995" s="10">
        <v>2006</v>
      </c>
      <c r="L995">
        <v>2006</v>
      </c>
      <c r="M995">
        <v>2006</v>
      </c>
      <c r="N995" s="11">
        <v>70</v>
      </c>
      <c r="O995" s="11">
        <v>70</v>
      </c>
      <c r="P995" s="7"/>
      <c r="Q995" s="11">
        <v>40</v>
      </c>
      <c r="R995" s="10" t="s">
        <v>2211</v>
      </c>
      <c r="S995" s="13"/>
      <c r="T995" s="16"/>
      <c r="U995" s="10"/>
      <c r="V995" s="16"/>
      <c r="W995" s="10"/>
      <c r="X995" s="10"/>
      <c r="Y995" s="27" t="s">
        <v>2210</v>
      </c>
      <c r="Z995" s="500">
        <v>43465</v>
      </c>
    </row>
    <row r="996" spans="1:26">
      <c r="A996" s="16" t="s">
        <v>16</v>
      </c>
      <c r="B996" s="17">
        <v>44</v>
      </c>
      <c r="C996" s="16" t="s">
        <v>2191</v>
      </c>
      <c r="D996" s="16" t="s">
        <v>6551</v>
      </c>
      <c r="E996" s="25" t="s">
        <v>2212</v>
      </c>
      <c r="F996" s="7"/>
      <c r="G996" s="7"/>
      <c r="H996" s="25" t="s">
        <v>2213</v>
      </c>
      <c r="I996" s="26" t="s">
        <v>21</v>
      </c>
      <c r="J996" s="9" t="s">
        <v>21</v>
      </c>
      <c r="K996" s="16">
        <v>1989</v>
      </c>
      <c r="L996">
        <v>1989</v>
      </c>
      <c r="M996">
        <v>1989</v>
      </c>
      <c r="N996" s="11"/>
      <c r="O996" s="11"/>
      <c r="P996" s="7"/>
      <c r="Q996" s="17">
        <v>300</v>
      </c>
      <c r="R996" s="16" t="s">
        <v>1053</v>
      </c>
      <c r="S996" s="13"/>
      <c r="T996" s="16"/>
      <c r="U996" s="10"/>
      <c r="V996" s="16"/>
      <c r="W996" s="10"/>
      <c r="X996" s="10"/>
      <c r="Y996" s="25" t="s">
        <v>2213</v>
      </c>
      <c r="Z996" s="500">
        <v>43465</v>
      </c>
    </row>
    <row r="997" spans="1:26">
      <c r="A997" s="10" t="s">
        <v>16</v>
      </c>
      <c r="B997" s="11">
        <v>44</v>
      </c>
      <c r="C997" s="10" t="s">
        <v>2191</v>
      </c>
      <c r="D997" s="10" t="s">
        <v>6551</v>
      </c>
      <c r="E997" s="27" t="s">
        <v>2198</v>
      </c>
      <c r="F997" s="7"/>
      <c r="G997" s="7"/>
      <c r="H997" s="27" t="s">
        <v>2214</v>
      </c>
      <c r="I997" s="37" t="s">
        <v>21</v>
      </c>
      <c r="J997" s="9" t="s">
        <v>21</v>
      </c>
      <c r="K997" s="10">
        <v>2004</v>
      </c>
      <c r="L997">
        <v>2004</v>
      </c>
      <c r="M997">
        <v>2004</v>
      </c>
      <c r="N997" s="11">
        <v>20</v>
      </c>
      <c r="O997" s="11">
        <v>20</v>
      </c>
      <c r="P997" s="7"/>
      <c r="Q997" s="11">
        <v>50</v>
      </c>
      <c r="R997" s="10" t="s">
        <v>642</v>
      </c>
      <c r="S997" s="13"/>
      <c r="T997" s="16"/>
      <c r="U997" s="10"/>
      <c r="V997" s="16"/>
      <c r="W997" s="10"/>
      <c r="X997" s="10"/>
      <c r="Y997" s="27" t="s">
        <v>2214</v>
      </c>
      <c r="Z997" s="500">
        <v>43465</v>
      </c>
    </row>
    <row r="998" spans="1:26">
      <c r="A998" s="16" t="s">
        <v>16</v>
      </c>
      <c r="B998" s="17">
        <v>44</v>
      </c>
      <c r="C998" s="16" t="s">
        <v>2191</v>
      </c>
      <c r="D998" s="16" t="s">
        <v>6551</v>
      </c>
      <c r="E998" s="25" t="s">
        <v>2192</v>
      </c>
      <c r="F998" s="7"/>
      <c r="G998" s="7"/>
      <c r="H998" s="25" t="s">
        <v>2215</v>
      </c>
      <c r="I998" s="26" t="s">
        <v>21</v>
      </c>
      <c r="J998" s="9" t="s">
        <v>21</v>
      </c>
      <c r="K998" s="16">
        <v>2007</v>
      </c>
      <c r="L998">
        <v>2007</v>
      </c>
      <c r="M998">
        <v>2007</v>
      </c>
      <c r="N998" s="17">
        <v>250</v>
      </c>
      <c r="O998" s="17">
        <v>250</v>
      </c>
      <c r="P998" s="7"/>
      <c r="Q998" s="17">
        <v>2500</v>
      </c>
      <c r="R998" s="16" t="s">
        <v>642</v>
      </c>
      <c r="S998" s="13"/>
      <c r="T998" s="16"/>
      <c r="U998" s="10"/>
      <c r="V998" s="16"/>
      <c r="W998" s="10"/>
      <c r="X998" s="10"/>
      <c r="Y998" s="25" t="s">
        <v>2215</v>
      </c>
      <c r="Z998" s="500">
        <v>43465</v>
      </c>
    </row>
    <row r="999" spans="1:26">
      <c r="A999" s="10" t="s">
        <v>16</v>
      </c>
      <c r="B999" s="11">
        <v>44</v>
      </c>
      <c r="C999" s="10" t="s">
        <v>2191</v>
      </c>
      <c r="D999" s="10" t="s">
        <v>6551</v>
      </c>
      <c r="E999" s="27" t="s">
        <v>2192</v>
      </c>
      <c r="F999" s="7"/>
      <c r="G999" s="7"/>
      <c r="H999" s="27" t="s">
        <v>2216</v>
      </c>
      <c r="I999" s="37" t="s">
        <v>21</v>
      </c>
      <c r="J999" s="9" t="s">
        <v>21</v>
      </c>
      <c r="K999" s="10">
        <v>2008</v>
      </c>
      <c r="L999">
        <v>2008</v>
      </c>
      <c r="M999">
        <v>2008</v>
      </c>
      <c r="N999" s="11">
        <v>120</v>
      </c>
      <c r="O999" s="11">
        <v>120</v>
      </c>
      <c r="P999" s="7"/>
      <c r="Q999" s="11">
        <v>2400</v>
      </c>
      <c r="R999" s="10" t="s">
        <v>642</v>
      </c>
      <c r="S999" s="13"/>
      <c r="T999" s="16"/>
      <c r="U999" s="10"/>
      <c r="V999" s="16"/>
      <c r="W999" s="10"/>
      <c r="X999" s="10"/>
      <c r="Y999" s="27" t="s">
        <v>2216</v>
      </c>
      <c r="Z999" s="500">
        <v>43465</v>
      </c>
    </row>
    <row r="1000" spans="1:26">
      <c r="A1000" s="16" t="s">
        <v>16</v>
      </c>
      <c r="B1000" s="17">
        <v>44</v>
      </c>
      <c r="C1000" s="16" t="s">
        <v>2191</v>
      </c>
      <c r="D1000" s="16" t="s">
        <v>6551</v>
      </c>
      <c r="E1000" s="25" t="s">
        <v>2212</v>
      </c>
      <c r="F1000" s="7"/>
      <c r="G1000" s="7"/>
      <c r="H1000" s="25" t="s">
        <v>2217</v>
      </c>
      <c r="I1000" s="26" t="s">
        <v>21</v>
      </c>
      <c r="J1000" s="9" t="s">
        <v>21</v>
      </c>
      <c r="K1000" s="16">
        <v>2007</v>
      </c>
      <c r="L1000">
        <v>2007</v>
      </c>
      <c r="M1000">
        <v>2007</v>
      </c>
      <c r="N1000" s="11"/>
      <c r="O1000" s="11"/>
      <c r="P1000" s="7"/>
      <c r="Q1000" s="17">
        <v>700</v>
      </c>
      <c r="R1000" s="16" t="s">
        <v>642</v>
      </c>
      <c r="S1000" s="13"/>
      <c r="T1000" s="16"/>
      <c r="U1000" s="10"/>
      <c r="V1000" s="16"/>
      <c r="W1000" s="10"/>
      <c r="X1000" s="10"/>
      <c r="Y1000" s="25" t="s">
        <v>2217</v>
      </c>
      <c r="Z1000" s="500">
        <v>43465</v>
      </c>
    </row>
    <row r="1001" spans="1:26">
      <c r="A1001" s="10" t="s">
        <v>16</v>
      </c>
      <c r="B1001" s="11">
        <v>44</v>
      </c>
      <c r="C1001" s="10" t="s">
        <v>2191</v>
      </c>
      <c r="D1001" s="10" t="s">
        <v>6551</v>
      </c>
      <c r="E1001" s="27" t="s">
        <v>2192</v>
      </c>
      <c r="F1001" s="7"/>
      <c r="G1001" s="7"/>
      <c r="H1001" s="27" t="s">
        <v>2218</v>
      </c>
      <c r="I1001" s="37" t="s">
        <v>21</v>
      </c>
      <c r="J1001" s="9" t="s">
        <v>21</v>
      </c>
      <c r="K1001" s="10">
        <v>2007</v>
      </c>
      <c r="L1001">
        <v>2007</v>
      </c>
      <c r="M1001">
        <v>2007</v>
      </c>
      <c r="N1001" s="11">
        <v>150</v>
      </c>
      <c r="O1001" s="11">
        <v>150</v>
      </c>
      <c r="P1001" s="7"/>
      <c r="Q1001" s="11">
        <v>800</v>
      </c>
      <c r="R1001" s="10" t="s">
        <v>642</v>
      </c>
      <c r="S1001" s="13"/>
      <c r="T1001" s="16"/>
      <c r="U1001" s="10"/>
      <c r="V1001" s="16"/>
      <c r="W1001" s="10"/>
      <c r="X1001" s="10"/>
      <c r="Y1001" s="27" t="s">
        <v>2218</v>
      </c>
      <c r="Z1001" s="500">
        <v>43465</v>
      </c>
    </row>
    <row r="1002" spans="1:26">
      <c r="A1002" s="16" t="s">
        <v>16</v>
      </c>
      <c r="B1002" s="17">
        <v>44</v>
      </c>
      <c r="C1002" s="16" t="s">
        <v>2191</v>
      </c>
      <c r="D1002" s="16" t="s">
        <v>6551</v>
      </c>
      <c r="E1002" s="25" t="s">
        <v>2192</v>
      </c>
      <c r="F1002" s="7"/>
      <c r="G1002" s="7"/>
      <c r="H1002" s="25" t="s">
        <v>2219</v>
      </c>
      <c r="I1002" s="26" t="s">
        <v>21</v>
      </c>
      <c r="J1002" s="9" t="s">
        <v>21</v>
      </c>
      <c r="K1002" s="16">
        <v>2010</v>
      </c>
      <c r="L1002">
        <v>2010</v>
      </c>
      <c r="M1002">
        <v>2010</v>
      </c>
      <c r="N1002" s="17">
        <v>300</v>
      </c>
      <c r="O1002" s="17">
        <v>300</v>
      </c>
      <c r="P1002" s="7"/>
      <c r="Q1002" s="17">
        <v>2500</v>
      </c>
      <c r="R1002" s="16" t="s">
        <v>642</v>
      </c>
      <c r="S1002" s="13"/>
      <c r="T1002" s="16"/>
      <c r="U1002" s="10"/>
      <c r="V1002" s="16"/>
      <c r="W1002" s="10"/>
      <c r="X1002" s="10"/>
      <c r="Y1002" s="25" t="s">
        <v>2219</v>
      </c>
      <c r="Z1002" s="500">
        <v>43465</v>
      </c>
    </row>
    <row r="1003" spans="1:26">
      <c r="A1003" s="10" t="s">
        <v>16</v>
      </c>
      <c r="B1003" s="11">
        <v>44</v>
      </c>
      <c r="C1003" s="10" t="s">
        <v>2191</v>
      </c>
      <c r="D1003" s="10" t="s">
        <v>6551</v>
      </c>
      <c r="E1003" s="27" t="s">
        <v>2220</v>
      </c>
      <c r="F1003" s="7"/>
      <c r="G1003" s="7"/>
      <c r="H1003" s="27" t="s">
        <v>2221</v>
      </c>
      <c r="I1003" s="37" t="s">
        <v>21</v>
      </c>
      <c r="J1003" s="9" t="s">
        <v>21</v>
      </c>
      <c r="K1003" s="10">
        <v>2007</v>
      </c>
      <c r="L1003">
        <v>2007</v>
      </c>
      <c r="M1003">
        <v>2007</v>
      </c>
      <c r="N1003" s="11">
        <v>250</v>
      </c>
      <c r="O1003" s="11">
        <v>250</v>
      </c>
      <c r="P1003" s="7"/>
      <c r="Q1003" s="11">
        <v>2000</v>
      </c>
      <c r="R1003" s="10" t="s">
        <v>642</v>
      </c>
      <c r="S1003" s="13"/>
      <c r="T1003" s="16"/>
      <c r="U1003" s="10"/>
      <c r="V1003" s="16"/>
      <c r="W1003" s="10"/>
      <c r="X1003" s="10"/>
      <c r="Y1003" s="27" t="s">
        <v>2221</v>
      </c>
      <c r="Z1003" s="500">
        <v>43465</v>
      </c>
    </row>
    <row r="1004" spans="1:26">
      <c r="A1004" s="16" t="s">
        <v>16</v>
      </c>
      <c r="B1004" s="17">
        <v>44</v>
      </c>
      <c r="C1004" s="16" t="s">
        <v>2191</v>
      </c>
      <c r="D1004" s="16" t="s">
        <v>6551</v>
      </c>
      <c r="E1004" s="25" t="s">
        <v>2192</v>
      </c>
      <c r="F1004" s="7"/>
      <c r="G1004" s="7"/>
      <c r="H1004" s="25" t="s">
        <v>2222</v>
      </c>
      <c r="I1004" s="26" t="s">
        <v>21</v>
      </c>
      <c r="J1004" s="9" t="s">
        <v>21</v>
      </c>
      <c r="K1004" s="16">
        <v>2007</v>
      </c>
      <c r="L1004">
        <v>2007</v>
      </c>
      <c r="M1004">
        <v>2007</v>
      </c>
      <c r="N1004" s="17">
        <v>200</v>
      </c>
      <c r="O1004" s="17">
        <v>200</v>
      </c>
      <c r="P1004" s="7"/>
      <c r="Q1004" s="17">
        <v>1600</v>
      </c>
      <c r="R1004" s="16" t="s">
        <v>642</v>
      </c>
      <c r="S1004" s="13"/>
      <c r="T1004" s="16"/>
      <c r="U1004" s="10"/>
      <c r="V1004" s="16"/>
      <c r="W1004" s="10"/>
      <c r="X1004" s="10"/>
      <c r="Y1004" s="25" t="s">
        <v>2222</v>
      </c>
      <c r="Z1004" s="500">
        <v>43465</v>
      </c>
    </row>
    <row r="1005" spans="1:26">
      <c r="A1005" s="10" t="s">
        <v>16</v>
      </c>
      <c r="B1005" s="11">
        <v>45</v>
      </c>
      <c r="C1005" s="10" t="s">
        <v>2223</v>
      </c>
      <c r="D1005" s="10" t="s">
        <v>6552</v>
      </c>
      <c r="E1005" s="27" t="s">
        <v>2224</v>
      </c>
      <c r="F1005" s="7"/>
      <c r="G1005" s="7"/>
      <c r="H1005" s="10" t="s">
        <v>2225</v>
      </c>
      <c r="I1005" s="28" t="s">
        <v>46</v>
      </c>
      <c r="J1005" s="9" t="s">
        <v>46</v>
      </c>
      <c r="K1005" s="10">
        <v>2003</v>
      </c>
      <c r="L1005">
        <v>2003</v>
      </c>
      <c r="M1005">
        <v>2003</v>
      </c>
      <c r="N1005" s="11">
        <v>440000</v>
      </c>
      <c r="O1005" s="11">
        <v>440000</v>
      </c>
      <c r="P1005" s="7" t="s">
        <v>22</v>
      </c>
      <c r="Q1005" s="11">
        <v>210395.51999999999</v>
      </c>
      <c r="R1005" s="10" t="s">
        <v>6635</v>
      </c>
      <c r="S1005" s="13"/>
      <c r="T1005" s="16"/>
      <c r="U1005" s="10"/>
      <c r="V1005" s="16"/>
      <c r="W1005" s="10"/>
      <c r="X1005" s="10"/>
      <c r="Y1005" s="10" t="s">
        <v>2225</v>
      </c>
      <c r="Z1005" s="500">
        <v>43465</v>
      </c>
    </row>
    <row r="1006" spans="1:26">
      <c r="A1006" s="16" t="s">
        <v>16</v>
      </c>
      <c r="B1006" s="17">
        <v>45</v>
      </c>
      <c r="C1006" s="16" t="s">
        <v>2223</v>
      </c>
      <c r="D1006" s="16" t="s">
        <v>6552</v>
      </c>
      <c r="E1006" s="25" t="s">
        <v>2226</v>
      </c>
      <c r="F1006" s="7"/>
      <c r="G1006" s="7"/>
      <c r="H1006" s="16" t="s">
        <v>2227</v>
      </c>
      <c r="I1006" s="26" t="s">
        <v>46</v>
      </c>
      <c r="J1006" s="9" t="s">
        <v>46</v>
      </c>
      <c r="K1006" s="16">
        <v>2003</v>
      </c>
      <c r="L1006">
        <v>2003</v>
      </c>
      <c r="M1006">
        <v>2003</v>
      </c>
      <c r="N1006" s="11"/>
      <c r="O1006" s="11"/>
      <c r="P1006" s="7"/>
      <c r="Q1006" s="17">
        <v>41840.01</v>
      </c>
      <c r="R1006" s="16" t="s">
        <v>19</v>
      </c>
      <c r="S1006" s="13"/>
      <c r="T1006" s="16"/>
      <c r="U1006" s="10"/>
      <c r="V1006" s="16"/>
      <c r="W1006" s="10"/>
      <c r="X1006" s="10"/>
      <c r="Y1006" s="16" t="s">
        <v>2227</v>
      </c>
      <c r="Z1006" s="500">
        <v>43465</v>
      </c>
    </row>
    <row r="1007" spans="1:26">
      <c r="A1007" s="10" t="s">
        <v>16</v>
      </c>
      <c r="B1007" s="11">
        <v>45</v>
      </c>
      <c r="C1007" s="10" t="s">
        <v>2223</v>
      </c>
      <c r="D1007" s="10" t="s">
        <v>6552</v>
      </c>
      <c r="E1007" s="27" t="s">
        <v>2228</v>
      </c>
      <c r="F1007" s="7"/>
      <c r="G1007" s="7"/>
      <c r="H1007" s="10" t="s">
        <v>2229</v>
      </c>
      <c r="I1007" s="28" t="s">
        <v>21</v>
      </c>
      <c r="J1007" s="9" t="s">
        <v>21</v>
      </c>
      <c r="K1007" s="10">
        <v>2000</v>
      </c>
      <c r="L1007">
        <v>2000</v>
      </c>
      <c r="M1007">
        <v>2000</v>
      </c>
      <c r="N1007" s="11">
        <v>440000</v>
      </c>
      <c r="O1007" s="11">
        <v>440000</v>
      </c>
      <c r="P1007" s="7" t="s">
        <v>22</v>
      </c>
      <c r="Q1007" s="11">
        <v>154980</v>
      </c>
      <c r="R1007" s="10" t="s">
        <v>6635</v>
      </c>
      <c r="S1007" s="27" t="s">
        <v>2230</v>
      </c>
      <c r="T1007" s="10" t="s">
        <v>2230</v>
      </c>
      <c r="U1007" s="10"/>
      <c r="V1007" s="10" t="s">
        <v>2231</v>
      </c>
      <c r="W1007" s="10"/>
      <c r="X1007" s="10"/>
      <c r="Y1007" s="10" t="s">
        <v>2229</v>
      </c>
      <c r="Z1007" s="500">
        <v>43465</v>
      </c>
    </row>
    <row r="1008" spans="1:26">
      <c r="A1008" s="16" t="s">
        <v>16</v>
      </c>
      <c r="B1008" s="17">
        <v>45</v>
      </c>
      <c r="C1008" s="16" t="s">
        <v>2223</v>
      </c>
      <c r="D1008" s="16" t="s">
        <v>6552</v>
      </c>
      <c r="E1008" s="25" t="s">
        <v>2232</v>
      </c>
      <c r="F1008" s="7"/>
      <c r="G1008" s="7"/>
      <c r="H1008" s="16" t="s">
        <v>2233</v>
      </c>
      <c r="I1008" s="26" t="s">
        <v>21</v>
      </c>
      <c r="J1008" s="9" t="s">
        <v>21</v>
      </c>
      <c r="K1008" s="16">
        <v>2011</v>
      </c>
      <c r="L1008">
        <v>2011</v>
      </c>
      <c r="M1008">
        <v>2011</v>
      </c>
      <c r="N1008" s="17">
        <v>704000</v>
      </c>
      <c r="O1008" s="17">
        <v>704000</v>
      </c>
      <c r="P1008" s="7" t="s">
        <v>22</v>
      </c>
      <c r="Q1008" s="17">
        <v>152320</v>
      </c>
      <c r="R1008" s="10" t="s">
        <v>6636</v>
      </c>
      <c r="S1008" s="13"/>
      <c r="T1008" s="16"/>
      <c r="U1008" s="10"/>
      <c r="V1008" s="16"/>
      <c r="W1008" s="10"/>
      <c r="X1008" s="10"/>
      <c r="Y1008" s="16" t="s">
        <v>2233</v>
      </c>
      <c r="Z1008" s="500">
        <v>43465</v>
      </c>
    </row>
    <row r="1009" spans="1:26">
      <c r="A1009" s="10" t="s">
        <v>16</v>
      </c>
      <c r="B1009" s="11">
        <v>45</v>
      </c>
      <c r="C1009" s="10" t="s">
        <v>2223</v>
      </c>
      <c r="D1009" s="10" t="s">
        <v>6552</v>
      </c>
      <c r="E1009" s="27" t="s">
        <v>2234</v>
      </c>
      <c r="F1009" s="7"/>
      <c r="G1009" s="7"/>
      <c r="H1009" s="10" t="s">
        <v>2235</v>
      </c>
      <c r="I1009" s="28" t="s">
        <v>21</v>
      </c>
      <c r="J1009" s="9" t="s">
        <v>21</v>
      </c>
      <c r="K1009" s="10">
        <v>1999</v>
      </c>
      <c r="L1009">
        <v>1999</v>
      </c>
      <c r="M1009">
        <v>1999</v>
      </c>
      <c r="N1009" s="11">
        <v>440000</v>
      </c>
      <c r="O1009" s="11">
        <v>440000</v>
      </c>
      <c r="P1009" s="7" t="s">
        <v>22</v>
      </c>
      <c r="Q1009" s="11">
        <v>67342</v>
      </c>
      <c r="R1009" s="10" t="s">
        <v>6637</v>
      </c>
      <c r="S1009" s="13"/>
      <c r="T1009" s="16"/>
      <c r="U1009" s="10"/>
      <c r="V1009" s="16"/>
      <c r="W1009" s="10"/>
      <c r="X1009" s="10"/>
      <c r="Y1009" s="10" t="s">
        <v>2235</v>
      </c>
      <c r="Z1009" s="500">
        <v>43465</v>
      </c>
    </row>
    <row r="1010" spans="1:26">
      <c r="A1010" s="16" t="s">
        <v>16</v>
      </c>
      <c r="B1010" s="17">
        <v>45</v>
      </c>
      <c r="C1010" s="16" t="s">
        <v>2223</v>
      </c>
      <c r="D1010" s="16" t="s">
        <v>6552</v>
      </c>
      <c r="E1010" s="25" t="s">
        <v>2236</v>
      </c>
      <c r="F1010" s="7"/>
      <c r="G1010" s="7"/>
      <c r="H1010" s="16" t="s">
        <v>2237</v>
      </c>
      <c r="I1010" s="26" t="s">
        <v>21</v>
      </c>
      <c r="J1010" s="9" t="s">
        <v>21</v>
      </c>
      <c r="K1010" s="16">
        <v>2012</v>
      </c>
      <c r="L1010">
        <v>2012</v>
      </c>
      <c r="M1010">
        <v>2012</v>
      </c>
      <c r="N1010" s="17">
        <v>140800</v>
      </c>
      <c r="O1010" s="17">
        <v>140800</v>
      </c>
      <c r="P1010" s="7" t="s">
        <v>22</v>
      </c>
      <c r="Q1010" s="17">
        <v>55530</v>
      </c>
      <c r="R1010" s="10" t="s">
        <v>6638</v>
      </c>
      <c r="S1010" s="13"/>
      <c r="T1010" s="16"/>
      <c r="U1010" s="10"/>
      <c r="V1010" s="16"/>
      <c r="W1010" s="10"/>
      <c r="X1010" s="10"/>
      <c r="Y1010" s="16" t="s">
        <v>2237</v>
      </c>
      <c r="Z1010" s="500">
        <v>43465</v>
      </c>
    </row>
    <row r="1011" spans="1:26">
      <c r="A1011" s="10" t="s">
        <v>16</v>
      </c>
      <c r="B1011" s="11">
        <v>45</v>
      </c>
      <c r="C1011" s="10" t="s">
        <v>2223</v>
      </c>
      <c r="D1011" s="10" t="s">
        <v>6552</v>
      </c>
      <c r="E1011" s="27" t="s">
        <v>2238</v>
      </c>
      <c r="F1011" s="7"/>
      <c r="G1011" s="7"/>
      <c r="H1011" s="10" t="s">
        <v>2239</v>
      </c>
      <c r="I1011" s="28" t="s">
        <v>21</v>
      </c>
      <c r="J1011" s="9" t="s">
        <v>21</v>
      </c>
      <c r="K1011" s="10">
        <v>2012</v>
      </c>
      <c r="L1011">
        <v>2012</v>
      </c>
      <c r="M1011">
        <v>2012</v>
      </c>
      <c r="N1011" s="11">
        <v>440000</v>
      </c>
      <c r="O1011" s="11">
        <v>440000</v>
      </c>
      <c r="P1011" s="7" t="s">
        <v>22</v>
      </c>
      <c r="Q1011" s="11">
        <v>282262</v>
      </c>
      <c r="R1011" s="10" t="s">
        <v>6639</v>
      </c>
      <c r="S1011" s="13"/>
      <c r="T1011" s="16"/>
      <c r="U1011" s="10"/>
      <c r="V1011" s="16"/>
      <c r="W1011" s="10"/>
      <c r="X1011" s="10"/>
      <c r="Y1011" s="10" t="s">
        <v>2239</v>
      </c>
      <c r="Z1011" s="500">
        <v>43465</v>
      </c>
    </row>
    <row r="1012" spans="1:26">
      <c r="A1012" s="16" t="s">
        <v>16</v>
      </c>
      <c r="B1012" s="17">
        <v>45</v>
      </c>
      <c r="C1012" s="16" t="s">
        <v>2223</v>
      </c>
      <c r="D1012" s="16" t="s">
        <v>6552</v>
      </c>
      <c r="E1012" s="25" t="s">
        <v>2240</v>
      </c>
      <c r="F1012" s="7"/>
      <c r="G1012" s="7"/>
      <c r="H1012" s="16" t="s">
        <v>2241</v>
      </c>
      <c r="I1012" s="26" t="s">
        <v>21</v>
      </c>
      <c r="J1012" s="9" t="s">
        <v>21</v>
      </c>
      <c r="K1012" s="16">
        <v>2012</v>
      </c>
      <c r="L1012">
        <v>2012</v>
      </c>
      <c r="M1012">
        <v>2012</v>
      </c>
      <c r="N1012" s="17">
        <v>70400</v>
      </c>
      <c r="O1012" s="17">
        <v>70400</v>
      </c>
      <c r="P1012" s="7" t="s">
        <v>22</v>
      </c>
      <c r="Q1012" s="17">
        <v>69778</v>
      </c>
      <c r="R1012" s="10" t="s">
        <v>6640</v>
      </c>
      <c r="S1012" s="13"/>
      <c r="T1012" s="16"/>
      <c r="U1012" s="10"/>
      <c r="V1012" s="16"/>
      <c r="W1012" s="10"/>
      <c r="X1012" s="10"/>
      <c r="Y1012" s="16" t="s">
        <v>2241</v>
      </c>
      <c r="Z1012" s="500">
        <v>43465</v>
      </c>
    </row>
    <row r="1013" spans="1:26">
      <c r="A1013" s="10" t="s">
        <v>16</v>
      </c>
      <c r="B1013" s="11">
        <v>45</v>
      </c>
      <c r="C1013" s="10" t="s">
        <v>2223</v>
      </c>
      <c r="D1013" s="10" t="s">
        <v>6552</v>
      </c>
      <c r="E1013" s="27" t="s">
        <v>2242</v>
      </c>
      <c r="F1013" s="7"/>
      <c r="G1013" s="7"/>
      <c r="H1013" s="10" t="s">
        <v>2243</v>
      </c>
      <c r="I1013" s="28" t="s">
        <v>21</v>
      </c>
      <c r="J1013" s="9" t="s">
        <v>21</v>
      </c>
      <c r="K1013" s="10">
        <v>1998</v>
      </c>
      <c r="L1013">
        <v>1998</v>
      </c>
      <c r="M1013">
        <v>1998</v>
      </c>
      <c r="N1013" s="11">
        <v>140800</v>
      </c>
      <c r="O1013" s="11">
        <v>140800</v>
      </c>
      <c r="P1013" s="7" t="s">
        <v>22</v>
      </c>
      <c r="Q1013" s="11">
        <v>57610</v>
      </c>
      <c r="R1013" s="10" t="s">
        <v>6641</v>
      </c>
      <c r="S1013" s="13"/>
      <c r="T1013" s="16"/>
      <c r="U1013" s="10"/>
      <c r="V1013" s="16"/>
      <c r="W1013" s="10"/>
      <c r="X1013" s="10"/>
      <c r="Y1013" s="10" t="s">
        <v>2243</v>
      </c>
      <c r="Z1013" s="500">
        <v>43465</v>
      </c>
    </row>
    <row r="1014" spans="1:26">
      <c r="A1014" s="16" t="s">
        <v>16</v>
      </c>
      <c r="B1014" s="17">
        <v>45</v>
      </c>
      <c r="C1014" s="16" t="s">
        <v>2223</v>
      </c>
      <c r="D1014" s="16" t="s">
        <v>6552</v>
      </c>
      <c r="E1014" s="25" t="s">
        <v>2244</v>
      </c>
      <c r="F1014" s="7"/>
      <c r="G1014" s="7"/>
      <c r="H1014" s="16" t="s">
        <v>2245</v>
      </c>
      <c r="I1014" s="26" t="s">
        <v>21</v>
      </c>
      <c r="J1014" s="9" t="s">
        <v>21</v>
      </c>
      <c r="K1014" s="16">
        <v>2011</v>
      </c>
      <c r="L1014">
        <v>2011</v>
      </c>
      <c r="M1014">
        <v>2011</v>
      </c>
      <c r="N1014" s="17">
        <v>704000</v>
      </c>
      <c r="O1014" s="17">
        <v>704000</v>
      </c>
      <c r="P1014" s="7" t="s">
        <v>22</v>
      </c>
      <c r="Q1014" s="17">
        <v>119738</v>
      </c>
      <c r="R1014" s="10" t="s">
        <v>6642</v>
      </c>
      <c r="S1014" s="13"/>
      <c r="T1014" s="16"/>
      <c r="U1014" s="10"/>
      <c r="V1014" s="16"/>
      <c r="W1014" s="10"/>
      <c r="X1014" s="10"/>
      <c r="Y1014" s="16" t="s">
        <v>2245</v>
      </c>
      <c r="Z1014" s="500">
        <v>43465</v>
      </c>
    </row>
    <row r="1015" spans="1:26">
      <c r="A1015" s="10" t="s">
        <v>16</v>
      </c>
      <c r="B1015" s="11">
        <v>45</v>
      </c>
      <c r="C1015" s="10" t="s">
        <v>2223</v>
      </c>
      <c r="D1015" s="10" t="s">
        <v>6552</v>
      </c>
      <c r="E1015" s="27" t="s">
        <v>2246</v>
      </c>
      <c r="F1015" s="7"/>
      <c r="G1015" s="7"/>
      <c r="H1015" s="10" t="s">
        <v>2247</v>
      </c>
      <c r="I1015" s="28" t="s">
        <v>21</v>
      </c>
      <c r="J1015" s="9" t="s">
        <v>21</v>
      </c>
      <c r="K1015" s="10">
        <v>2008</v>
      </c>
      <c r="L1015">
        <v>2008</v>
      </c>
      <c r="M1015">
        <v>2008</v>
      </c>
      <c r="N1015" s="11">
        <v>387200</v>
      </c>
      <c r="O1015" s="11">
        <v>387200</v>
      </c>
      <c r="P1015" s="7" t="s">
        <v>22</v>
      </c>
      <c r="Q1015" s="11">
        <v>23325</v>
      </c>
      <c r="R1015" s="10" t="s">
        <v>6643</v>
      </c>
      <c r="S1015" s="13"/>
      <c r="T1015" s="16"/>
      <c r="U1015" s="10"/>
      <c r="V1015" s="16"/>
      <c r="W1015" s="10"/>
      <c r="X1015" s="10"/>
      <c r="Y1015" s="10" t="s">
        <v>2247</v>
      </c>
      <c r="Z1015" s="500">
        <v>43465</v>
      </c>
    </row>
    <row r="1016" spans="1:26">
      <c r="A1016" s="16" t="s">
        <v>16</v>
      </c>
      <c r="B1016" s="17">
        <v>45</v>
      </c>
      <c r="C1016" s="16" t="s">
        <v>2223</v>
      </c>
      <c r="D1016" s="16" t="s">
        <v>6552</v>
      </c>
      <c r="E1016" s="25" t="s">
        <v>2248</v>
      </c>
      <c r="F1016" s="7"/>
      <c r="G1016" s="7"/>
      <c r="H1016" s="16" t="s">
        <v>2249</v>
      </c>
      <c r="I1016" s="26" t="s">
        <v>21</v>
      </c>
      <c r="J1016" s="9" t="s">
        <v>21</v>
      </c>
      <c r="K1016" s="16">
        <v>2008</v>
      </c>
      <c r="L1016">
        <v>2008</v>
      </c>
      <c r="M1016">
        <v>2008</v>
      </c>
      <c r="N1016" s="17">
        <v>176000</v>
      </c>
      <c r="O1016" s="17">
        <v>176000</v>
      </c>
      <c r="P1016" s="7" t="s">
        <v>22</v>
      </c>
      <c r="Q1016" s="17">
        <v>57585</v>
      </c>
      <c r="R1016" s="16" t="s">
        <v>6635</v>
      </c>
      <c r="S1016" s="13"/>
      <c r="T1016" s="16"/>
      <c r="U1016" s="10"/>
      <c r="V1016" s="16"/>
      <c r="W1016" s="10"/>
      <c r="X1016" s="10"/>
      <c r="Y1016" s="16" t="s">
        <v>2249</v>
      </c>
      <c r="Z1016" s="500">
        <v>43465</v>
      </c>
    </row>
    <row r="1017" spans="1:26">
      <c r="A1017" s="10" t="s">
        <v>16</v>
      </c>
      <c r="B1017" s="11">
        <v>45</v>
      </c>
      <c r="C1017" s="10" t="s">
        <v>2223</v>
      </c>
      <c r="D1017" s="10" t="s">
        <v>6552</v>
      </c>
      <c r="E1017" s="27" t="s">
        <v>2250</v>
      </c>
      <c r="F1017" s="7"/>
      <c r="G1017" s="7"/>
      <c r="H1017" s="10" t="s">
        <v>2251</v>
      </c>
      <c r="I1017" s="28" t="s">
        <v>21</v>
      </c>
      <c r="J1017" s="9" t="s">
        <v>21</v>
      </c>
      <c r="K1017" s="10">
        <v>1996</v>
      </c>
      <c r="L1017">
        <v>1996</v>
      </c>
      <c r="M1017">
        <v>1996</v>
      </c>
      <c r="N1017" s="11">
        <v>176000</v>
      </c>
      <c r="O1017" s="11">
        <v>176000</v>
      </c>
      <c r="P1017" s="7" t="s">
        <v>22</v>
      </c>
      <c r="Q1017" s="11">
        <v>48675</v>
      </c>
      <c r="R1017" s="10" t="s">
        <v>6635</v>
      </c>
      <c r="S1017" s="13"/>
      <c r="T1017" s="16"/>
      <c r="U1017" s="10"/>
      <c r="V1017" s="16"/>
      <c r="W1017" s="10"/>
      <c r="X1017" s="10"/>
      <c r="Y1017" s="10" t="s">
        <v>2251</v>
      </c>
      <c r="Z1017" s="500">
        <v>43465</v>
      </c>
    </row>
    <row r="1018" spans="1:26">
      <c r="A1018" s="16" t="s">
        <v>16</v>
      </c>
      <c r="B1018" s="17">
        <v>45</v>
      </c>
      <c r="C1018" s="16" t="s">
        <v>2223</v>
      </c>
      <c r="D1018" s="16" t="s">
        <v>6552</v>
      </c>
      <c r="E1018" s="25" t="s">
        <v>2252</v>
      </c>
      <c r="F1018" s="7"/>
      <c r="G1018" s="7"/>
      <c r="H1018" s="16" t="s">
        <v>6764</v>
      </c>
      <c r="I1018" s="26" t="s">
        <v>21</v>
      </c>
      <c r="J1018" s="9" t="s">
        <v>21</v>
      </c>
      <c r="K1018" s="16">
        <v>2016</v>
      </c>
      <c r="L1018">
        <v>2016</v>
      </c>
      <c r="M1018">
        <v>2016</v>
      </c>
      <c r="N1018" s="17">
        <v>250</v>
      </c>
      <c r="O1018" s="17">
        <v>250</v>
      </c>
      <c r="P1018" s="7" t="s">
        <v>6498</v>
      </c>
      <c r="Q1018" s="17">
        <v>0</v>
      </c>
      <c r="R1018" s="16" t="s">
        <v>6635</v>
      </c>
      <c r="S1018" s="13"/>
      <c r="T1018" s="16"/>
      <c r="U1018" s="10"/>
      <c r="V1018" s="16"/>
      <c r="W1018" s="10"/>
      <c r="X1018" s="10"/>
      <c r="Y1018" s="16" t="s">
        <v>6842</v>
      </c>
      <c r="Z1018" s="500">
        <v>43465</v>
      </c>
    </row>
    <row r="1019" spans="1:26">
      <c r="A1019" s="10" t="s">
        <v>16</v>
      </c>
      <c r="B1019" s="11">
        <v>45</v>
      </c>
      <c r="C1019" s="10" t="s">
        <v>2223</v>
      </c>
      <c r="D1019" s="10" t="s">
        <v>6552</v>
      </c>
      <c r="E1019" s="27" t="s">
        <v>2253</v>
      </c>
      <c r="F1019" s="7"/>
      <c r="G1019" s="7"/>
      <c r="H1019" s="10" t="s">
        <v>2254</v>
      </c>
      <c r="I1019" s="28" t="s">
        <v>21</v>
      </c>
      <c r="J1019" s="9" t="s">
        <v>21</v>
      </c>
      <c r="K1019" s="10">
        <v>2016</v>
      </c>
      <c r="L1019">
        <v>2016</v>
      </c>
      <c r="M1019">
        <v>2016</v>
      </c>
      <c r="N1019" s="11">
        <v>250</v>
      </c>
      <c r="O1019" s="11">
        <v>250</v>
      </c>
      <c r="P1019" s="7" t="s">
        <v>6498</v>
      </c>
      <c r="Q1019" s="11">
        <v>0</v>
      </c>
      <c r="R1019" s="10" t="s">
        <v>6635</v>
      </c>
      <c r="S1019" s="13"/>
      <c r="T1019" s="16"/>
      <c r="U1019" s="10"/>
      <c r="V1019" s="16"/>
      <c r="W1019" s="10"/>
      <c r="X1019" s="10"/>
      <c r="Y1019" s="10" t="s">
        <v>2254</v>
      </c>
      <c r="Z1019" s="500">
        <v>43465</v>
      </c>
    </row>
    <row r="1020" spans="1:26">
      <c r="A1020" s="16" t="s">
        <v>16</v>
      </c>
      <c r="B1020" s="17">
        <v>46</v>
      </c>
      <c r="C1020" s="16" t="s">
        <v>2255</v>
      </c>
      <c r="D1020" s="16" t="s">
        <v>6553</v>
      </c>
      <c r="E1020" s="25" t="s">
        <v>2123</v>
      </c>
      <c r="F1020" s="7"/>
      <c r="G1020" s="7"/>
      <c r="H1020" s="16" t="s">
        <v>2256</v>
      </c>
      <c r="I1020" s="26" t="s">
        <v>46</v>
      </c>
      <c r="J1020" s="9" t="s">
        <v>46</v>
      </c>
      <c r="K1020" s="16" t="s">
        <v>2257</v>
      </c>
      <c r="L1020">
        <v>2002</v>
      </c>
      <c r="M1020">
        <v>2002</v>
      </c>
      <c r="N1020" s="17">
        <v>733260</v>
      </c>
      <c r="O1020" s="17">
        <v>733260</v>
      </c>
      <c r="P1020" s="16" t="s">
        <v>191</v>
      </c>
      <c r="Q1020" s="17">
        <v>364030</v>
      </c>
      <c r="R1020" s="16" t="s">
        <v>6634</v>
      </c>
      <c r="S1020" s="13"/>
      <c r="T1020" s="16"/>
      <c r="U1020" s="10"/>
      <c r="V1020" s="16"/>
      <c r="W1020" s="25" t="s">
        <v>514</v>
      </c>
      <c r="X1020" s="10" t="s">
        <v>27</v>
      </c>
      <c r="Y1020" s="16" t="s">
        <v>2256</v>
      </c>
      <c r="Z1020" s="500">
        <v>43465</v>
      </c>
    </row>
    <row r="1021" spans="1:26">
      <c r="A1021" s="10" t="s">
        <v>16</v>
      </c>
      <c r="B1021" s="11">
        <v>46</v>
      </c>
      <c r="C1021" s="10" t="s">
        <v>2255</v>
      </c>
      <c r="D1021" s="10" t="s">
        <v>6553</v>
      </c>
      <c r="E1021" s="27" t="s">
        <v>2258</v>
      </c>
      <c r="F1021" s="7"/>
      <c r="G1021" s="7"/>
      <c r="H1021" s="10" t="s">
        <v>2259</v>
      </c>
      <c r="I1021" s="28" t="s">
        <v>21</v>
      </c>
      <c r="J1021" s="9" t="s">
        <v>21</v>
      </c>
      <c r="K1021" s="10"/>
      <c r="M1021">
        <v>2006</v>
      </c>
      <c r="N1021" s="11">
        <v>88000</v>
      </c>
      <c r="O1021" s="11">
        <v>88000</v>
      </c>
      <c r="P1021" s="10" t="s">
        <v>191</v>
      </c>
      <c r="Q1021" s="11">
        <v>134840</v>
      </c>
      <c r="R1021" s="10" t="s">
        <v>2260</v>
      </c>
      <c r="S1021" s="13"/>
      <c r="T1021" s="16"/>
      <c r="U1021" s="10"/>
      <c r="V1021" s="16"/>
      <c r="W1021" s="29" t="s">
        <v>27</v>
      </c>
      <c r="X1021" s="10" t="s">
        <v>27</v>
      </c>
      <c r="Y1021" s="10" t="s">
        <v>2259</v>
      </c>
      <c r="Z1021" s="500">
        <v>43465</v>
      </c>
    </row>
    <row r="1022" spans="1:26">
      <c r="A1022" s="16" t="s">
        <v>16</v>
      </c>
      <c r="B1022" s="17">
        <v>46</v>
      </c>
      <c r="C1022" s="16" t="s">
        <v>2255</v>
      </c>
      <c r="D1022" s="16" t="s">
        <v>6553</v>
      </c>
      <c r="E1022" s="25" t="s">
        <v>2258</v>
      </c>
      <c r="F1022" s="7"/>
      <c r="G1022" s="7"/>
      <c r="H1022" s="16" t="s">
        <v>2261</v>
      </c>
      <c r="I1022" s="16" t="s">
        <v>21</v>
      </c>
      <c r="J1022" s="9" t="s">
        <v>21</v>
      </c>
      <c r="K1022" s="10"/>
      <c r="M1022">
        <v>2004</v>
      </c>
      <c r="N1022" s="17">
        <v>176000</v>
      </c>
      <c r="O1022" s="17">
        <v>176000</v>
      </c>
      <c r="P1022" s="16" t="s">
        <v>191</v>
      </c>
      <c r="Q1022" s="17">
        <v>13643</v>
      </c>
      <c r="R1022" s="16" t="s">
        <v>2262</v>
      </c>
      <c r="S1022" s="13"/>
      <c r="T1022" s="16"/>
      <c r="U1022" s="10"/>
      <c r="V1022" s="16"/>
      <c r="W1022" s="25" t="s">
        <v>27</v>
      </c>
      <c r="X1022" s="10" t="s">
        <v>27</v>
      </c>
      <c r="Y1022" s="16" t="s">
        <v>2261</v>
      </c>
      <c r="Z1022" s="500">
        <v>43465</v>
      </c>
    </row>
    <row r="1023" spans="1:26">
      <c r="A1023" s="10" t="s">
        <v>16</v>
      </c>
      <c r="B1023" s="11">
        <v>46</v>
      </c>
      <c r="C1023" s="10" t="s">
        <v>2255</v>
      </c>
      <c r="D1023" s="10" t="s">
        <v>6553</v>
      </c>
      <c r="E1023" s="27" t="s">
        <v>2258</v>
      </c>
      <c r="F1023" s="7"/>
      <c r="G1023" s="7"/>
      <c r="H1023" s="10" t="s">
        <v>2263</v>
      </c>
      <c r="I1023" s="28" t="s">
        <v>21</v>
      </c>
      <c r="J1023" s="9" t="s">
        <v>21</v>
      </c>
      <c r="K1023" s="10"/>
      <c r="M1023">
        <v>2001</v>
      </c>
      <c r="N1023" s="11">
        <v>73220</v>
      </c>
      <c r="O1023" s="11">
        <v>73220</v>
      </c>
      <c r="P1023" s="10" t="s">
        <v>191</v>
      </c>
      <c r="Q1023" s="11">
        <v>100630</v>
      </c>
      <c r="R1023" s="10" t="s">
        <v>6633</v>
      </c>
      <c r="S1023" s="13"/>
      <c r="T1023" s="16"/>
      <c r="U1023" s="10"/>
      <c r="V1023" s="16"/>
      <c r="W1023" s="29" t="s">
        <v>27</v>
      </c>
      <c r="X1023" s="10" t="s">
        <v>27</v>
      </c>
      <c r="Y1023" s="10" t="s">
        <v>2263</v>
      </c>
      <c r="Z1023" s="500">
        <v>43465</v>
      </c>
    </row>
    <row r="1024" spans="1:26">
      <c r="A1024" s="16" t="s">
        <v>16</v>
      </c>
      <c r="B1024" s="17">
        <v>46</v>
      </c>
      <c r="C1024" s="16" t="s">
        <v>2255</v>
      </c>
      <c r="D1024" s="16" t="s">
        <v>6553</v>
      </c>
      <c r="E1024" s="25" t="s">
        <v>2264</v>
      </c>
      <c r="F1024" s="7"/>
      <c r="G1024" s="7"/>
      <c r="H1024" s="16" t="s">
        <v>2265</v>
      </c>
      <c r="I1024" s="16" t="s">
        <v>21</v>
      </c>
      <c r="J1024" s="9" t="s">
        <v>21</v>
      </c>
      <c r="K1024" s="10"/>
      <c r="M1024">
        <v>2013</v>
      </c>
      <c r="N1024" s="17">
        <v>88000</v>
      </c>
      <c r="O1024" s="17">
        <v>88000</v>
      </c>
      <c r="P1024" s="16" t="s">
        <v>191</v>
      </c>
      <c r="Q1024" s="17">
        <v>1190552</v>
      </c>
      <c r="R1024" s="16" t="s">
        <v>6633</v>
      </c>
      <c r="S1024" s="13"/>
      <c r="T1024" s="16"/>
      <c r="U1024" s="10"/>
      <c r="V1024" s="16"/>
      <c r="W1024" s="25" t="s">
        <v>27</v>
      </c>
      <c r="X1024" s="10" t="s">
        <v>27</v>
      </c>
      <c r="Y1024" s="16" t="s">
        <v>2265</v>
      </c>
      <c r="Z1024" s="500">
        <v>43465</v>
      </c>
    </row>
    <row r="1025" spans="1:26">
      <c r="A1025" s="10" t="s">
        <v>16</v>
      </c>
      <c r="B1025" s="11">
        <v>46</v>
      </c>
      <c r="C1025" s="10" t="s">
        <v>2255</v>
      </c>
      <c r="D1025" s="10" t="s">
        <v>6553</v>
      </c>
      <c r="E1025" s="27" t="s">
        <v>2266</v>
      </c>
      <c r="F1025" s="7"/>
      <c r="G1025" s="7"/>
      <c r="H1025" s="10" t="s">
        <v>2267</v>
      </c>
      <c r="I1025" s="28" t="s">
        <v>21</v>
      </c>
      <c r="J1025" s="9" t="s">
        <v>21</v>
      </c>
      <c r="K1025" s="10"/>
      <c r="M1025">
        <v>2016</v>
      </c>
      <c r="N1025" s="11">
        <v>264400</v>
      </c>
      <c r="O1025" s="11">
        <v>264400</v>
      </c>
      <c r="P1025" s="10" t="s">
        <v>191</v>
      </c>
      <c r="Q1025" s="11">
        <v>50522</v>
      </c>
      <c r="R1025" s="10" t="s">
        <v>2260</v>
      </c>
      <c r="S1025" s="13"/>
      <c r="T1025" s="16"/>
      <c r="U1025" s="10"/>
      <c r="V1025" s="16"/>
      <c r="W1025" s="29" t="s">
        <v>27</v>
      </c>
      <c r="X1025" s="10" t="s">
        <v>27</v>
      </c>
      <c r="Y1025" s="10" t="s">
        <v>2267</v>
      </c>
      <c r="Z1025" s="500">
        <v>43465</v>
      </c>
    </row>
    <row r="1026" spans="1:26">
      <c r="A1026" s="16" t="s">
        <v>16</v>
      </c>
      <c r="B1026" s="17">
        <v>46</v>
      </c>
      <c r="C1026" s="16" t="s">
        <v>2255</v>
      </c>
      <c r="D1026" s="16" t="s">
        <v>6553</v>
      </c>
      <c r="E1026" s="25" t="s">
        <v>2268</v>
      </c>
      <c r="F1026" s="7"/>
      <c r="G1026" s="7"/>
      <c r="H1026" s="16" t="s">
        <v>2269</v>
      </c>
      <c r="I1026" s="16" t="s">
        <v>21</v>
      </c>
      <c r="J1026" s="9" t="s">
        <v>21</v>
      </c>
      <c r="K1026" s="10"/>
      <c r="M1026">
        <v>2011</v>
      </c>
      <c r="N1026" s="17">
        <v>246400</v>
      </c>
      <c r="O1026" s="17">
        <v>246400</v>
      </c>
      <c r="P1026" s="16" t="s">
        <v>191</v>
      </c>
      <c r="Q1026" s="17">
        <v>237828</v>
      </c>
      <c r="R1026" s="16" t="s">
        <v>6632</v>
      </c>
      <c r="S1026" s="13"/>
      <c r="T1026" s="16"/>
      <c r="U1026" s="10"/>
      <c r="V1026" s="16"/>
      <c r="W1026" s="25" t="s">
        <v>27</v>
      </c>
      <c r="X1026" s="10" t="s">
        <v>27</v>
      </c>
      <c r="Y1026" s="16" t="s">
        <v>2269</v>
      </c>
      <c r="Z1026" s="500">
        <v>43465</v>
      </c>
    </row>
    <row r="1027" spans="1:26">
      <c r="A1027" s="10" t="s">
        <v>16</v>
      </c>
      <c r="B1027" s="11">
        <v>46</v>
      </c>
      <c r="C1027" s="10" t="s">
        <v>2255</v>
      </c>
      <c r="D1027" s="10" t="s">
        <v>6553</v>
      </c>
      <c r="E1027" s="27" t="s">
        <v>2266</v>
      </c>
      <c r="F1027" s="7"/>
      <c r="G1027" s="7"/>
      <c r="H1027" s="10" t="s">
        <v>2270</v>
      </c>
      <c r="I1027" s="28" t="s">
        <v>21</v>
      </c>
      <c r="J1027" s="9" t="s">
        <v>21</v>
      </c>
      <c r="K1027" s="10"/>
      <c r="M1027">
        <v>1999</v>
      </c>
      <c r="N1027" s="11">
        <v>100000</v>
      </c>
      <c r="O1027" s="11">
        <v>100000</v>
      </c>
      <c r="P1027" s="10" t="s">
        <v>191</v>
      </c>
      <c r="Q1027" s="11">
        <v>60920</v>
      </c>
      <c r="R1027" s="10" t="s">
        <v>2260</v>
      </c>
      <c r="S1027" s="13"/>
      <c r="T1027" s="16"/>
      <c r="U1027" s="10"/>
      <c r="V1027" s="16"/>
      <c r="W1027" s="29" t="s">
        <v>27</v>
      </c>
      <c r="X1027" s="10" t="s">
        <v>27</v>
      </c>
      <c r="Y1027" s="10" t="s">
        <v>2270</v>
      </c>
      <c r="Z1027" s="500">
        <v>43465</v>
      </c>
    </row>
    <row r="1028" spans="1:26">
      <c r="A1028" s="16" t="s">
        <v>16</v>
      </c>
      <c r="B1028" s="17">
        <v>46</v>
      </c>
      <c r="C1028" s="16" t="s">
        <v>2255</v>
      </c>
      <c r="D1028" s="16" t="s">
        <v>6553</v>
      </c>
      <c r="E1028" s="25" t="s">
        <v>2271</v>
      </c>
      <c r="F1028" s="7"/>
      <c r="G1028" s="7"/>
      <c r="H1028" s="16" t="s">
        <v>2272</v>
      </c>
      <c r="I1028" s="16" t="s">
        <v>21</v>
      </c>
      <c r="J1028" s="9" t="s">
        <v>21</v>
      </c>
      <c r="K1028" s="10"/>
      <c r="M1028">
        <v>2011</v>
      </c>
      <c r="N1028" s="11"/>
      <c r="O1028" s="11"/>
      <c r="P1028" s="16" t="s">
        <v>202</v>
      </c>
      <c r="Q1028" s="17">
        <v>1223</v>
      </c>
      <c r="R1028" s="16" t="s">
        <v>2260</v>
      </c>
      <c r="S1028" s="13"/>
      <c r="T1028" s="16"/>
      <c r="U1028" s="10"/>
      <c r="V1028" s="16"/>
      <c r="W1028" s="25" t="s">
        <v>27</v>
      </c>
      <c r="X1028" s="10" t="s">
        <v>27</v>
      </c>
      <c r="Y1028" s="16" t="s">
        <v>2272</v>
      </c>
      <c r="Z1028" s="500">
        <v>43465</v>
      </c>
    </row>
    <row r="1029" spans="1:26">
      <c r="A1029" s="10" t="s">
        <v>16</v>
      </c>
      <c r="B1029" s="11">
        <v>46</v>
      </c>
      <c r="C1029" s="10" t="s">
        <v>2255</v>
      </c>
      <c r="D1029" s="10" t="s">
        <v>6553</v>
      </c>
      <c r="E1029" s="10" t="s">
        <v>2273</v>
      </c>
      <c r="F1029" s="7"/>
      <c r="G1029" s="7"/>
      <c r="H1029" s="10" t="s">
        <v>2274</v>
      </c>
      <c r="I1029" s="28" t="s">
        <v>21</v>
      </c>
      <c r="J1029" s="9" t="s">
        <v>21</v>
      </c>
      <c r="K1029" s="10"/>
      <c r="M1029">
        <v>1999</v>
      </c>
      <c r="N1029" s="11"/>
      <c r="O1029" s="11"/>
      <c r="P1029" s="10" t="s">
        <v>202</v>
      </c>
      <c r="Q1029" s="11">
        <v>5905</v>
      </c>
      <c r="R1029" s="10" t="s">
        <v>6631</v>
      </c>
      <c r="S1029" s="13"/>
      <c r="T1029" s="16"/>
      <c r="U1029" s="10"/>
      <c r="V1029" s="16"/>
      <c r="W1029" s="29" t="s">
        <v>27</v>
      </c>
      <c r="X1029" s="10" t="s">
        <v>27</v>
      </c>
      <c r="Y1029" s="10" t="s">
        <v>2274</v>
      </c>
      <c r="Z1029" s="500">
        <v>43465</v>
      </c>
    </row>
    <row r="1030" spans="1:26">
      <c r="A1030" s="16" t="s">
        <v>16</v>
      </c>
      <c r="B1030" s="17">
        <v>47</v>
      </c>
      <c r="C1030" s="16" t="s">
        <v>2275</v>
      </c>
      <c r="D1030" s="16" t="s">
        <v>6554</v>
      </c>
      <c r="E1030" s="25" t="s">
        <v>2276</v>
      </c>
      <c r="F1030" s="7"/>
      <c r="G1030" s="7"/>
      <c r="H1030" s="16" t="s">
        <v>2277</v>
      </c>
      <c r="I1030" s="16" t="s">
        <v>21</v>
      </c>
      <c r="J1030" s="9" t="s">
        <v>21</v>
      </c>
      <c r="K1030" s="35">
        <v>1988</v>
      </c>
      <c r="L1030">
        <v>1988</v>
      </c>
      <c r="M1030">
        <v>1988</v>
      </c>
      <c r="N1030" s="17">
        <v>384</v>
      </c>
      <c r="O1030" s="17">
        <v>384</v>
      </c>
      <c r="P1030" s="16" t="s">
        <v>644</v>
      </c>
      <c r="Q1030" s="17">
        <v>280</v>
      </c>
      <c r="R1030" s="16" t="s">
        <v>2278</v>
      </c>
      <c r="S1030" s="25" t="s">
        <v>2279</v>
      </c>
      <c r="T1030" s="16" t="s">
        <v>2279</v>
      </c>
      <c r="U1030" s="10"/>
      <c r="V1030" s="16"/>
      <c r="W1030" s="10"/>
      <c r="X1030" s="10"/>
      <c r="Y1030" s="16" t="s">
        <v>2277</v>
      </c>
      <c r="Z1030" s="500">
        <v>43465</v>
      </c>
    </row>
    <row r="1031" spans="1:26">
      <c r="A1031" s="10" t="s">
        <v>16</v>
      </c>
      <c r="B1031" s="11">
        <v>47</v>
      </c>
      <c r="C1031" s="10" t="s">
        <v>2275</v>
      </c>
      <c r="D1031" s="10" t="s">
        <v>6554</v>
      </c>
      <c r="E1031" s="27" t="s">
        <v>2276</v>
      </c>
      <c r="F1031" s="7"/>
      <c r="G1031" s="7"/>
      <c r="H1031" s="10" t="s">
        <v>2280</v>
      </c>
      <c r="I1031" s="28" t="s">
        <v>21</v>
      </c>
      <c r="J1031" s="9" t="s">
        <v>21</v>
      </c>
      <c r="K1031" s="10">
        <v>2002</v>
      </c>
      <c r="L1031">
        <v>2002</v>
      </c>
      <c r="M1031">
        <v>2002</v>
      </c>
      <c r="N1031" s="11">
        <v>438</v>
      </c>
      <c r="O1031" s="11">
        <v>438</v>
      </c>
      <c r="P1031" s="10" t="s">
        <v>644</v>
      </c>
      <c r="Q1031" s="11">
        <v>480</v>
      </c>
      <c r="R1031" s="10" t="s">
        <v>2281</v>
      </c>
      <c r="S1031" s="13"/>
      <c r="T1031" s="16"/>
      <c r="U1031" s="10"/>
      <c r="V1031" s="16"/>
      <c r="W1031" s="10"/>
      <c r="X1031" s="10"/>
      <c r="Y1031" s="10" t="s">
        <v>2280</v>
      </c>
      <c r="Z1031" s="500">
        <v>43465</v>
      </c>
    </row>
    <row r="1032" spans="1:26">
      <c r="A1032" s="16" t="s">
        <v>16</v>
      </c>
      <c r="B1032" s="17">
        <v>47</v>
      </c>
      <c r="C1032" s="16" t="s">
        <v>2275</v>
      </c>
      <c r="D1032" s="16" t="s">
        <v>6554</v>
      </c>
      <c r="E1032" s="25" t="s">
        <v>2276</v>
      </c>
      <c r="F1032" s="7"/>
      <c r="G1032" s="7"/>
      <c r="H1032" s="16" t="s">
        <v>2282</v>
      </c>
      <c r="I1032" s="26" t="s">
        <v>21</v>
      </c>
      <c r="J1032" s="9" t="s">
        <v>21</v>
      </c>
      <c r="K1032" s="16">
        <v>2000</v>
      </c>
      <c r="L1032">
        <v>2000</v>
      </c>
      <c r="M1032">
        <v>2000</v>
      </c>
      <c r="N1032" s="17">
        <v>438</v>
      </c>
      <c r="O1032" s="17">
        <v>438</v>
      </c>
      <c r="P1032" s="16" t="s">
        <v>644</v>
      </c>
      <c r="Q1032" s="17">
        <v>480</v>
      </c>
      <c r="R1032" s="16" t="s">
        <v>2283</v>
      </c>
      <c r="S1032" s="13"/>
      <c r="T1032" s="16"/>
      <c r="U1032" s="10"/>
      <c r="V1032" s="16"/>
      <c r="W1032" s="10"/>
      <c r="X1032" s="10"/>
      <c r="Y1032" s="16" t="s">
        <v>2282</v>
      </c>
      <c r="Z1032" s="500">
        <v>43465</v>
      </c>
    </row>
    <row r="1033" spans="1:26">
      <c r="A1033" s="10" t="s">
        <v>16</v>
      </c>
      <c r="B1033" s="11">
        <v>47</v>
      </c>
      <c r="C1033" s="10" t="s">
        <v>2275</v>
      </c>
      <c r="D1033" s="10" t="s">
        <v>6554</v>
      </c>
      <c r="E1033" s="27" t="s">
        <v>2284</v>
      </c>
      <c r="F1033" s="7"/>
      <c r="G1033" s="7"/>
      <c r="H1033" s="10" t="s">
        <v>2285</v>
      </c>
      <c r="I1033" s="28" t="s">
        <v>21</v>
      </c>
      <c r="J1033" s="9" t="s">
        <v>21</v>
      </c>
      <c r="K1033" s="10">
        <v>2001</v>
      </c>
      <c r="L1033">
        <v>2001</v>
      </c>
      <c r="M1033">
        <v>2001</v>
      </c>
      <c r="N1033" s="11">
        <v>438</v>
      </c>
      <c r="O1033" s="11">
        <v>438</v>
      </c>
      <c r="P1033" s="10" t="s">
        <v>644</v>
      </c>
      <c r="Q1033" s="11">
        <v>480</v>
      </c>
      <c r="R1033" s="10" t="s">
        <v>2286</v>
      </c>
      <c r="S1033" s="13"/>
      <c r="T1033" s="16"/>
      <c r="U1033" s="10"/>
      <c r="V1033" s="16"/>
      <c r="W1033" s="10"/>
      <c r="X1033" s="10"/>
      <c r="Y1033" s="10" t="s">
        <v>2285</v>
      </c>
      <c r="Z1033" s="500">
        <v>43465</v>
      </c>
    </row>
    <row r="1034" spans="1:26">
      <c r="A1034" s="16" t="s">
        <v>16</v>
      </c>
      <c r="B1034" s="17">
        <v>47</v>
      </c>
      <c r="C1034" s="16" t="s">
        <v>2275</v>
      </c>
      <c r="D1034" s="16" t="s">
        <v>6554</v>
      </c>
      <c r="E1034" s="25" t="s">
        <v>2287</v>
      </c>
      <c r="F1034" s="7"/>
      <c r="G1034" s="7"/>
      <c r="H1034" s="16" t="s">
        <v>2288</v>
      </c>
      <c r="I1034" s="28" t="s">
        <v>21</v>
      </c>
      <c r="J1034" s="9" t="s">
        <v>21</v>
      </c>
      <c r="K1034" s="16">
        <v>2008</v>
      </c>
      <c r="L1034">
        <v>2008</v>
      </c>
      <c r="M1034">
        <v>2008</v>
      </c>
      <c r="N1034" s="17">
        <v>438</v>
      </c>
      <c r="O1034" s="17">
        <v>438</v>
      </c>
      <c r="P1034" s="16" t="s">
        <v>644</v>
      </c>
      <c r="Q1034" s="17">
        <v>480</v>
      </c>
      <c r="R1034" s="16" t="s">
        <v>2289</v>
      </c>
      <c r="S1034" s="13"/>
      <c r="T1034" s="16"/>
      <c r="U1034" s="10"/>
      <c r="V1034" s="16"/>
      <c r="W1034" s="10"/>
      <c r="X1034" s="10"/>
      <c r="Y1034" s="16" t="s">
        <v>2288</v>
      </c>
      <c r="Z1034" s="500">
        <v>43465</v>
      </c>
    </row>
    <row r="1035" spans="1:26">
      <c r="A1035" s="10" t="s">
        <v>16</v>
      </c>
      <c r="B1035" s="11">
        <v>47</v>
      </c>
      <c r="C1035" s="10" t="s">
        <v>2275</v>
      </c>
      <c r="D1035" s="10" t="s">
        <v>6554</v>
      </c>
      <c r="E1035" s="27" t="s">
        <v>2290</v>
      </c>
      <c r="F1035" s="7"/>
      <c r="G1035" s="7"/>
      <c r="H1035" s="10" t="s">
        <v>2291</v>
      </c>
      <c r="I1035" s="28" t="s">
        <v>1705</v>
      </c>
      <c r="J1035" s="9" t="s">
        <v>21</v>
      </c>
      <c r="K1035" s="10">
        <v>2009</v>
      </c>
      <c r="L1035">
        <v>2009</v>
      </c>
      <c r="M1035">
        <v>2009</v>
      </c>
      <c r="N1035" s="11">
        <v>438</v>
      </c>
      <c r="O1035" s="11">
        <v>438</v>
      </c>
      <c r="P1035" s="10" t="s">
        <v>644</v>
      </c>
      <c r="Q1035" s="11">
        <v>480</v>
      </c>
      <c r="R1035" s="10" t="s">
        <v>2289</v>
      </c>
      <c r="S1035" s="13"/>
      <c r="T1035" s="16"/>
      <c r="U1035" s="10"/>
      <c r="V1035" s="16"/>
      <c r="W1035" s="10"/>
      <c r="X1035" s="10"/>
      <c r="Y1035" s="10" t="s">
        <v>2291</v>
      </c>
      <c r="Z1035" s="500">
        <v>43465</v>
      </c>
    </row>
    <row r="1036" spans="1:26">
      <c r="A1036" s="16" t="s">
        <v>16</v>
      </c>
      <c r="B1036" s="17">
        <v>47</v>
      </c>
      <c r="C1036" s="16" t="s">
        <v>2275</v>
      </c>
      <c r="D1036" s="16" t="s">
        <v>6554</v>
      </c>
      <c r="E1036" s="25" t="s">
        <v>2292</v>
      </c>
      <c r="F1036" s="7"/>
      <c r="G1036" s="7"/>
      <c r="H1036" s="16" t="s">
        <v>2293</v>
      </c>
      <c r="I1036" s="28" t="s">
        <v>21</v>
      </c>
      <c r="J1036" s="9" t="s">
        <v>21</v>
      </c>
      <c r="K1036" s="16">
        <v>2005</v>
      </c>
      <c r="L1036">
        <v>2005</v>
      </c>
      <c r="M1036">
        <v>2005</v>
      </c>
      <c r="N1036" s="17">
        <v>438</v>
      </c>
      <c r="O1036" s="17">
        <v>438</v>
      </c>
      <c r="P1036" s="16" t="s">
        <v>644</v>
      </c>
      <c r="Q1036" s="17">
        <v>480</v>
      </c>
      <c r="R1036" s="16" t="s">
        <v>2289</v>
      </c>
      <c r="S1036" s="13"/>
      <c r="T1036" s="16"/>
      <c r="U1036" s="10"/>
      <c r="V1036" s="16"/>
      <c r="W1036" s="10"/>
      <c r="X1036" s="10"/>
      <c r="Y1036" s="16" t="s">
        <v>2293</v>
      </c>
      <c r="Z1036" s="500">
        <v>43465</v>
      </c>
    </row>
    <row r="1037" spans="1:26">
      <c r="A1037" s="10" t="s">
        <v>16</v>
      </c>
      <c r="B1037" s="11">
        <v>47</v>
      </c>
      <c r="C1037" s="10" t="s">
        <v>2275</v>
      </c>
      <c r="D1037" s="10" t="s">
        <v>6554</v>
      </c>
      <c r="E1037" s="27" t="s">
        <v>2294</v>
      </c>
      <c r="F1037" s="7"/>
      <c r="G1037" s="7"/>
      <c r="H1037" s="10" t="s">
        <v>2295</v>
      </c>
      <c r="I1037" s="28" t="s">
        <v>21</v>
      </c>
      <c r="J1037" s="9" t="s">
        <v>21</v>
      </c>
      <c r="K1037" s="10">
        <v>2007</v>
      </c>
      <c r="L1037">
        <v>2007</v>
      </c>
      <c r="M1037">
        <v>2007</v>
      </c>
      <c r="N1037" s="11">
        <v>438</v>
      </c>
      <c r="O1037" s="11">
        <v>438</v>
      </c>
      <c r="P1037" s="10" t="s">
        <v>644</v>
      </c>
      <c r="Q1037" s="11">
        <v>480</v>
      </c>
      <c r="R1037" s="10" t="s">
        <v>2289</v>
      </c>
      <c r="S1037" s="13"/>
      <c r="T1037" s="16"/>
      <c r="U1037" s="10"/>
      <c r="V1037" s="16"/>
      <c r="W1037" s="10"/>
      <c r="X1037" s="10"/>
      <c r="Y1037" s="10" t="s">
        <v>2295</v>
      </c>
      <c r="Z1037" s="500">
        <v>43465</v>
      </c>
    </row>
    <row r="1038" spans="1:26">
      <c r="A1038" s="16" t="s">
        <v>16</v>
      </c>
      <c r="B1038" s="17">
        <v>47</v>
      </c>
      <c r="C1038" s="16" t="s">
        <v>2275</v>
      </c>
      <c r="D1038" s="16" t="s">
        <v>6554</v>
      </c>
      <c r="E1038" s="25" t="s">
        <v>2296</v>
      </c>
      <c r="F1038" s="7"/>
      <c r="G1038" s="7"/>
      <c r="H1038" s="16" t="s">
        <v>2297</v>
      </c>
      <c r="I1038" s="28" t="s">
        <v>21</v>
      </c>
      <c r="J1038" s="9" t="s">
        <v>21</v>
      </c>
      <c r="K1038" s="16">
        <v>2009</v>
      </c>
      <c r="L1038">
        <v>2009</v>
      </c>
      <c r="M1038">
        <v>2009</v>
      </c>
      <c r="N1038" s="17">
        <v>438</v>
      </c>
      <c r="O1038" s="17">
        <v>438</v>
      </c>
      <c r="P1038" s="16" t="s">
        <v>644</v>
      </c>
      <c r="Q1038" s="17">
        <v>480</v>
      </c>
      <c r="R1038" s="16" t="s">
        <v>2289</v>
      </c>
      <c r="S1038" s="13"/>
      <c r="T1038" s="16"/>
      <c r="U1038" s="10"/>
      <c r="V1038" s="16"/>
      <c r="W1038" s="10"/>
      <c r="X1038" s="10"/>
      <c r="Y1038" s="16" t="s">
        <v>2297</v>
      </c>
      <c r="Z1038" s="500">
        <v>43465</v>
      </c>
    </row>
    <row r="1039" spans="1:26">
      <c r="A1039" s="10" t="s">
        <v>16</v>
      </c>
      <c r="B1039" s="11">
        <v>47</v>
      </c>
      <c r="C1039" s="10" t="s">
        <v>2275</v>
      </c>
      <c r="D1039" s="10" t="s">
        <v>6554</v>
      </c>
      <c r="E1039" s="27" t="s">
        <v>2298</v>
      </c>
      <c r="F1039" s="7"/>
      <c r="G1039" s="7"/>
      <c r="H1039" s="10" t="s">
        <v>2299</v>
      </c>
      <c r="I1039" s="28" t="s">
        <v>21</v>
      </c>
      <c r="J1039" s="9" t="s">
        <v>21</v>
      </c>
      <c r="K1039" s="10">
        <v>2011</v>
      </c>
      <c r="L1039">
        <v>2011</v>
      </c>
      <c r="M1039">
        <v>2011</v>
      </c>
      <c r="N1039" s="11">
        <v>438</v>
      </c>
      <c r="O1039" s="11">
        <v>438</v>
      </c>
      <c r="P1039" s="10" t="s">
        <v>644</v>
      </c>
      <c r="Q1039" s="11">
        <v>480</v>
      </c>
      <c r="R1039" s="10" t="s">
        <v>2289</v>
      </c>
      <c r="S1039" s="13"/>
      <c r="T1039" s="16"/>
      <c r="U1039" s="10"/>
      <c r="V1039" s="16"/>
      <c r="W1039" s="10"/>
      <c r="X1039" s="10"/>
      <c r="Y1039" s="10" t="s">
        <v>2299</v>
      </c>
      <c r="Z1039" s="500">
        <v>43465</v>
      </c>
    </row>
    <row r="1040" spans="1:26">
      <c r="A1040" s="16" t="s">
        <v>16</v>
      </c>
      <c r="B1040" s="17">
        <v>48</v>
      </c>
      <c r="C1040" s="16" t="s">
        <v>2300</v>
      </c>
      <c r="D1040" s="16" t="s">
        <v>6555</v>
      </c>
      <c r="E1040" s="25" t="s">
        <v>2301</v>
      </c>
      <c r="F1040" s="7"/>
      <c r="G1040" s="7"/>
      <c r="H1040" s="16" t="s">
        <v>2302</v>
      </c>
      <c r="I1040" s="26" t="s">
        <v>21</v>
      </c>
      <c r="J1040" s="9" t="s">
        <v>21</v>
      </c>
      <c r="K1040" s="16">
        <v>2006</v>
      </c>
      <c r="L1040">
        <v>2006</v>
      </c>
      <c r="M1040">
        <v>2006</v>
      </c>
      <c r="N1040" s="17">
        <v>44000</v>
      </c>
      <c r="O1040" s="17">
        <v>44000</v>
      </c>
      <c r="P1040" s="13" t="s">
        <v>6497</v>
      </c>
      <c r="Q1040" s="17">
        <v>66974</v>
      </c>
      <c r="R1040" s="16" t="s">
        <v>1240</v>
      </c>
      <c r="S1040" s="13"/>
      <c r="T1040" s="16"/>
      <c r="U1040" s="10"/>
      <c r="V1040" s="16"/>
      <c r="W1040" s="10"/>
      <c r="X1040" s="10"/>
      <c r="Y1040" s="16" t="s">
        <v>2302</v>
      </c>
      <c r="Z1040" s="500">
        <v>43465</v>
      </c>
    </row>
    <row r="1041" spans="1:26">
      <c r="A1041" s="10" t="s">
        <v>16</v>
      </c>
      <c r="B1041" s="11">
        <v>48</v>
      </c>
      <c r="C1041" s="10" t="s">
        <v>2300</v>
      </c>
      <c r="D1041" s="10" t="s">
        <v>6555</v>
      </c>
      <c r="E1041" s="27" t="s">
        <v>2301</v>
      </c>
      <c r="F1041" s="7"/>
      <c r="G1041" s="7"/>
      <c r="H1041" s="10" t="s">
        <v>2303</v>
      </c>
      <c r="I1041" s="28" t="s">
        <v>21</v>
      </c>
      <c r="J1041" s="9" t="s">
        <v>21</v>
      </c>
      <c r="K1041" s="10">
        <v>2002</v>
      </c>
      <c r="L1041">
        <v>2002</v>
      </c>
      <c r="M1041">
        <v>2002</v>
      </c>
      <c r="N1041" s="11">
        <v>52800</v>
      </c>
      <c r="O1041" s="11">
        <v>52800</v>
      </c>
      <c r="P1041" s="13" t="s">
        <v>6497</v>
      </c>
      <c r="Q1041" s="11">
        <v>56736.36</v>
      </c>
      <c r="R1041" s="10" t="s">
        <v>1240</v>
      </c>
      <c r="S1041" s="13"/>
      <c r="T1041" s="16"/>
      <c r="U1041" s="10"/>
      <c r="V1041" s="16"/>
      <c r="W1041" s="10"/>
      <c r="X1041" s="10"/>
      <c r="Y1041" s="10" t="s">
        <v>2303</v>
      </c>
      <c r="Z1041" s="500">
        <v>43465</v>
      </c>
    </row>
    <row r="1042" spans="1:26">
      <c r="A1042" s="16" t="s">
        <v>16</v>
      </c>
      <c r="B1042" s="17">
        <v>48</v>
      </c>
      <c r="C1042" s="16" t="s">
        <v>2300</v>
      </c>
      <c r="D1042" s="16" t="s">
        <v>6555</v>
      </c>
      <c r="E1042" s="25" t="s">
        <v>2301</v>
      </c>
      <c r="F1042" s="7"/>
      <c r="G1042" s="7"/>
      <c r="H1042" s="16" t="s">
        <v>2304</v>
      </c>
      <c r="I1042" s="26" t="s">
        <v>21</v>
      </c>
      <c r="J1042" s="9" t="s">
        <v>21</v>
      </c>
      <c r="K1042" s="16">
        <v>2003</v>
      </c>
      <c r="L1042">
        <v>2003</v>
      </c>
      <c r="M1042">
        <v>2003</v>
      </c>
      <c r="N1042" s="17">
        <v>28160</v>
      </c>
      <c r="O1042" s="17">
        <v>28160</v>
      </c>
      <c r="P1042" s="13" t="s">
        <v>6497</v>
      </c>
      <c r="Q1042" s="17">
        <v>11923.84</v>
      </c>
      <c r="R1042" s="16" t="s">
        <v>1240</v>
      </c>
      <c r="S1042" s="13"/>
      <c r="T1042" s="16"/>
      <c r="U1042" s="10"/>
      <c r="V1042" s="16"/>
      <c r="W1042" s="10"/>
      <c r="X1042" s="10"/>
      <c r="Y1042" s="16" t="s">
        <v>2304</v>
      </c>
      <c r="Z1042" s="500">
        <v>43465</v>
      </c>
    </row>
    <row r="1043" spans="1:26">
      <c r="A1043" s="10" t="s">
        <v>16</v>
      </c>
      <c r="B1043" s="11">
        <v>48</v>
      </c>
      <c r="C1043" s="10" t="s">
        <v>2300</v>
      </c>
      <c r="D1043" s="10" t="s">
        <v>6555</v>
      </c>
      <c r="E1043" s="27" t="s">
        <v>2301</v>
      </c>
      <c r="F1043" s="7"/>
      <c r="G1043" s="7"/>
      <c r="H1043" s="10" t="s">
        <v>2305</v>
      </c>
      <c r="I1043" s="28" t="s">
        <v>21</v>
      </c>
      <c r="J1043" s="9" t="s">
        <v>21</v>
      </c>
      <c r="K1043" s="10">
        <v>2014</v>
      </c>
      <c r="L1043">
        <v>2014</v>
      </c>
      <c r="M1043">
        <v>2014</v>
      </c>
      <c r="N1043" s="11">
        <v>21120</v>
      </c>
      <c r="O1043" s="11">
        <v>21120</v>
      </c>
      <c r="P1043" s="13" t="s">
        <v>6497</v>
      </c>
      <c r="Q1043" s="11">
        <v>38325</v>
      </c>
      <c r="R1043" s="10" t="s">
        <v>1240</v>
      </c>
      <c r="S1043" s="13"/>
      <c r="T1043" s="16"/>
      <c r="U1043" s="10"/>
      <c r="V1043" s="16"/>
      <c r="W1043" s="10"/>
      <c r="X1043" s="10"/>
      <c r="Y1043" s="10" t="s">
        <v>2305</v>
      </c>
      <c r="Z1043" s="500">
        <v>43465</v>
      </c>
    </row>
    <row r="1044" spans="1:26">
      <c r="A1044" s="39" t="s">
        <v>2306</v>
      </c>
      <c r="B1044" s="40">
        <v>1</v>
      </c>
      <c r="C1044" s="40" t="s">
        <v>2307</v>
      </c>
      <c r="D1044" s="40" t="s">
        <v>6508</v>
      </c>
      <c r="E1044" s="40" t="s">
        <v>2308</v>
      </c>
      <c r="F1044" s="437">
        <v>27.970996</v>
      </c>
      <c r="G1044" s="438">
        <v>-0.186112</v>
      </c>
      <c r="H1044" s="40" t="s">
        <v>2309</v>
      </c>
      <c r="I1044" s="40" t="s">
        <v>21</v>
      </c>
      <c r="J1044" s="9" t="s">
        <v>21</v>
      </c>
      <c r="K1044" s="42">
        <v>2009</v>
      </c>
      <c r="L1044">
        <v>2009</v>
      </c>
      <c r="M1044">
        <v>2009</v>
      </c>
      <c r="N1044" s="42">
        <v>100000</v>
      </c>
      <c r="O1044" s="42">
        <v>100000</v>
      </c>
      <c r="P1044" s="7" t="s">
        <v>22</v>
      </c>
      <c r="Q1044" s="42">
        <v>80000</v>
      </c>
      <c r="R1044" s="40" t="s">
        <v>6629</v>
      </c>
      <c r="S1044" s="42" t="s">
        <v>2310</v>
      </c>
      <c r="T1044" s="42" t="s">
        <v>2311</v>
      </c>
      <c r="U1044" s="10"/>
      <c r="V1044" s="16"/>
      <c r="W1044" s="43" t="s">
        <v>27</v>
      </c>
      <c r="X1044" s="10" t="s">
        <v>27</v>
      </c>
      <c r="Y1044" s="40" t="s">
        <v>2309</v>
      </c>
      <c r="Z1044" s="500">
        <v>43465</v>
      </c>
    </row>
    <row r="1045" spans="1:26">
      <c r="A1045" s="44" t="s">
        <v>2306</v>
      </c>
      <c r="B1045" s="45">
        <v>1</v>
      </c>
      <c r="C1045" s="45" t="s">
        <v>2307</v>
      </c>
      <c r="D1045" s="45" t="s">
        <v>6508</v>
      </c>
      <c r="E1045" s="45" t="s">
        <v>2308</v>
      </c>
      <c r="F1045" s="439">
        <v>27.970996</v>
      </c>
      <c r="G1045" s="440">
        <v>-0.186112</v>
      </c>
      <c r="H1045" s="45" t="s">
        <v>2312</v>
      </c>
      <c r="I1045" s="45" t="s">
        <v>21</v>
      </c>
      <c r="J1045" s="9" t="s">
        <v>21</v>
      </c>
      <c r="K1045" s="47">
        <v>2015</v>
      </c>
      <c r="L1045">
        <v>2015</v>
      </c>
      <c r="M1045">
        <v>2015</v>
      </c>
      <c r="N1045" s="47">
        <v>327500</v>
      </c>
      <c r="O1045" s="47">
        <v>327500</v>
      </c>
      <c r="P1045" s="7" t="s">
        <v>22</v>
      </c>
      <c r="Q1045" s="47">
        <v>280000</v>
      </c>
      <c r="R1045" s="45" t="s">
        <v>6630</v>
      </c>
      <c r="S1045" s="47" t="s">
        <v>2310</v>
      </c>
      <c r="T1045" s="47" t="s">
        <v>2311</v>
      </c>
      <c r="U1045" s="10"/>
      <c r="V1045" s="16"/>
      <c r="W1045" s="48" t="s">
        <v>27</v>
      </c>
      <c r="X1045" s="10" t="s">
        <v>27</v>
      </c>
      <c r="Y1045" s="45" t="s">
        <v>2312</v>
      </c>
      <c r="Z1045" s="500">
        <v>43465</v>
      </c>
    </row>
    <row r="1046" spans="1:26">
      <c r="A1046" s="39" t="s">
        <v>2306</v>
      </c>
      <c r="B1046" s="40">
        <v>2</v>
      </c>
      <c r="C1046" s="40" t="s">
        <v>2313</v>
      </c>
      <c r="D1046" s="40" t="s">
        <v>6509</v>
      </c>
      <c r="E1046" s="40" t="s">
        <v>2314</v>
      </c>
      <c r="F1046" s="40">
        <v>36.166333000000002</v>
      </c>
      <c r="G1046" s="42">
        <v>1.3335509999999999</v>
      </c>
      <c r="H1046" s="40" t="s">
        <v>2315</v>
      </c>
      <c r="I1046" s="40" t="s">
        <v>21</v>
      </c>
      <c r="J1046" s="9" t="s">
        <v>21</v>
      </c>
      <c r="K1046" s="42">
        <v>2008</v>
      </c>
      <c r="L1046">
        <v>2008</v>
      </c>
      <c r="M1046">
        <v>2008</v>
      </c>
      <c r="N1046" s="42">
        <v>140000</v>
      </c>
      <c r="O1046" s="42">
        <v>140000</v>
      </c>
      <c r="P1046" s="7" t="s">
        <v>22</v>
      </c>
      <c r="Q1046" s="42">
        <v>100000</v>
      </c>
      <c r="R1046" s="40" t="s">
        <v>2316</v>
      </c>
      <c r="S1046" s="13"/>
      <c r="T1046" s="16"/>
      <c r="U1046" s="10"/>
      <c r="V1046" s="16"/>
      <c r="W1046" s="43" t="s">
        <v>696</v>
      </c>
      <c r="X1046" s="10" t="s">
        <v>27</v>
      </c>
      <c r="Y1046" s="40" t="s">
        <v>2315</v>
      </c>
      <c r="Z1046" s="500">
        <v>43465</v>
      </c>
    </row>
    <row r="1047" spans="1:26">
      <c r="A1047" s="44" t="s">
        <v>2306</v>
      </c>
      <c r="B1047" s="45">
        <v>2</v>
      </c>
      <c r="C1047" s="45" t="s">
        <v>2313</v>
      </c>
      <c r="D1047" s="45" t="s">
        <v>6509</v>
      </c>
      <c r="E1047" s="45" t="s">
        <v>2317</v>
      </c>
      <c r="F1047" s="439">
        <v>36.131408999999998</v>
      </c>
      <c r="G1047" s="440">
        <v>1.2498020000000001</v>
      </c>
      <c r="H1047" s="45" t="s">
        <v>2318</v>
      </c>
      <c r="I1047" s="45" t="s">
        <v>21</v>
      </c>
      <c r="J1047" s="9" t="s">
        <v>21</v>
      </c>
      <c r="K1047" s="47">
        <v>1996</v>
      </c>
      <c r="L1047">
        <v>1996</v>
      </c>
      <c r="M1047">
        <v>1996</v>
      </c>
      <c r="N1047" s="47">
        <v>100000</v>
      </c>
      <c r="O1047" s="47">
        <v>100000</v>
      </c>
      <c r="P1047" s="7" t="s">
        <v>22</v>
      </c>
      <c r="Q1047" s="47">
        <v>92000</v>
      </c>
      <c r="R1047" s="45" t="s">
        <v>2316</v>
      </c>
      <c r="S1047" s="47">
        <v>27710998</v>
      </c>
      <c r="T1047" s="47">
        <v>27710966</v>
      </c>
      <c r="U1047" s="10"/>
      <c r="V1047" s="16"/>
      <c r="W1047" s="48" t="s">
        <v>696</v>
      </c>
      <c r="X1047" s="10" t="s">
        <v>27</v>
      </c>
      <c r="Y1047" s="45" t="s">
        <v>2318</v>
      </c>
      <c r="Z1047" s="500">
        <v>43465</v>
      </c>
    </row>
    <row r="1048" spans="1:26">
      <c r="A1048" s="39" t="s">
        <v>2306</v>
      </c>
      <c r="B1048" s="40">
        <v>2</v>
      </c>
      <c r="C1048" s="40" t="s">
        <v>2313</v>
      </c>
      <c r="D1048" s="40" t="s">
        <v>6509</v>
      </c>
      <c r="E1048" s="40" t="s">
        <v>2317</v>
      </c>
      <c r="F1048" s="437">
        <v>36.131408999999998</v>
      </c>
      <c r="G1048" s="438">
        <v>1.2498020000000001</v>
      </c>
      <c r="H1048" s="40" t="s">
        <v>2319</v>
      </c>
      <c r="I1048" s="40" t="s">
        <v>21</v>
      </c>
      <c r="J1048" s="9" t="s">
        <v>21</v>
      </c>
      <c r="K1048" s="42">
        <v>2014</v>
      </c>
      <c r="L1048">
        <v>2014</v>
      </c>
      <c r="M1048">
        <v>2014</v>
      </c>
      <c r="N1048" s="42">
        <v>150000</v>
      </c>
      <c r="O1048" s="42">
        <v>150000</v>
      </c>
      <c r="P1048" s="7" t="s">
        <v>22</v>
      </c>
      <c r="Q1048" s="42">
        <v>140000</v>
      </c>
      <c r="R1048" s="40" t="s">
        <v>2316</v>
      </c>
      <c r="S1048" s="42">
        <v>27710957</v>
      </c>
      <c r="T1048" s="42">
        <v>27710966</v>
      </c>
      <c r="U1048" s="10"/>
      <c r="V1048" s="16"/>
      <c r="W1048" s="43" t="s">
        <v>696</v>
      </c>
      <c r="X1048" s="10" t="s">
        <v>27</v>
      </c>
      <c r="Y1048" s="40" t="s">
        <v>2319</v>
      </c>
      <c r="Z1048" s="500">
        <v>43465</v>
      </c>
    </row>
    <row r="1049" spans="1:26">
      <c r="A1049" s="44" t="s">
        <v>2306</v>
      </c>
      <c r="B1049" s="45">
        <v>3</v>
      </c>
      <c r="C1049" s="45" t="s">
        <v>2320</v>
      </c>
      <c r="D1049" s="45" t="s">
        <v>6510</v>
      </c>
      <c r="E1049" s="45" t="s">
        <v>2321</v>
      </c>
      <c r="F1049" s="439">
        <v>34.679366999999999</v>
      </c>
      <c r="G1049" s="440">
        <v>3.2502170000000001</v>
      </c>
      <c r="H1049" s="45" t="s">
        <v>2322</v>
      </c>
      <c r="I1049" s="45" t="s">
        <v>21</v>
      </c>
      <c r="J1049" s="9" t="s">
        <v>21</v>
      </c>
      <c r="K1049" s="47">
        <v>2013</v>
      </c>
      <c r="L1049">
        <v>2013</v>
      </c>
      <c r="M1049">
        <v>2013</v>
      </c>
      <c r="N1049" s="47" t="s">
        <v>2323</v>
      </c>
      <c r="O1049" s="47" t="s">
        <v>2323</v>
      </c>
      <c r="P1049" s="7" t="s">
        <v>22</v>
      </c>
      <c r="Q1049" s="47">
        <v>300000</v>
      </c>
      <c r="R1049" s="45" t="s">
        <v>2324</v>
      </c>
      <c r="S1049" s="47"/>
      <c r="T1049" s="47"/>
      <c r="U1049" s="45"/>
      <c r="V1049" s="45"/>
      <c r="W1049" s="48" t="s">
        <v>962</v>
      </c>
      <c r="X1049" s="10" t="s">
        <v>27</v>
      </c>
      <c r="Y1049" s="45" t="s">
        <v>2322</v>
      </c>
      <c r="Z1049" s="500">
        <v>43465</v>
      </c>
    </row>
    <row r="1050" spans="1:26">
      <c r="A1050" s="39" t="s">
        <v>2306</v>
      </c>
      <c r="B1050" s="40">
        <v>3</v>
      </c>
      <c r="C1050" s="40" t="s">
        <v>2320</v>
      </c>
      <c r="D1050" s="40" t="s">
        <v>6510</v>
      </c>
      <c r="E1050" s="40" t="s">
        <v>2325</v>
      </c>
      <c r="F1050" s="437">
        <v>33.771701999999998</v>
      </c>
      <c r="G1050" s="438">
        <v>2.8819629999999998</v>
      </c>
      <c r="H1050" s="40" t="s">
        <v>2326</v>
      </c>
      <c r="I1050" s="40" t="s">
        <v>21</v>
      </c>
      <c r="J1050" s="9" t="s">
        <v>21</v>
      </c>
      <c r="K1050" s="42">
        <v>2006</v>
      </c>
      <c r="L1050">
        <v>2006</v>
      </c>
      <c r="M1050">
        <v>2006</v>
      </c>
      <c r="N1050" s="42">
        <v>60000</v>
      </c>
      <c r="O1050" s="42">
        <v>60000</v>
      </c>
      <c r="P1050" s="7" t="s">
        <v>22</v>
      </c>
      <c r="Q1050" s="42">
        <v>120000</v>
      </c>
      <c r="R1050" s="40" t="s">
        <v>2324</v>
      </c>
      <c r="S1050" s="42"/>
      <c r="T1050" s="42"/>
      <c r="U1050" s="40"/>
      <c r="V1050" s="40"/>
      <c r="W1050" s="43" t="s">
        <v>962</v>
      </c>
      <c r="X1050" s="10" t="s">
        <v>27</v>
      </c>
      <c r="Y1050" s="40" t="s">
        <v>2326</v>
      </c>
      <c r="Z1050" s="500">
        <v>43465</v>
      </c>
    </row>
    <row r="1051" spans="1:26">
      <c r="A1051" s="44" t="s">
        <v>2306</v>
      </c>
      <c r="B1051" s="45">
        <v>3</v>
      </c>
      <c r="C1051" s="45" t="s">
        <v>2320</v>
      </c>
      <c r="D1051" s="45" t="s">
        <v>6510</v>
      </c>
      <c r="E1051" s="45" t="s">
        <v>2327</v>
      </c>
      <c r="F1051" s="439">
        <v>33.752648000000001</v>
      </c>
      <c r="G1051" s="440">
        <v>3.0050720000000002</v>
      </c>
      <c r="H1051" s="45" t="s">
        <v>2328</v>
      </c>
      <c r="I1051" s="45" t="s">
        <v>21</v>
      </c>
      <c r="J1051" s="9" t="s">
        <v>21</v>
      </c>
      <c r="K1051" s="47">
        <v>2017</v>
      </c>
      <c r="L1051">
        <v>2017</v>
      </c>
      <c r="M1051">
        <f ca="1">RANDBETWEEN(2012,2014)</f>
        <v>2012</v>
      </c>
      <c r="N1051" s="47">
        <v>350000</v>
      </c>
      <c r="O1051" s="47">
        <v>350000</v>
      </c>
      <c r="P1051" s="7" t="s">
        <v>22</v>
      </c>
      <c r="Q1051" s="47">
        <v>400000</v>
      </c>
      <c r="R1051" s="45" t="s">
        <v>6628</v>
      </c>
      <c r="S1051" s="47"/>
      <c r="T1051" s="47"/>
      <c r="U1051" s="45"/>
      <c r="V1051" s="45"/>
      <c r="W1051" s="48" t="s">
        <v>962</v>
      </c>
      <c r="X1051" s="10" t="s">
        <v>27</v>
      </c>
      <c r="Y1051" s="45" t="s">
        <v>2328</v>
      </c>
      <c r="Z1051" s="500">
        <v>43465</v>
      </c>
    </row>
    <row r="1052" spans="1:26">
      <c r="A1052" s="39" t="s">
        <v>2306</v>
      </c>
      <c r="B1052" s="40">
        <v>3</v>
      </c>
      <c r="C1052" s="40" t="s">
        <v>2320</v>
      </c>
      <c r="D1052" s="40" t="s">
        <v>6510</v>
      </c>
      <c r="E1052" s="40" t="s">
        <v>135</v>
      </c>
      <c r="F1052" s="437">
        <v>33.801490000000001</v>
      </c>
      <c r="G1052" s="438">
        <v>2.8763930000000002</v>
      </c>
      <c r="H1052" s="40" t="s">
        <v>2329</v>
      </c>
      <c r="I1052" s="40" t="s">
        <v>21</v>
      </c>
      <c r="J1052" s="9" t="s">
        <v>21</v>
      </c>
      <c r="K1052" s="42">
        <v>2008</v>
      </c>
      <c r="L1052">
        <v>2008</v>
      </c>
      <c r="M1052">
        <v>2008</v>
      </c>
      <c r="N1052" s="362">
        <v>85212</v>
      </c>
      <c r="O1052" s="362">
        <v>85212</v>
      </c>
      <c r="P1052" s="7" t="s">
        <v>22</v>
      </c>
      <c r="Q1052" s="42" t="s">
        <v>2330</v>
      </c>
      <c r="R1052" s="40" t="s">
        <v>2331</v>
      </c>
      <c r="S1052" s="13"/>
      <c r="T1052" s="16"/>
      <c r="U1052" s="10"/>
      <c r="V1052" s="16"/>
      <c r="W1052" s="43" t="s">
        <v>962</v>
      </c>
      <c r="X1052" s="10" t="s">
        <v>27</v>
      </c>
      <c r="Y1052" s="40" t="s">
        <v>2329</v>
      </c>
      <c r="Z1052" s="500">
        <v>43465</v>
      </c>
    </row>
    <row r="1053" spans="1:26">
      <c r="A1053" s="44" t="s">
        <v>2306</v>
      </c>
      <c r="B1053" s="45">
        <v>4</v>
      </c>
      <c r="C1053" s="45" t="s">
        <v>2332</v>
      </c>
      <c r="D1053" s="45" t="s">
        <v>6511</v>
      </c>
      <c r="E1053" s="45" t="s">
        <v>2333</v>
      </c>
      <c r="F1053" s="439">
        <v>35.634692999999999</v>
      </c>
      <c r="G1053" s="440">
        <v>7.6709040000000002</v>
      </c>
      <c r="H1053" s="45" t="s">
        <v>2334</v>
      </c>
      <c r="I1053" s="45" t="s">
        <v>21</v>
      </c>
      <c r="J1053" s="9" t="s">
        <v>21</v>
      </c>
      <c r="K1053" s="47">
        <v>2015</v>
      </c>
      <c r="L1053">
        <v>2015</v>
      </c>
      <c r="M1053">
        <v>2015</v>
      </c>
      <c r="N1053" s="56">
        <v>280000</v>
      </c>
      <c r="O1053" s="56">
        <v>280000</v>
      </c>
      <c r="P1053" s="7" t="s">
        <v>22</v>
      </c>
      <c r="Q1053" s="47" t="s">
        <v>2335</v>
      </c>
      <c r="R1053" s="45" t="s">
        <v>2336</v>
      </c>
      <c r="S1053" s="47" t="s">
        <v>2337</v>
      </c>
      <c r="T1053" s="47" t="s">
        <v>2337</v>
      </c>
      <c r="U1053" s="10"/>
      <c r="V1053" s="45" t="s">
        <v>2338</v>
      </c>
      <c r="W1053" s="48" t="s">
        <v>27</v>
      </c>
      <c r="X1053" s="10" t="s">
        <v>27</v>
      </c>
      <c r="Y1053" s="45" t="s">
        <v>2334</v>
      </c>
      <c r="Z1053" s="500">
        <v>43465</v>
      </c>
    </row>
    <row r="1054" spans="1:26">
      <c r="A1054" s="39" t="s">
        <v>2306</v>
      </c>
      <c r="B1054" s="40">
        <v>5</v>
      </c>
      <c r="C1054" s="40" t="s">
        <v>2339</v>
      </c>
      <c r="D1054" s="40" t="s">
        <v>6512</v>
      </c>
      <c r="E1054" s="40" t="s">
        <v>2340</v>
      </c>
      <c r="F1054" s="437">
        <v>35.613163999999998</v>
      </c>
      <c r="G1054" s="438">
        <v>6.2276980000000002</v>
      </c>
      <c r="H1054" s="40" t="s">
        <v>2341</v>
      </c>
      <c r="I1054" s="40" t="s">
        <v>21</v>
      </c>
      <c r="J1054" s="9" t="s">
        <v>21</v>
      </c>
      <c r="K1054" s="10"/>
      <c r="M1054">
        <v>2002</v>
      </c>
      <c r="N1054" s="11"/>
      <c r="O1054" s="11"/>
      <c r="P1054" s="40"/>
      <c r="Q1054" s="18"/>
      <c r="R1054" s="40" t="s">
        <v>19</v>
      </c>
      <c r="S1054" s="13"/>
      <c r="T1054" s="16"/>
      <c r="U1054" s="10"/>
      <c r="V1054" s="16"/>
      <c r="W1054" s="10"/>
      <c r="X1054" s="10"/>
      <c r="Y1054" s="40" t="s">
        <v>2341</v>
      </c>
      <c r="Z1054" s="500">
        <v>43465</v>
      </c>
    </row>
    <row r="1055" spans="1:26">
      <c r="A1055" s="44" t="s">
        <v>2306</v>
      </c>
      <c r="B1055" s="45">
        <v>5</v>
      </c>
      <c r="C1055" s="45" t="s">
        <v>2339</v>
      </c>
      <c r="D1055" s="45" t="s">
        <v>6512</v>
      </c>
      <c r="E1055" s="45" t="s">
        <v>2342</v>
      </c>
      <c r="F1055" s="439">
        <v>35.613163999999998</v>
      </c>
      <c r="G1055" s="440">
        <v>6.2276980000000002</v>
      </c>
      <c r="H1055" s="45" t="s">
        <v>2343</v>
      </c>
      <c r="I1055" s="45" t="s">
        <v>21</v>
      </c>
      <c r="J1055" s="9" t="s">
        <v>21</v>
      </c>
      <c r="K1055" s="10"/>
      <c r="M1055">
        <v>2001</v>
      </c>
      <c r="N1055" s="11"/>
      <c r="O1055" s="11"/>
      <c r="P1055" s="45"/>
      <c r="Q1055" s="18"/>
      <c r="R1055" s="45" t="s">
        <v>19</v>
      </c>
      <c r="S1055" s="47" t="s">
        <v>2344</v>
      </c>
      <c r="T1055" s="47" t="s">
        <v>2345</v>
      </c>
      <c r="U1055" s="10"/>
      <c r="V1055" s="45" t="s">
        <v>2346</v>
      </c>
      <c r="W1055" s="10"/>
      <c r="X1055" s="10"/>
      <c r="Y1055" s="45" t="s">
        <v>2343</v>
      </c>
      <c r="Z1055" s="500">
        <v>43465</v>
      </c>
    </row>
    <row r="1056" spans="1:26">
      <c r="A1056" s="39" t="s">
        <v>2306</v>
      </c>
      <c r="B1056" s="40">
        <v>5</v>
      </c>
      <c r="C1056" s="40" t="s">
        <v>2339</v>
      </c>
      <c r="D1056" s="40" t="s">
        <v>6512</v>
      </c>
      <c r="E1056" s="40" t="s">
        <v>2347</v>
      </c>
      <c r="F1056" s="437">
        <v>35.513671000000002</v>
      </c>
      <c r="G1056" s="438">
        <v>6.2587830000000002</v>
      </c>
      <c r="H1056" s="40" t="s">
        <v>2348</v>
      </c>
      <c r="I1056" s="40" t="s">
        <v>21</v>
      </c>
      <c r="J1056" s="9" t="s">
        <v>21</v>
      </c>
      <c r="K1056" s="10"/>
      <c r="M1056">
        <f ca="1">RANDBETWEEN(2012,2014)</f>
        <v>2014</v>
      </c>
      <c r="N1056" s="11"/>
      <c r="O1056" s="11"/>
      <c r="P1056" s="40"/>
      <c r="Q1056" s="18"/>
      <c r="R1056" s="40" t="s">
        <v>19</v>
      </c>
      <c r="S1056" s="42" t="s">
        <v>2349</v>
      </c>
      <c r="T1056" s="42" t="s">
        <v>2350</v>
      </c>
      <c r="U1056" s="10"/>
      <c r="V1056" s="40" t="s">
        <v>2351</v>
      </c>
      <c r="W1056" s="10"/>
      <c r="X1056" s="10"/>
      <c r="Y1056" s="40" t="s">
        <v>2348</v>
      </c>
      <c r="Z1056" s="500">
        <v>43465</v>
      </c>
    </row>
    <row r="1057" spans="1:26">
      <c r="A1057" s="44" t="s">
        <v>2306</v>
      </c>
      <c r="B1057" s="45">
        <v>5</v>
      </c>
      <c r="C1057" s="45" t="s">
        <v>2339</v>
      </c>
      <c r="D1057" s="45" t="s">
        <v>6512</v>
      </c>
      <c r="E1057" s="45" t="s">
        <v>2352</v>
      </c>
      <c r="F1057" s="439">
        <v>35.600068999999998</v>
      </c>
      <c r="G1057" s="440">
        <v>6.1650369999999999</v>
      </c>
      <c r="H1057" s="45" t="s">
        <v>2353</v>
      </c>
      <c r="I1057" s="45" t="s">
        <v>21</v>
      </c>
      <c r="J1057" s="9" t="s">
        <v>21</v>
      </c>
      <c r="K1057" s="10"/>
      <c r="M1057">
        <v>2010</v>
      </c>
      <c r="N1057" s="11"/>
      <c r="O1057" s="11"/>
      <c r="P1057" s="45"/>
      <c r="Q1057" s="18"/>
      <c r="R1057" s="45" t="s">
        <v>19</v>
      </c>
      <c r="S1057" s="47" t="s">
        <v>2354</v>
      </c>
      <c r="T1057" s="47" t="s">
        <v>2355</v>
      </c>
      <c r="U1057" s="10"/>
      <c r="V1057" s="45" t="s">
        <v>2356</v>
      </c>
      <c r="W1057" s="10"/>
      <c r="X1057" s="10"/>
      <c r="Y1057" s="45" t="s">
        <v>2353</v>
      </c>
      <c r="Z1057" s="500">
        <v>43465</v>
      </c>
    </row>
    <row r="1058" spans="1:26">
      <c r="A1058" s="39" t="s">
        <v>2306</v>
      </c>
      <c r="B1058" s="40">
        <v>5</v>
      </c>
      <c r="C1058" s="40" t="s">
        <v>2339</v>
      </c>
      <c r="D1058" s="40" t="s">
        <v>6512</v>
      </c>
      <c r="E1058" s="40" t="s">
        <v>2357</v>
      </c>
      <c r="F1058" s="437">
        <v>35.513671000000002</v>
      </c>
      <c r="G1058" s="438">
        <v>6.2587830000000002</v>
      </c>
      <c r="H1058" s="40" t="s">
        <v>2358</v>
      </c>
      <c r="I1058" s="40" t="s">
        <v>21</v>
      </c>
      <c r="J1058" s="9" t="s">
        <v>21</v>
      </c>
      <c r="K1058" s="10"/>
      <c r="M1058">
        <v>2006</v>
      </c>
      <c r="N1058" s="11"/>
      <c r="O1058" s="11"/>
      <c r="P1058" s="40"/>
      <c r="Q1058" s="18"/>
      <c r="R1058" s="40" t="s">
        <v>19</v>
      </c>
      <c r="S1058" s="42" t="s">
        <v>2359</v>
      </c>
      <c r="T1058" s="42" t="s">
        <v>2360</v>
      </c>
      <c r="U1058" s="10"/>
      <c r="V1058" s="40" t="s">
        <v>2361</v>
      </c>
      <c r="W1058" s="10"/>
      <c r="X1058" s="10"/>
      <c r="Y1058" s="40" t="s">
        <v>2358</v>
      </c>
      <c r="Z1058" s="500">
        <v>43465</v>
      </c>
    </row>
    <row r="1059" spans="1:26">
      <c r="A1059" s="44" t="s">
        <v>2306</v>
      </c>
      <c r="B1059" s="45">
        <v>5</v>
      </c>
      <c r="C1059" s="45" t="s">
        <v>2339</v>
      </c>
      <c r="D1059" s="45" t="s">
        <v>6512</v>
      </c>
      <c r="E1059" s="45" t="s">
        <v>2362</v>
      </c>
      <c r="F1059" s="439">
        <v>35.557341000000001</v>
      </c>
      <c r="G1059" s="440">
        <v>5.5950480000000002</v>
      </c>
      <c r="H1059" s="45" t="s">
        <v>2363</v>
      </c>
      <c r="I1059" s="45" t="s">
        <v>21</v>
      </c>
      <c r="J1059" s="9" t="s">
        <v>21</v>
      </c>
      <c r="K1059" s="10"/>
      <c r="M1059">
        <v>2004</v>
      </c>
      <c r="N1059" s="11"/>
      <c r="O1059" s="11"/>
      <c r="P1059" s="45"/>
      <c r="Q1059" s="18"/>
      <c r="R1059" s="45" t="s">
        <v>19</v>
      </c>
      <c r="S1059" s="47" t="s">
        <v>2364</v>
      </c>
      <c r="T1059" s="47" t="s">
        <v>2365</v>
      </c>
      <c r="U1059" s="10"/>
      <c r="V1059" s="45" t="s">
        <v>2366</v>
      </c>
      <c r="W1059" s="10"/>
      <c r="X1059" s="10"/>
      <c r="Y1059" s="45" t="s">
        <v>2363</v>
      </c>
      <c r="Z1059" s="500">
        <v>43465</v>
      </c>
    </row>
    <row r="1060" spans="1:26">
      <c r="A1060" s="39" t="s">
        <v>2306</v>
      </c>
      <c r="B1060" s="40">
        <v>5</v>
      </c>
      <c r="C1060" s="40" t="s">
        <v>2339</v>
      </c>
      <c r="D1060" s="40" t="s">
        <v>6512</v>
      </c>
      <c r="E1060" s="40" t="s">
        <v>2367</v>
      </c>
      <c r="F1060" s="437">
        <v>35.502930999999997</v>
      </c>
      <c r="G1060" s="438">
        <v>6.5172309999999998</v>
      </c>
      <c r="H1060" s="40" t="s">
        <v>2368</v>
      </c>
      <c r="I1060" s="40" t="s">
        <v>21</v>
      </c>
      <c r="J1060" s="9" t="s">
        <v>21</v>
      </c>
      <c r="K1060" s="10"/>
      <c r="M1060">
        <v>2008</v>
      </c>
      <c r="N1060" s="11"/>
      <c r="O1060" s="11"/>
      <c r="P1060" s="40"/>
      <c r="Q1060" s="18"/>
      <c r="R1060" s="40" t="s">
        <v>19</v>
      </c>
      <c r="S1060" s="42" t="s">
        <v>2369</v>
      </c>
      <c r="T1060" s="42" t="s">
        <v>2370</v>
      </c>
      <c r="U1060" s="10"/>
      <c r="V1060" s="40" t="s">
        <v>2371</v>
      </c>
      <c r="W1060" s="10"/>
      <c r="X1060" s="10"/>
      <c r="Y1060" s="40" t="s">
        <v>2368</v>
      </c>
      <c r="Z1060" s="500">
        <v>43465</v>
      </c>
    </row>
    <row r="1061" spans="1:26">
      <c r="A1061" s="44" t="s">
        <v>2306</v>
      </c>
      <c r="B1061" s="45">
        <v>6</v>
      </c>
      <c r="C1061" s="45" t="s">
        <v>2372</v>
      </c>
      <c r="D1061" s="45" t="s">
        <v>6513</v>
      </c>
      <c r="E1061" s="45" t="s">
        <v>2373</v>
      </c>
      <c r="F1061" s="439">
        <v>36.636781999999997</v>
      </c>
      <c r="G1061" s="440">
        <v>4.7280090000000001</v>
      </c>
      <c r="H1061" s="45" t="s">
        <v>2374</v>
      </c>
      <c r="I1061" s="45" t="s">
        <v>21</v>
      </c>
      <c r="J1061" s="9" t="s">
        <v>21</v>
      </c>
      <c r="K1061" s="47">
        <v>2003</v>
      </c>
      <c r="L1061">
        <v>2003</v>
      </c>
      <c r="M1061">
        <v>2003</v>
      </c>
      <c r="N1061" s="47">
        <v>50000</v>
      </c>
      <c r="O1061" s="47">
        <v>50000</v>
      </c>
      <c r="P1061" s="7" t="s">
        <v>22</v>
      </c>
      <c r="Q1061" s="47">
        <v>66357</v>
      </c>
      <c r="R1061" s="45" t="s">
        <v>2375</v>
      </c>
      <c r="S1061" s="47" t="s">
        <v>2376</v>
      </c>
      <c r="T1061" s="47" t="s">
        <v>2377</v>
      </c>
      <c r="U1061" s="10"/>
      <c r="V1061" s="45" t="s">
        <v>2378</v>
      </c>
      <c r="W1061" s="10"/>
      <c r="X1061" s="10"/>
      <c r="Y1061" s="45" t="s">
        <v>2374</v>
      </c>
      <c r="Z1061" s="500">
        <v>43465</v>
      </c>
    </row>
    <row r="1062" spans="1:26">
      <c r="A1062" s="39" t="s">
        <v>2306</v>
      </c>
      <c r="B1062" s="40">
        <v>6</v>
      </c>
      <c r="C1062" s="40" t="s">
        <v>2372</v>
      </c>
      <c r="D1062" s="40" t="s">
        <v>6513</v>
      </c>
      <c r="E1062" s="40" t="s">
        <v>2379</v>
      </c>
      <c r="F1062" s="437">
        <v>36.545467000000002</v>
      </c>
      <c r="G1062" s="438">
        <v>4.6888050000000003</v>
      </c>
      <c r="H1062" s="40" t="s">
        <v>2380</v>
      </c>
      <c r="I1062" s="40" t="s">
        <v>46</v>
      </c>
      <c r="J1062" s="9" t="s">
        <v>46</v>
      </c>
      <c r="K1062" s="42">
        <v>1984</v>
      </c>
      <c r="L1062">
        <v>1984</v>
      </c>
      <c r="M1062">
        <v>1984</v>
      </c>
      <c r="N1062" s="42">
        <v>40000</v>
      </c>
      <c r="O1062" s="42">
        <v>40000</v>
      </c>
      <c r="P1062" s="7" t="s">
        <v>22</v>
      </c>
      <c r="Q1062" s="42" t="s">
        <v>2381</v>
      </c>
      <c r="R1062" s="40" t="s">
        <v>6627</v>
      </c>
      <c r="S1062" s="42" t="s">
        <v>2382</v>
      </c>
      <c r="T1062" s="42" t="s">
        <v>2383</v>
      </c>
      <c r="U1062" s="10"/>
      <c r="V1062" s="16"/>
      <c r="W1062" s="10"/>
      <c r="X1062" s="10"/>
      <c r="Y1062" s="40" t="s">
        <v>2380</v>
      </c>
      <c r="Z1062" s="500">
        <v>43465</v>
      </c>
    </row>
    <row r="1063" spans="1:26">
      <c r="A1063" s="44" t="s">
        <v>2306</v>
      </c>
      <c r="B1063" s="45">
        <v>6</v>
      </c>
      <c r="C1063" s="45" t="s">
        <v>2372</v>
      </c>
      <c r="D1063" s="45" t="s">
        <v>6513</v>
      </c>
      <c r="E1063" s="45" t="s">
        <v>2373</v>
      </c>
      <c r="F1063" s="439">
        <v>36.636781999999997</v>
      </c>
      <c r="G1063" s="440">
        <v>4.7280090000000001</v>
      </c>
      <c r="H1063" s="45" t="s">
        <v>2384</v>
      </c>
      <c r="I1063" s="45" t="s">
        <v>46</v>
      </c>
      <c r="J1063" s="9" t="s">
        <v>46</v>
      </c>
      <c r="K1063" s="47">
        <v>1989</v>
      </c>
      <c r="L1063">
        <v>1989</v>
      </c>
      <c r="M1063">
        <v>1989</v>
      </c>
      <c r="N1063" s="47">
        <v>70000</v>
      </c>
      <c r="O1063" s="47">
        <v>70000</v>
      </c>
      <c r="P1063" s="7" t="s">
        <v>22</v>
      </c>
      <c r="Q1063" s="47" t="s">
        <v>2385</v>
      </c>
      <c r="R1063" s="45" t="s">
        <v>6626</v>
      </c>
      <c r="S1063" s="47" t="s">
        <v>2386</v>
      </c>
      <c r="T1063" s="47" t="s">
        <v>2387</v>
      </c>
      <c r="U1063" s="10"/>
      <c r="V1063" s="16"/>
      <c r="W1063" s="10"/>
      <c r="X1063" s="10"/>
      <c r="Y1063" s="45" t="s">
        <v>2384</v>
      </c>
      <c r="Z1063" s="500">
        <v>43465</v>
      </c>
    </row>
    <row r="1064" spans="1:26">
      <c r="A1064" s="39" t="s">
        <v>2306</v>
      </c>
      <c r="B1064" s="40">
        <v>6</v>
      </c>
      <c r="C1064" s="40" t="s">
        <v>2372</v>
      </c>
      <c r="D1064" s="40" t="s">
        <v>6513</v>
      </c>
      <c r="E1064" s="40" t="s">
        <v>2388</v>
      </c>
      <c r="F1064" s="437">
        <v>36.642634999999999</v>
      </c>
      <c r="G1064" s="438">
        <v>4.9033329999999999</v>
      </c>
      <c r="H1064" s="40" t="s">
        <v>2389</v>
      </c>
      <c r="I1064" s="40" t="s">
        <v>21</v>
      </c>
      <c r="J1064" s="9" t="s">
        <v>21</v>
      </c>
      <c r="K1064" s="42">
        <v>2008</v>
      </c>
      <c r="L1064">
        <v>2008</v>
      </c>
      <c r="M1064">
        <v>2008</v>
      </c>
      <c r="N1064" s="42">
        <v>50000</v>
      </c>
      <c r="O1064" s="42">
        <v>50000</v>
      </c>
      <c r="P1064" s="40" t="s">
        <v>2450</v>
      </c>
      <c r="Q1064" s="42" t="s">
        <v>2390</v>
      </c>
      <c r="R1064" s="40" t="s">
        <v>2375</v>
      </c>
      <c r="S1064" s="13"/>
      <c r="T1064" s="16"/>
      <c r="U1064" s="10"/>
      <c r="V1064" s="16"/>
      <c r="W1064" s="10"/>
      <c r="X1064" s="10"/>
      <c r="Y1064" s="40" t="s">
        <v>2389</v>
      </c>
      <c r="Z1064" s="500">
        <v>43465</v>
      </c>
    </row>
    <row r="1065" spans="1:26">
      <c r="A1065" s="44" t="s">
        <v>2306</v>
      </c>
      <c r="B1065" s="45">
        <v>6</v>
      </c>
      <c r="C1065" s="45" t="s">
        <v>2372</v>
      </c>
      <c r="D1065" s="45" t="s">
        <v>6513</v>
      </c>
      <c r="E1065" s="45" t="s">
        <v>2391</v>
      </c>
      <c r="F1065" s="439">
        <v>36.480714999999996</v>
      </c>
      <c r="G1065" s="440">
        <v>4.5663109999999998</v>
      </c>
      <c r="H1065" s="45" t="s">
        <v>2392</v>
      </c>
      <c r="I1065" s="45" t="s">
        <v>21</v>
      </c>
      <c r="J1065" s="9" t="s">
        <v>21</v>
      </c>
      <c r="K1065" s="47">
        <v>2015</v>
      </c>
      <c r="L1065">
        <v>2015</v>
      </c>
      <c r="M1065">
        <v>2015</v>
      </c>
      <c r="N1065" s="47">
        <v>100000</v>
      </c>
      <c r="O1065" s="47">
        <v>100000</v>
      </c>
      <c r="P1065" s="7" t="s">
        <v>22</v>
      </c>
      <c r="Q1065" s="47">
        <v>100000</v>
      </c>
      <c r="R1065" s="45" t="s">
        <v>6625</v>
      </c>
      <c r="S1065" s="13"/>
      <c r="T1065" s="16"/>
      <c r="U1065" s="10"/>
      <c r="V1065" s="16"/>
      <c r="W1065" s="10"/>
      <c r="X1065" s="10"/>
      <c r="Y1065" s="45" t="s">
        <v>2392</v>
      </c>
      <c r="Z1065" s="500">
        <v>43465</v>
      </c>
    </row>
    <row r="1066" spans="1:26">
      <c r="A1066" s="39" t="s">
        <v>2306</v>
      </c>
      <c r="B1066" s="40">
        <v>6</v>
      </c>
      <c r="C1066" s="40" t="s">
        <v>2372</v>
      </c>
      <c r="D1066" s="40" t="s">
        <v>6513</v>
      </c>
      <c r="E1066" s="40" t="s">
        <v>2393</v>
      </c>
      <c r="F1066" s="437">
        <v>36.512335999999998</v>
      </c>
      <c r="G1066" s="438">
        <v>4.584517</v>
      </c>
      <c r="H1066" s="40" t="s">
        <v>2394</v>
      </c>
      <c r="I1066" s="40" t="s">
        <v>21</v>
      </c>
      <c r="J1066" s="9" t="s">
        <v>21</v>
      </c>
      <c r="K1066" s="42"/>
      <c r="M1066">
        <v>2013</v>
      </c>
      <c r="N1066" s="42">
        <v>140000</v>
      </c>
      <c r="O1066" s="42">
        <v>140000</v>
      </c>
      <c r="P1066" s="7" t="s">
        <v>22</v>
      </c>
      <c r="Q1066" s="18"/>
      <c r="R1066" s="40" t="s">
        <v>2395</v>
      </c>
      <c r="S1066" s="13"/>
      <c r="T1066" s="16"/>
      <c r="U1066" s="10"/>
      <c r="V1066" s="16"/>
      <c r="W1066" s="43" t="s">
        <v>2396</v>
      </c>
      <c r="X1066" s="43" t="s">
        <v>6506</v>
      </c>
      <c r="Y1066" s="40" t="s">
        <v>2394</v>
      </c>
      <c r="Z1066" s="500">
        <v>43465</v>
      </c>
    </row>
    <row r="1067" spans="1:26">
      <c r="A1067" s="44" t="s">
        <v>2306</v>
      </c>
      <c r="B1067" s="45">
        <v>7</v>
      </c>
      <c r="C1067" s="45" t="s">
        <v>2397</v>
      </c>
      <c r="D1067" s="45" t="s">
        <v>6514</v>
      </c>
      <c r="E1067" s="45" t="s">
        <v>2398</v>
      </c>
      <c r="F1067" s="439">
        <v>34.976644</v>
      </c>
      <c r="G1067" s="440">
        <v>5.5809670000000002</v>
      </c>
      <c r="H1067" s="45" t="s">
        <v>2399</v>
      </c>
      <c r="I1067" s="45" t="s">
        <v>21</v>
      </c>
      <c r="J1067" s="9" t="s">
        <v>21</v>
      </c>
      <c r="K1067" s="47">
        <v>2005</v>
      </c>
      <c r="L1067">
        <v>2005</v>
      </c>
      <c r="M1067">
        <v>2005</v>
      </c>
      <c r="N1067" s="47">
        <v>160000</v>
      </c>
      <c r="O1067" s="47">
        <v>160000</v>
      </c>
      <c r="P1067" s="7" t="s">
        <v>22</v>
      </c>
      <c r="Q1067" s="47">
        <v>39000</v>
      </c>
      <c r="R1067" s="45" t="s">
        <v>2400</v>
      </c>
      <c r="S1067" s="47" t="s">
        <v>2401</v>
      </c>
      <c r="T1067" s="47" t="s">
        <v>2401</v>
      </c>
      <c r="U1067" s="10"/>
      <c r="V1067" s="45" t="s">
        <v>2402</v>
      </c>
      <c r="W1067" s="10"/>
      <c r="X1067" s="10"/>
      <c r="Y1067" s="45" t="s">
        <v>2399</v>
      </c>
      <c r="Z1067" s="500">
        <v>43465</v>
      </c>
    </row>
    <row r="1068" spans="1:26">
      <c r="A1068" s="39" t="s">
        <v>2306</v>
      </c>
      <c r="B1068" s="40">
        <v>7</v>
      </c>
      <c r="C1068" s="40" t="s">
        <v>2397</v>
      </c>
      <c r="D1068" s="40" t="s">
        <v>6514</v>
      </c>
      <c r="E1068" s="40" t="s">
        <v>2403</v>
      </c>
      <c r="F1068" s="437">
        <v>34.801882999999997</v>
      </c>
      <c r="G1068" s="438">
        <v>5.6255040000000003</v>
      </c>
      <c r="H1068" s="40" t="s">
        <v>2404</v>
      </c>
      <c r="I1068" s="40" t="s">
        <v>21</v>
      </c>
      <c r="J1068" s="9" t="s">
        <v>21</v>
      </c>
      <c r="K1068" s="42">
        <v>2015</v>
      </c>
      <c r="L1068">
        <v>2015</v>
      </c>
      <c r="M1068">
        <v>2015</v>
      </c>
      <c r="N1068" s="42">
        <v>150000</v>
      </c>
      <c r="O1068" s="42">
        <v>150000</v>
      </c>
      <c r="P1068" s="7" t="s">
        <v>22</v>
      </c>
      <c r="Q1068" s="42">
        <v>33000</v>
      </c>
      <c r="R1068" s="40" t="s">
        <v>2400</v>
      </c>
      <c r="S1068" s="13"/>
      <c r="T1068" s="16"/>
      <c r="U1068" s="10"/>
      <c r="V1068" s="16"/>
      <c r="W1068" s="10"/>
      <c r="X1068" s="10"/>
      <c r="Y1068" s="40" t="s">
        <v>2404</v>
      </c>
      <c r="Z1068" s="500">
        <v>43465</v>
      </c>
    </row>
    <row r="1069" spans="1:26">
      <c r="A1069" s="44" t="s">
        <v>2306</v>
      </c>
      <c r="B1069" s="45">
        <v>7</v>
      </c>
      <c r="C1069" s="45" t="s">
        <v>2397</v>
      </c>
      <c r="D1069" s="45" t="s">
        <v>6514</v>
      </c>
      <c r="E1069" s="45" t="s">
        <v>2405</v>
      </c>
      <c r="F1069" s="439">
        <v>34.967616999999997</v>
      </c>
      <c r="G1069" s="440">
        <v>5.7892340000000004</v>
      </c>
      <c r="H1069" s="45" t="s">
        <v>2406</v>
      </c>
      <c r="I1069" s="45" t="s">
        <v>21</v>
      </c>
      <c r="J1069" s="9" t="s">
        <v>21</v>
      </c>
      <c r="K1069" s="47">
        <v>2001</v>
      </c>
      <c r="L1069">
        <v>2001</v>
      </c>
      <c r="M1069">
        <v>2001</v>
      </c>
      <c r="N1069" s="47">
        <v>116015</v>
      </c>
      <c r="O1069" s="47">
        <v>116015</v>
      </c>
      <c r="P1069" s="7" t="s">
        <v>22</v>
      </c>
      <c r="Q1069" s="47">
        <v>40694</v>
      </c>
      <c r="R1069" s="45" t="s">
        <v>2400</v>
      </c>
      <c r="S1069" s="47" t="s">
        <v>2407</v>
      </c>
      <c r="T1069" s="47" t="s">
        <v>2408</v>
      </c>
      <c r="U1069" s="10"/>
      <c r="V1069" s="16"/>
      <c r="W1069" s="10"/>
      <c r="X1069" s="10"/>
      <c r="Y1069" s="45" t="s">
        <v>2406</v>
      </c>
      <c r="Z1069" s="500">
        <v>43465</v>
      </c>
    </row>
    <row r="1070" spans="1:26">
      <c r="A1070" s="39" t="s">
        <v>2306</v>
      </c>
      <c r="B1070" s="40">
        <v>7</v>
      </c>
      <c r="C1070" s="40" t="s">
        <v>2397</v>
      </c>
      <c r="D1070" s="40" t="s">
        <v>6514</v>
      </c>
      <c r="E1070" s="40" t="s">
        <v>2403</v>
      </c>
      <c r="F1070" s="437">
        <v>34.801882999999997</v>
      </c>
      <c r="G1070" s="438">
        <v>5.6255040000000003</v>
      </c>
      <c r="H1070" s="40" t="s">
        <v>2409</v>
      </c>
      <c r="I1070" s="40" t="s">
        <v>21</v>
      </c>
      <c r="J1070" s="9" t="s">
        <v>21</v>
      </c>
      <c r="K1070" s="42">
        <v>2010</v>
      </c>
      <c r="L1070">
        <v>2010</v>
      </c>
      <c r="M1070">
        <v>2010</v>
      </c>
      <c r="N1070" s="42">
        <v>184255</v>
      </c>
      <c r="O1070" s="42">
        <v>184255</v>
      </c>
      <c r="P1070" s="7" t="s">
        <v>22</v>
      </c>
      <c r="Q1070" s="42">
        <v>95000</v>
      </c>
      <c r="R1070" s="40" t="s">
        <v>2400</v>
      </c>
      <c r="S1070" s="42" t="s">
        <v>2410</v>
      </c>
      <c r="T1070" s="42" t="s">
        <v>2411</v>
      </c>
      <c r="U1070" s="10"/>
      <c r="V1070" s="16"/>
      <c r="W1070" s="10"/>
      <c r="X1070" s="10"/>
      <c r="Y1070" s="40" t="s">
        <v>2409</v>
      </c>
      <c r="Z1070" s="500">
        <v>43465</v>
      </c>
    </row>
    <row r="1071" spans="1:26">
      <c r="A1071" s="44" t="s">
        <v>2306</v>
      </c>
      <c r="B1071" s="45">
        <v>7</v>
      </c>
      <c r="C1071" s="45" t="s">
        <v>2397</v>
      </c>
      <c r="D1071" s="45" t="s">
        <v>6514</v>
      </c>
      <c r="E1071" s="45" t="s">
        <v>2412</v>
      </c>
      <c r="F1071" s="439">
        <v>34.833353000000002</v>
      </c>
      <c r="G1071" s="440">
        <v>5.7059199999999999</v>
      </c>
      <c r="H1071" s="45" t="s">
        <v>2413</v>
      </c>
      <c r="I1071" s="45" t="s">
        <v>21</v>
      </c>
      <c r="J1071" s="9" t="s">
        <v>21</v>
      </c>
      <c r="K1071" s="47">
        <v>2013</v>
      </c>
      <c r="L1071">
        <v>2013</v>
      </c>
      <c r="M1071">
        <v>2013</v>
      </c>
      <c r="N1071" s="47">
        <v>290000</v>
      </c>
      <c r="O1071" s="47">
        <v>290000</v>
      </c>
      <c r="P1071" s="7" t="s">
        <v>22</v>
      </c>
      <c r="Q1071" s="47">
        <v>45358</v>
      </c>
      <c r="R1071" s="45" t="s">
        <v>2400</v>
      </c>
      <c r="S1071" s="47" t="s">
        <v>2414</v>
      </c>
      <c r="T1071" s="47" t="s">
        <v>2415</v>
      </c>
      <c r="U1071" s="10"/>
      <c r="V1071" s="45" t="s">
        <v>2416</v>
      </c>
      <c r="W1071" s="10"/>
      <c r="X1071" s="10"/>
      <c r="Y1071" s="45" t="s">
        <v>2413</v>
      </c>
      <c r="Z1071" s="500">
        <v>43465</v>
      </c>
    </row>
    <row r="1072" spans="1:26">
      <c r="A1072" s="39" t="s">
        <v>2306</v>
      </c>
      <c r="B1072" s="40">
        <v>7</v>
      </c>
      <c r="C1072" s="40" t="s">
        <v>2397</v>
      </c>
      <c r="D1072" s="40" t="s">
        <v>6514</v>
      </c>
      <c r="E1072" s="40" t="s">
        <v>2398</v>
      </c>
      <c r="F1072" s="437">
        <v>34.976644</v>
      </c>
      <c r="G1072" s="438">
        <v>5.5809670000000002</v>
      </c>
      <c r="H1072" s="40" t="s">
        <v>2417</v>
      </c>
      <c r="I1072" s="40" t="s">
        <v>21</v>
      </c>
      <c r="J1072" s="9" t="s">
        <v>21</v>
      </c>
      <c r="K1072" s="10"/>
      <c r="M1072">
        <f ca="1">RANDBETWEEN(2012,2014)</f>
        <v>2012</v>
      </c>
      <c r="N1072" s="42">
        <v>200000</v>
      </c>
      <c r="O1072" s="42">
        <v>200000</v>
      </c>
      <c r="P1072" s="7" t="s">
        <v>22</v>
      </c>
      <c r="Q1072" s="42">
        <v>65000</v>
      </c>
      <c r="R1072" s="40" t="s">
        <v>2400</v>
      </c>
      <c r="S1072" s="13"/>
      <c r="T1072" s="16"/>
      <c r="U1072" s="10"/>
      <c r="V1072" s="16"/>
      <c r="W1072" s="10"/>
      <c r="X1072" s="10"/>
      <c r="Y1072" s="40" t="s">
        <v>2417</v>
      </c>
      <c r="Z1072" s="500">
        <v>43465</v>
      </c>
    </row>
    <row r="1073" spans="1:26">
      <c r="A1073" s="44" t="s">
        <v>2306</v>
      </c>
      <c r="B1073" s="45">
        <v>7</v>
      </c>
      <c r="C1073" s="45" t="s">
        <v>2397</v>
      </c>
      <c r="D1073" s="45" t="s">
        <v>6514</v>
      </c>
      <c r="E1073" s="45" t="s">
        <v>2403</v>
      </c>
      <c r="F1073" s="439">
        <v>34.801882999999997</v>
      </c>
      <c r="G1073" s="440">
        <v>5.6255040000000003</v>
      </c>
      <c r="H1073" s="45" t="s">
        <v>2418</v>
      </c>
      <c r="I1073" s="45" t="s">
        <v>21</v>
      </c>
      <c r="J1073" s="9" t="s">
        <v>21</v>
      </c>
      <c r="K1073" s="47">
        <v>2009</v>
      </c>
      <c r="L1073">
        <v>2009</v>
      </c>
      <c r="M1073">
        <v>2009</v>
      </c>
      <c r="N1073" s="47">
        <v>150000</v>
      </c>
      <c r="O1073" s="47">
        <v>150000</v>
      </c>
      <c r="P1073" s="7" t="s">
        <v>22</v>
      </c>
      <c r="Q1073" s="47">
        <v>33474</v>
      </c>
      <c r="R1073" s="45" t="s">
        <v>2400</v>
      </c>
      <c r="S1073" s="47" t="s">
        <v>2419</v>
      </c>
      <c r="T1073" s="47" t="s">
        <v>2419</v>
      </c>
      <c r="U1073" s="10"/>
      <c r="V1073" s="45" t="s">
        <v>2420</v>
      </c>
      <c r="W1073" s="10"/>
      <c r="X1073" s="10"/>
      <c r="Y1073" s="45" t="s">
        <v>2418</v>
      </c>
      <c r="Z1073" s="500">
        <v>43465</v>
      </c>
    </row>
    <row r="1074" spans="1:26">
      <c r="A1074" s="39" t="s">
        <v>2306</v>
      </c>
      <c r="B1074" s="40">
        <v>7</v>
      </c>
      <c r="C1074" s="40" t="s">
        <v>2397</v>
      </c>
      <c r="D1074" s="40" t="s">
        <v>6514</v>
      </c>
      <c r="E1074" s="40" t="s">
        <v>2403</v>
      </c>
      <c r="F1074" s="437">
        <v>34.801882999999997</v>
      </c>
      <c r="G1074" s="438">
        <v>5.6255040000000003</v>
      </c>
      <c r="H1074" s="40" t="s">
        <v>2421</v>
      </c>
      <c r="I1074" s="40" t="s">
        <v>21</v>
      </c>
      <c r="J1074" s="9" t="s">
        <v>21</v>
      </c>
      <c r="K1074" s="42">
        <v>2005</v>
      </c>
      <c r="L1074">
        <v>2005</v>
      </c>
      <c r="M1074">
        <v>2005</v>
      </c>
      <c r="N1074" s="42">
        <v>150000</v>
      </c>
      <c r="O1074" s="42">
        <v>150000</v>
      </c>
      <c r="P1074" s="7" t="s">
        <v>22</v>
      </c>
      <c r="Q1074" s="42">
        <v>38800</v>
      </c>
      <c r="R1074" s="40" t="s">
        <v>2400</v>
      </c>
      <c r="S1074" s="42" t="s">
        <v>2422</v>
      </c>
      <c r="T1074" s="16"/>
      <c r="U1074" s="10"/>
      <c r="V1074" s="40" t="s">
        <v>2423</v>
      </c>
      <c r="W1074" s="10"/>
      <c r="X1074" s="10"/>
      <c r="Y1074" s="40" t="s">
        <v>2421</v>
      </c>
      <c r="Z1074" s="500">
        <v>43465</v>
      </c>
    </row>
    <row r="1075" spans="1:26">
      <c r="A1075" s="44" t="s">
        <v>2306</v>
      </c>
      <c r="B1075" s="45">
        <v>7</v>
      </c>
      <c r="C1075" s="45" t="s">
        <v>2397</v>
      </c>
      <c r="D1075" s="45" t="s">
        <v>6514</v>
      </c>
      <c r="E1075" s="45" t="s">
        <v>2412</v>
      </c>
      <c r="F1075" s="439">
        <v>34.833734</v>
      </c>
      <c r="G1075" s="440">
        <v>5.7020819999999999</v>
      </c>
      <c r="H1075" s="45" t="s">
        <v>2424</v>
      </c>
      <c r="I1075" s="45" t="s">
        <v>21</v>
      </c>
      <c r="J1075" s="9" t="s">
        <v>21</v>
      </c>
      <c r="K1075" s="47">
        <v>2014</v>
      </c>
      <c r="L1075">
        <v>2014</v>
      </c>
      <c r="M1075">
        <v>2014</v>
      </c>
      <c r="N1075" s="47">
        <v>151000</v>
      </c>
      <c r="O1075" s="47">
        <v>151000</v>
      </c>
      <c r="P1075" s="7" t="s">
        <v>22</v>
      </c>
      <c r="Q1075" s="47">
        <v>49500</v>
      </c>
      <c r="R1075" s="45" t="s">
        <v>2400</v>
      </c>
      <c r="S1075" s="47" t="s">
        <v>2425</v>
      </c>
      <c r="T1075" s="47" t="s">
        <v>2426</v>
      </c>
      <c r="U1075" s="10"/>
      <c r="V1075" s="45" t="s">
        <v>2427</v>
      </c>
      <c r="W1075" s="10"/>
      <c r="X1075" s="10"/>
      <c r="Y1075" s="45" t="s">
        <v>2424</v>
      </c>
      <c r="Z1075" s="500">
        <v>43465</v>
      </c>
    </row>
    <row r="1076" spans="1:26">
      <c r="A1076" s="39" t="s">
        <v>2306</v>
      </c>
      <c r="B1076" s="40">
        <v>7</v>
      </c>
      <c r="C1076" s="40" t="s">
        <v>2397</v>
      </c>
      <c r="D1076" s="40" t="s">
        <v>6514</v>
      </c>
      <c r="E1076" s="40" t="s">
        <v>2403</v>
      </c>
      <c r="F1076" s="437">
        <v>34.801882999999997</v>
      </c>
      <c r="G1076" s="438">
        <v>5.6255040000000003</v>
      </c>
      <c r="H1076" s="40" t="s">
        <v>2428</v>
      </c>
      <c r="I1076" s="40" t="s">
        <v>21</v>
      </c>
      <c r="J1076" s="9" t="s">
        <v>21</v>
      </c>
      <c r="K1076" s="42">
        <v>2003</v>
      </c>
      <c r="L1076">
        <v>2003</v>
      </c>
      <c r="M1076">
        <v>2003</v>
      </c>
      <c r="N1076" s="42">
        <v>150000</v>
      </c>
      <c r="O1076" s="42">
        <v>150000</v>
      </c>
      <c r="P1076" s="40"/>
      <c r="Q1076" s="18"/>
      <c r="R1076" s="40" t="s">
        <v>2400</v>
      </c>
      <c r="S1076" s="13"/>
      <c r="T1076" s="16"/>
      <c r="U1076" s="10"/>
      <c r="V1076" s="16"/>
      <c r="W1076" s="10"/>
      <c r="X1076" s="10"/>
      <c r="Y1076" s="40" t="s">
        <v>2428</v>
      </c>
      <c r="Z1076" s="500">
        <v>43465</v>
      </c>
    </row>
    <row r="1077" spans="1:26">
      <c r="A1077" s="44" t="s">
        <v>2306</v>
      </c>
      <c r="B1077" s="45">
        <v>7</v>
      </c>
      <c r="C1077" s="45" t="s">
        <v>2397</v>
      </c>
      <c r="D1077" s="45" t="s">
        <v>6514</v>
      </c>
      <c r="E1077" s="45" t="s">
        <v>2405</v>
      </c>
      <c r="F1077" s="439">
        <v>34.96649</v>
      </c>
      <c r="G1077" s="440">
        <v>5.7906069999999996</v>
      </c>
      <c r="H1077" s="45" t="s">
        <v>2429</v>
      </c>
      <c r="I1077" s="45" t="s">
        <v>21</v>
      </c>
      <c r="J1077" s="9" t="s">
        <v>21</v>
      </c>
      <c r="K1077" s="47">
        <v>1995</v>
      </c>
      <c r="L1077">
        <v>1995</v>
      </c>
      <c r="M1077">
        <v>1995</v>
      </c>
      <c r="N1077" s="47">
        <v>180000</v>
      </c>
      <c r="O1077" s="47">
        <v>180000</v>
      </c>
      <c r="P1077" s="45"/>
      <c r="Q1077" s="18"/>
      <c r="R1077" s="45" t="s">
        <v>2400</v>
      </c>
      <c r="S1077" s="47" t="s">
        <v>2430</v>
      </c>
      <c r="T1077" s="47" t="s">
        <v>2431</v>
      </c>
      <c r="U1077" s="10"/>
      <c r="V1077" s="16"/>
      <c r="W1077" s="10"/>
      <c r="X1077" s="10"/>
      <c r="Y1077" s="45" t="s">
        <v>2429</v>
      </c>
      <c r="Z1077" s="500">
        <v>43465</v>
      </c>
    </row>
    <row r="1078" spans="1:26">
      <c r="A1078" s="39" t="s">
        <v>2306</v>
      </c>
      <c r="B1078" s="40">
        <v>7</v>
      </c>
      <c r="C1078" s="40" t="s">
        <v>2397</v>
      </c>
      <c r="D1078" s="40" t="s">
        <v>6514</v>
      </c>
      <c r="E1078" s="40" t="s">
        <v>2405</v>
      </c>
      <c r="F1078" s="437">
        <v>34.96649</v>
      </c>
      <c r="G1078" s="438">
        <v>5.7906069999999996</v>
      </c>
      <c r="H1078" s="40" t="s">
        <v>2432</v>
      </c>
      <c r="I1078" s="40" t="s">
        <v>21</v>
      </c>
      <c r="J1078" s="9" t="s">
        <v>21</v>
      </c>
      <c r="K1078" s="42">
        <v>2017</v>
      </c>
      <c r="L1078">
        <v>2017</v>
      </c>
      <c r="M1078">
        <f ca="1">RANDBETWEEN(2012,2014)</f>
        <v>2012</v>
      </c>
      <c r="N1078" s="42">
        <v>200000</v>
      </c>
      <c r="O1078" s="42">
        <v>200000</v>
      </c>
      <c r="P1078" s="40"/>
      <c r="Q1078" s="18"/>
      <c r="R1078" s="40" t="s">
        <v>2400</v>
      </c>
      <c r="S1078" s="13"/>
      <c r="T1078" s="16"/>
      <c r="U1078" s="10"/>
      <c r="V1078" s="16"/>
      <c r="W1078" s="10"/>
      <c r="X1078" s="10"/>
      <c r="Y1078" s="40" t="s">
        <v>2432</v>
      </c>
      <c r="Z1078" s="500">
        <v>43465</v>
      </c>
    </row>
    <row r="1079" spans="1:26">
      <c r="A1079" s="44" t="s">
        <v>2306</v>
      </c>
      <c r="B1079" s="45">
        <v>8</v>
      </c>
      <c r="C1079" s="45" t="s">
        <v>2433</v>
      </c>
      <c r="D1079" s="45" t="s">
        <v>6515</v>
      </c>
      <c r="E1079" s="45" t="s">
        <v>2434</v>
      </c>
      <c r="F1079" s="439">
        <v>31.6282</v>
      </c>
      <c r="G1079" s="440">
        <v>-2.2023570000000001</v>
      </c>
      <c r="H1079" s="45" t="s">
        <v>2435</v>
      </c>
      <c r="I1079" s="45" t="s">
        <v>21</v>
      </c>
      <c r="J1079" s="9" t="s">
        <v>21</v>
      </c>
      <c r="K1079" s="47">
        <v>2014</v>
      </c>
      <c r="L1079">
        <v>2014</v>
      </c>
      <c r="M1079">
        <v>2014</v>
      </c>
      <c r="N1079" s="47" t="s">
        <v>1733</v>
      </c>
      <c r="O1079" s="47" t="s">
        <v>1733</v>
      </c>
      <c r="P1079" s="7" t="s">
        <v>22</v>
      </c>
      <c r="Q1079" s="47" t="s">
        <v>2436</v>
      </c>
      <c r="R1079" s="45" t="s">
        <v>2437</v>
      </c>
      <c r="S1079" s="49" t="s">
        <v>2438</v>
      </c>
      <c r="T1079" s="16"/>
      <c r="U1079" s="10"/>
      <c r="V1079" s="16"/>
      <c r="W1079" s="48" t="s">
        <v>514</v>
      </c>
      <c r="X1079" s="10" t="s">
        <v>27</v>
      </c>
      <c r="Y1079" s="45" t="s">
        <v>2435</v>
      </c>
      <c r="Z1079" s="500">
        <v>43465</v>
      </c>
    </row>
    <row r="1080" spans="1:26">
      <c r="A1080" s="39" t="s">
        <v>2306</v>
      </c>
      <c r="B1080" s="40">
        <v>9</v>
      </c>
      <c r="C1080" s="40" t="s">
        <v>2439</v>
      </c>
      <c r="D1080" s="40" t="s">
        <v>6516</v>
      </c>
      <c r="E1080" s="40" t="s">
        <v>2440</v>
      </c>
      <c r="F1080" s="437">
        <v>36.620258</v>
      </c>
      <c r="G1080" s="438">
        <v>3.228863</v>
      </c>
      <c r="H1080" s="40" t="s">
        <v>2441</v>
      </c>
      <c r="I1080" s="40" t="s">
        <v>21</v>
      </c>
      <c r="J1080" s="9" t="s">
        <v>21</v>
      </c>
      <c r="K1080" s="42">
        <v>2007</v>
      </c>
      <c r="L1080">
        <v>2007</v>
      </c>
      <c r="M1080">
        <v>2007</v>
      </c>
      <c r="N1080" s="362">
        <v>150000</v>
      </c>
      <c r="O1080" s="362">
        <v>150000</v>
      </c>
      <c r="P1080" s="7" t="s">
        <v>22</v>
      </c>
      <c r="Q1080" s="42" t="s">
        <v>2442</v>
      </c>
      <c r="R1080" s="40" t="s">
        <v>2443</v>
      </c>
      <c r="S1080" s="42" t="s">
        <v>2444</v>
      </c>
      <c r="T1080" s="16"/>
      <c r="U1080" s="40" t="s">
        <v>2445</v>
      </c>
      <c r="V1080" s="40" t="s">
        <v>2446</v>
      </c>
      <c r="W1080" s="43" t="s">
        <v>514</v>
      </c>
      <c r="X1080" s="10" t="s">
        <v>27</v>
      </c>
      <c r="Y1080" s="40" t="s">
        <v>2441</v>
      </c>
      <c r="Z1080" s="500">
        <v>43465</v>
      </c>
    </row>
    <row r="1081" spans="1:26">
      <c r="A1081" s="44" t="s">
        <v>2306</v>
      </c>
      <c r="B1081" s="45">
        <v>10</v>
      </c>
      <c r="C1081" s="45" t="s">
        <v>2447</v>
      </c>
      <c r="D1081" s="45" t="s">
        <v>6517</v>
      </c>
      <c r="E1081" s="45" t="s">
        <v>2448</v>
      </c>
      <c r="F1081" s="439">
        <v>36.375157000000002</v>
      </c>
      <c r="G1081" s="440">
        <v>3.9077649999999999</v>
      </c>
      <c r="H1081" s="45" t="s">
        <v>2449</v>
      </c>
      <c r="I1081" s="45" t="s">
        <v>21</v>
      </c>
      <c r="J1081" s="9" t="s">
        <v>21</v>
      </c>
      <c r="K1081" s="47">
        <v>2004</v>
      </c>
      <c r="L1081">
        <v>2004</v>
      </c>
      <c r="M1081">
        <v>2004</v>
      </c>
      <c r="N1081" s="47">
        <v>200000</v>
      </c>
      <c r="O1081" s="47">
        <v>200000</v>
      </c>
      <c r="P1081" s="40" t="s">
        <v>2450</v>
      </c>
      <c r="Q1081" s="47" t="s">
        <v>2451</v>
      </c>
      <c r="R1081" s="45" t="s">
        <v>2452</v>
      </c>
      <c r="S1081" s="47" t="s">
        <v>2453</v>
      </c>
      <c r="T1081" s="47" t="s">
        <v>2454</v>
      </c>
      <c r="U1081" s="10"/>
      <c r="V1081" s="45" t="s">
        <v>2455</v>
      </c>
      <c r="W1081" s="48" t="s">
        <v>2456</v>
      </c>
      <c r="X1081" s="10" t="s">
        <v>27</v>
      </c>
      <c r="Y1081" s="45" t="s">
        <v>2449</v>
      </c>
      <c r="Z1081" s="500">
        <v>43465</v>
      </c>
    </row>
    <row r="1082" spans="1:26">
      <c r="A1082" s="39" t="s">
        <v>2306</v>
      </c>
      <c r="B1082" s="40">
        <v>10</v>
      </c>
      <c r="C1082" s="40" t="s">
        <v>2447</v>
      </c>
      <c r="D1082" s="40" t="s">
        <v>6517</v>
      </c>
      <c r="E1082" s="40" t="s">
        <v>2457</v>
      </c>
      <c r="F1082" s="437">
        <v>36.504128999999999</v>
      </c>
      <c r="G1082" s="438">
        <v>3.774705</v>
      </c>
      <c r="H1082" s="40" t="s">
        <v>2458</v>
      </c>
      <c r="I1082" s="40" t="s">
        <v>21</v>
      </c>
      <c r="J1082" s="9" t="s">
        <v>21</v>
      </c>
      <c r="K1082" s="42">
        <v>1989</v>
      </c>
      <c r="L1082">
        <v>1989</v>
      </c>
      <c r="M1082">
        <v>1989</v>
      </c>
      <c r="N1082" s="42">
        <v>170000</v>
      </c>
      <c r="O1082" s="42">
        <v>170000</v>
      </c>
      <c r="P1082" s="40" t="s">
        <v>2450</v>
      </c>
      <c r="Q1082" s="42">
        <v>109875</v>
      </c>
      <c r="R1082" s="40" t="s">
        <v>2452</v>
      </c>
      <c r="S1082" s="42" t="s">
        <v>2459</v>
      </c>
      <c r="T1082" s="42" t="s">
        <v>2460</v>
      </c>
      <c r="U1082" s="10"/>
      <c r="V1082" s="40" t="s">
        <v>2461</v>
      </c>
      <c r="W1082" s="43" t="s">
        <v>2456</v>
      </c>
      <c r="X1082" s="10" t="s">
        <v>27</v>
      </c>
      <c r="Y1082" s="40" t="s">
        <v>2458</v>
      </c>
      <c r="Z1082" s="500">
        <v>43465</v>
      </c>
    </row>
    <row r="1083" spans="1:26">
      <c r="A1083" s="44" t="s">
        <v>2306</v>
      </c>
      <c r="B1083" s="45">
        <v>10</v>
      </c>
      <c r="C1083" s="45" t="s">
        <v>2447</v>
      </c>
      <c r="D1083" s="45" t="s">
        <v>6517</v>
      </c>
      <c r="E1083" s="45" t="s">
        <v>2462</v>
      </c>
      <c r="F1083" s="439">
        <v>36.504128999999999</v>
      </c>
      <c r="G1083" s="440">
        <v>3.774705</v>
      </c>
      <c r="H1083" s="45" t="s">
        <v>2463</v>
      </c>
      <c r="I1083" s="45" t="s">
        <v>21</v>
      </c>
      <c r="J1083" s="9" t="s">
        <v>21</v>
      </c>
      <c r="K1083" s="47">
        <v>2008</v>
      </c>
      <c r="L1083">
        <v>2008</v>
      </c>
      <c r="M1083">
        <v>2008</v>
      </c>
      <c r="N1083" s="47">
        <v>400000</v>
      </c>
      <c r="O1083" s="47">
        <v>400000</v>
      </c>
      <c r="P1083" s="7" t="s">
        <v>22</v>
      </c>
      <c r="Q1083" s="47" t="s">
        <v>2464</v>
      </c>
      <c r="R1083" s="45" t="s">
        <v>2452</v>
      </c>
      <c r="S1083" s="47" t="s">
        <v>2465</v>
      </c>
      <c r="T1083" s="47" t="s">
        <v>2466</v>
      </c>
      <c r="U1083" s="10"/>
      <c r="V1083" s="45" t="s">
        <v>2467</v>
      </c>
      <c r="W1083" s="48" t="s">
        <v>2456</v>
      </c>
      <c r="X1083" s="10" t="s">
        <v>27</v>
      </c>
      <c r="Y1083" s="45" t="s">
        <v>2463</v>
      </c>
      <c r="Z1083" s="500">
        <v>43465</v>
      </c>
    </row>
    <row r="1084" spans="1:26">
      <c r="A1084" s="39" t="s">
        <v>2306</v>
      </c>
      <c r="B1084" s="40">
        <v>12</v>
      </c>
      <c r="C1084" s="40" t="s">
        <v>2468</v>
      </c>
      <c r="D1084" s="40" t="s">
        <v>6519</v>
      </c>
      <c r="E1084" s="40" t="s">
        <v>2469</v>
      </c>
      <c r="F1084" s="437">
        <v>35.010288000000003</v>
      </c>
      <c r="G1084" s="438">
        <v>8.3012650000000008</v>
      </c>
      <c r="H1084" s="40" t="s">
        <v>2470</v>
      </c>
      <c r="I1084" s="40" t="s">
        <v>21</v>
      </c>
      <c r="J1084" s="9" t="s">
        <v>21</v>
      </c>
      <c r="K1084" s="42">
        <v>1999</v>
      </c>
      <c r="L1084">
        <v>1999</v>
      </c>
      <c r="M1084">
        <v>1999</v>
      </c>
      <c r="N1084" s="42">
        <v>100000</v>
      </c>
      <c r="O1084" s="42">
        <v>100000</v>
      </c>
      <c r="P1084" s="7" t="s">
        <v>22</v>
      </c>
      <c r="Q1084" s="42">
        <v>6589</v>
      </c>
      <c r="R1084" s="40" t="s">
        <v>6624</v>
      </c>
      <c r="S1084" s="13"/>
      <c r="T1084" s="16"/>
      <c r="U1084" s="10"/>
      <c r="V1084" s="16"/>
      <c r="W1084" s="10"/>
      <c r="X1084" s="10"/>
      <c r="Y1084" s="40" t="s">
        <v>2470</v>
      </c>
      <c r="Z1084" s="500">
        <v>43465</v>
      </c>
    </row>
    <row r="1085" spans="1:26">
      <c r="A1085" s="44" t="s">
        <v>2306</v>
      </c>
      <c r="B1085" s="45">
        <v>12</v>
      </c>
      <c r="C1085" s="45" t="s">
        <v>2468</v>
      </c>
      <c r="D1085" s="45" t="s">
        <v>6519</v>
      </c>
      <c r="E1085" s="45" t="s">
        <v>2469</v>
      </c>
      <c r="F1085" s="439">
        <v>35.010288000000003</v>
      </c>
      <c r="G1085" s="440">
        <v>8.3012650000000008</v>
      </c>
      <c r="H1085" s="45" t="s">
        <v>2471</v>
      </c>
      <c r="I1085" s="45" t="s">
        <v>21</v>
      </c>
      <c r="J1085" s="9" t="s">
        <v>21</v>
      </c>
      <c r="K1085" s="47">
        <v>2005</v>
      </c>
      <c r="L1085">
        <v>2005</v>
      </c>
      <c r="M1085">
        <v>2005</v>
      </c>
      <c r="N1085" s="47">
        <v>100000</v>
      </c>
      <c r="O1085" s="47">
        <v>100000</v>
      </c>
      <c r="P1085" s="7" t="s">
        <v>22</v>
      </c>
      <c r="Q1085" s="47">
        <v>6058</v>
      </c>
      <c r="R1085" s="45" t="s">
        <v>6623</v>
      </c>
      <c r="S1085" s="13"/>
      <c r="T1085" s="16"/>
      <c r="U1085" s="10"/>
      <c r="V1085" s="16"/>
      <c r="W1085" s="10"/>
      <c r="X1085" s="10"/>
      <c r="Y1085" s="45" t="s">
        <v>2471</v>
      </c>
      <c r="Z1085" s="500">
        <v>43465</v>
      </c>
    </row>
    <row r="1086" spans="1:26">
      <c r="A1086" s="39" t="s">
        <v>2306</v>
      </c>
      <c r="B1086" s="40">
        <v>13</v>
      </c>
      <c r="C1086" s="40" t="s">
        <v>2472</v>
      </c>
      <c r="D1086" s="40" t="s">
        <v>6520</v>
      </c>
      <c r="E1086" s="40" t="s">
        <v>2473</v>
      </c>
      <c r="F1086" s="437">
        <v>35.040607000000001</v>
      </c>
      <c r="G1086" s="438">
        <v>-1.8942840000000001</v>
      </c>
      <c r="H1086" s="40" t="s">
        <v>2474</v>
      </c>
      <c r="I1086" s="40" t="s">
        <v>21</v>
      </c>
      <c r="J1086" s="9" t="s">
        <v>21</v>
      </c>
      <c r="K1086" s="42">
        <v>1993</v>
      </c>
      <c r="L1086">
        <v>1993</v>
      </c>
      <c r="M1086">
        <v>1993</v>
      </c>
      <c r="N1086" s="42">
        <v>50000</v>
      </c>
      <c r="O1086" s="42">
        <v>50000</v>
      </c>
      <c r="P1086" s="7" t="s">
        <v>22</v>
      </c>
      <c r="Q1086" s="42">
        <v>50000</v>
      </c>
      <c r="R1086" s="40" t="s">
        <v>2475</v>
      </c>
      <c r="S1086" s="42" t="s">
        <v>699</v>
      </c>
      <c r="T1086" s="42" t="s">
        <v>2476</v>
      </c>
      <c r="U1086" s="10"/>
      <c r="V1086" s="16"/>
      <c r="W1086" s="43" t="s">
        <v>27</v>
      </c>
      <c r="X1086" s="10" t="s">
        <v>27</v>
      </c>
      <c r="Y1086" s="40" t="s">
        <v>2474</v>
      </c>
      <c r="Z1086" s="500">
        <v>43465</v>
      </c>
    </row>
    <row r="1087" spans="1:26">
      <c r="A1087" s="44" t="s">
        <v>2306</v>
      </c>
      <c r="B1087" s="45">
        <v>13</v>
      </c>
      <c r="C1087" s="45" t="s">
        <v>2472</v>
      </c>
      <c r="D1087" s="45" t="s">
        <v>6520</v>
      </c>
      <c r="E1087" s="45" t="s">
        <v>2477</v>
      </c>
      <c r="F1087" s="439">
        <v>35.040607000000001</v>
      </c>
      <c r="G1087" s="440">
        <v>-1.8942840000000001</v>
      </c>
      <c r="H1087" s="45" t="s">
        <v>2478</v>
      </c>
      <c r="I1087" s="45" t="s">
        <v>21</v>
      </c>
      <c r="J1087" s="9" t="s">
        <v>21</v>
      </c>
      <c r="K1087" s="47"/>
      <c r="M1087">
        <v>1999</v>
      </c>
      <c r="N1087" s="47">
        <v>200000</v>
      </c>
      <c r="O1087" s="47">
        <v>200000</v>
      </c>
      <c r="P1087" s="45"/>
      <c r="Q1087" s="50">
        <v>150000</v>
      </c>
      <c r="R1087" s="45" t="s">
        <v>2475</v>
      </c>
      <c r="S1087" s="47" t="s">
        <v>2479</v>
      </c>
      <c r="T1087" s="16"/>
      <c r="U1087" s="10"/>
      <c r="V1087" s="45" t="s">
        <v>2480</v>
      </c>
      <c r="W1087" s="48" t="s">
        <v>2481</v>
      </c>
      <c r="X1087" s="48" t="s">
        <v>2481</v>
      </c>
      <c r="Y1087" s="45" t="s">
        <v>2478</v>
      </c>
      <c r="Z1087" s="500">
        <v>43465</v>
      </c>
    </row>
    <row r="1088" spans="1:26">
      <c r="A1088" s="39" t="s">
        <v>2306</v>
      </c>
      <c r="B1088" s="40">
        <v>13</v>
      </c>
      <c r="C1088" s="40" t="s">
        <v>2472</v>
      </c>
      <c r="D1088" s="40" t="s">
        <v>6520</v>
      </c>
      <c r="E1088" s="40" t="s">
        <v>2482</v>
      </c>
      <c r="F1088" s="437">
        <v>35.059829000000001</v>
      </c>
      <c r="G1088" s="438">
        <v>-1.4289069999999999</v>
      </c>
      <c r="H1088" s="40" t="s">
        <v>2483</v>
      </c>
      <c r="I1088" s="40" t="s">
        <v>21</v>
      </c>
      <c r="J1088" s="9" t="s">
        <v>21</v>
      </c>
      <c r="K1088" s="42">
        <v>1990</v>
      </c>
      <c r="L1088">
        <v>1990</v>
      </c>
      <c r="M1088">
        <v>1990</v>
      </c>
      <c r="N1088" s="42">
        <v>200000</v>
      </c>
      <c r="O1088" s="42">
        <v>200000</v>
      </c>
      <c r="P1088" s="7" t="s">
        <v>22</v>
      </c>
      <c r="Q1088" s="42">
        <v>100000</v>
      </c>
      <c r="R1088" s="40" t="s">
        <v>6622</v>
      </c>
      <c r="S1088" s="42" t="s">
        <v>2484</v>
      </c>
      <c r="T1088" s="42" t="s">
        <v>2485</v>
      </c>
      <c r="U1088" s="10"/>
      <c r="V1088" s="40" t="s">
        <v>2486</v>
      </c>
      <c r="W1088" s="43" t="s">
        <v>27</v>
      </c>
      <c r="X1088" s="10" t="s">
        <v>27</v>
      </c>
      <c r="Y1088" s="40" t="s">
        <v>2483</v>
      </c>
      <c r="Z1088" s="500">
        <v>43465</v>
      </c>
    </row>
    <row r="1089" spans="1:26">
      <c r="A1089" s="44" t="s">
        <v>2306</v>
      </c>
      <c r="B1089" s="45">
        <v>13</v>
      </c>
      <c r="C1089" s="45" t="s">
        <v>2472</v>
      </c>
      <c r="D1089" s="45" t="s">
        <v>6520</v>
      </c>
      <c r="E1089" s="45" t="s">
        <v>2487</v>
      </c>
      <c r="F1089" s="439">
        <v>35.059829000000001</v>
      </c>
      <c r="G1089" s="440">
        <v>-1.4289069999999999</v>
      </c>
      <c r="H1089" s="45" t="s">
        <v>6763</v>
      </c>
      <c r="I1089" s="45" t="s">
        <v>21</v>
      </c>
      <c r="J1089" s="9" t="s">
        <v>21</v>
      </c>
      <c r="K1089" s="47">
        <v>1990</v>
      </c>
      <c r="L1089">
        <v>1990</v>
      </c>
      <c r="M1089">
        <v>1990</v>
      </c>
      <c r="N1089" s="47">
        <v>300000</v>
      </c>
      <c r="O1089" s="47">
        <v>300000</v>
      </c>
      <c r="P1089" s="7" t="s">
        <v>22</v>
      </c>
      <c r="Q1089" s="47">
        <v>200000</v>
      </c>
      <c r="R1089" s="45" t="s">
        <v>2488</v>
      </c>
      <c r="S1089" s="47" t="s">
        <v>2489</v>
      </c>
      <c r="T1089" s="47" t="s">
        <v>2490</v>
      </c>
      <c r="U1089" s="10"/>
      <c r="V1089" s="45" t="s">
        <v>2491</v>
      </c>
      <c r="W1089" s="48" t="s">
        <v>27</v>
      </c>
      <c r="X1089" s="10" t="s">
        <v>27</v>
      </c>
      <c r="Y1089" s="45" t="s">
        <v>6843</v>
      </c>
      <c r="Z1089" s="500">
        <v>43465</v>
      </c>
    </row>
    <row r="1090" spans="1:26">
      <c r="A1090" s="39" t="s">
        <v>2306</v>
      </c>
      <c r="B1090" s="40">
        <v>13</v>
      </c>
      <c r="C1090" s="40" t="s">
        <v>2472</v>
      </c>
      <c r="D1090" s="40" t="s">
        <v>6520</v>
      </c>
      <c r="E1090" s="40" t="s">
        <v>2492</v>
      </c>
      <c r="F1090" s="437">
        <v>34.834907999999999</v>
      </c>
      <c r="G1090" s="438">
        <v>-1.6893210000000001</v>
      </c>
      <c r="H1090" s="40" t="s">
        <v>2493</v>
      </c>
      <c r="I1090" s="40" t="s">
        <v>46</v>
      </c>
      <c r="J1090" s="9" t="s">
        <v>46</v>
      </c>
      <c r="K1090" s="42">
        <v>2003</v>
      </c>
      <c r="L1090">
        <v>2003</v>
      </c>
      <c r="M1090">
        <v>2003</v>
      </c>
      <c r="N1090" s="42">
        <v>100000</v>
      </c>
      <c r="O1090" s="42">
        <v>100000</v>
      </c>
      <c r="P1090" s="7" t="s">
        <v>22</v>
      </c>
      <c r="Q1090" s="42">
        <v>100000</v>
      </c>
      <c r="R1090" s="40" t="s">
        <v>6621</v>
      </c>
      <c r="S1090" s="42" t="s">
        <v>2494</v>
      </c>
      <c r="T1090" s="42">
        <v>43486555</v>
      </c>
      <c r="U1090" s="10"/>
      <c r="V1090" s="40" t="s">
        <v>2495</v>
      </c>
      <c r="W1090" s="43" t="s">
        <v>27</v>
      </c>
      <c r="X1090" s="10" t="s">
        <v>27</v>
      </c>
      <c r="Y1090" s="40" t="s">
        <v>2493</v>
      </c>
      <c r="Z1090" s="500">
        <v>43465</v>
      </c>
    </row>
    <row r="1091" spans="1:26">
      <c r="A1091" s="44" t="s">
        <v>2306</v>
      </c>
      <c r="B1091" s="45">
        <v>14</v>
      </c>
      <c r="C1091" s="45" t="s">
        <v>2496</v>
      </c>
      <c r="D1091" s="45" t="s">
        <v>6521</v>
      </c>
      <c r="E1091" s="45" t="s">
        <v>2497</v>
      </c>
      <c r="F1091" s="439">
        <v>35.064881</v>
      </c>
      <c r="G1091" s="440">
        <v>1.0563400000000001</v>
      </c>
      <c r="H1091" s="45" t="s">
        <v>2498</v>
      </c>
      <c r="I1091" s="45" t="s">
        <v>21</v>
      </c>
      <c r="J1091" s="9" t="s">
        <v>21</v>
      </c>
      <c r="K1091" s="47">
        <v>2014</v>
      </c>
      <c r="L1091">
        <v>2014</v>
      </c>
      <c r="M1091">
        <v>2014</v>
      </c>
      <c r="N1091" s="47">
        <v>180000</v>
      </c>
      <c r="O1091" s="47">
        <v>180000</v>
      </c>
      <c r="P1091" s="7" t="s">
        <v>22</v>
      </c>
      <c r="Q1091" s="47">
        <v>160000</v>
      </c>
      <c r="R1091" s="45" t="s">
        <v>2499</v>
      </c>
      <c r="S1091" s="47" t="s">
        <v>2500</v>
      </c>
      <c r="T1091" s="47" t="s">
        <v>2501</v>
      </c>
      <c r="U1091" s="45" t="s">
        <v>2502</v>
      </c>
      <c r="V1091" s="16"/>
      <c r="W1091" s="10"/>
      <c r="X1091" s="10"/>
      <c r="Y1091" s="45" t="s">
        <v>2498</v>
      </c>
      <c r="Z1091" s="500">
        <v>43465</v>
      </c>
    </row>
    <row r="1092" spans="1:26">
      <c r="A1092" s="39" t="s">
        <v>2306</v>
      </c>
      <c r="B1092" s="40">
        <v>14</v>
      </c>
      <c r="C1092" s="40" t="s">
        <v>2496</v>
      </c>
      <c r="D1092" s="40" t="s">
        <v>6521</v>
      </c>
      <c r="E1092" s="40" t="s">
        <v>2503</v>
      </c>
      <c r="F1092" s="437">
        <v>34.893075000000003</v>
      </c>
      <c r="G1092" s="438">
        <v>1.2433430000000001</v>
      </c>
      <c r="H1092" s="40" t="s">
        <v>2504</v>
      </c>
      <c r="I1092" s="40" t="s">
        <v>21</v>
      </c>
      <c r="J1092" s="9" t="s">
        <v>21</v>
      </c>
      <c r="K1092" s="42">
        <v>2015</v>
      </c>
      <c r="L1092">
        <v>2015</v>
      </c>
      <c r="M1092">
        <v>2015</v>
      </c>
      <c r="N1092" s="42">
        <v>120000</v>
      </c>
      <c r="O1092" s="42">
        <v>120000</v>
      </c>
      <c r="P1092" s="7" t="s">
        <v>22</v>
      </c>
      <c r="Q1092" s="42">
        <v>120000</v>
      </c>
      <c r="R1092" s="40" t="s">
        <v>2499</v>
      </c>
      <c r="S1092" s="13"/>
      <c r="T1092" s="16"/>
      <c r="U1092" s="10"/>
      <c r="V1092" s="40" t="s">
        <v>2505</v>
      </c>
      <c r="W1092" s="10"/>
      <c r="X1092" s="10"/>
      <c r="Y1092" s="40" t="s">
        <v>2504</v>
      </c>
      <c r="Z1092" s="500">
        <v>43465</v>
      </c>
    </row>
    <row r="1093" spans="1:26" ht="36">
      <c r="A1093" s="44" t="s">
        <v>2306</v>
      </c>
      <c r="B1093" s="45">
        <v>14</v>
      </c>
      <c r="C1093" s="45" t="s">
        <v>2496</v>
      </c>
      <c r="D1093" s="45" t="s">
        <v>6521</v>
      </c>
      <c r="E1093" s="45" t="s">
        <v>2506</v>
      </c>
      <c r="F1093" s="439">
        <v>35.531827999999997</v>
      </c>
      <c r="G1093" s="440">
        <v>1.0224059999999999</v>
      </c>
      <c r="H1093" s="45" t="s">
        <v>2504</v>
      </c>
      <c r="I1093" s="45" t="s">
        <v>21</v>
      </c>
      <c r="J1093" s="9" t="s">
        <v>21</v>
      </c>
      <c r="K1093" s="47">
        <v>1990</v>
      </c>
      <c r="L1093">
        <v>1990</v>
      </c>
      <c r="M1093">
        <v>1990</v>
      </c>
      <c r="N1093" s="47">
        <v>140000</v>
      </c>
      <c r="O1093" s="47">
        <v>140000</v>
      </c>
      <c r="P1093" s="7" t="s">
        <v>22</v>
      </c>
      <c r="Q1093" s="47">
        <v>120000</v>
      </c>
      <c r="R1093" s="45" t="s">
        <v>2499</v>
      </c>
      <c r="S1093" s="51" t="s">
        <v>2507</v>
      </c>
      <c r="T1093" s="47" t="s">
        <v>2508</v>
      </c>
      <c r="U1093" s="10"/>
      <c r="V1093" s="52" t="s">
        <v>2509</v>
      </c>
      <c r="W1093" s="10"/>
      <c r="X1093" s="10"/>
      <c r="Y1093" s="45" t="s">
        <v>2504</v>
      </c>
      <c r="Z1093" s="500">
        <v>43465</v>
      </c>
    </row>
    <row r="1094" spans="1:26">
      <c r="A1094" s="39" t="s">
        <v>2306</v>
      </c>
      <c r="B1094" s="40">
        <v>15</v>
      </c>
      <c r="C1094" s="40" t="s">
        <v>2510</v>
      </c>
      <c r="D1094" s="40" t="s">
        <v>6522</v>
      </c>
      <c r="E1094" s="40" t="s">
        <v>2511</v>
      </c>
      <c r="F1094" s="437">
        <v>36.625272000000002</v>
      </c>
      <c r="G1094" s="438">
        <v>4.0819580000000002</v>
      </c>
      <c r="H1094" s="40" t="s">
        <v>2512</v>
      </c>
      <c r="I1094" s="40" t="s">
        <v>21</v>
      </c>
      <c r="J1094" s="9" t="s">
        <v>21</v>
      </c>
      <c r="K1094" s="42">
        <v>1988</v>
      </c>
      <c r="L1094">
        <v>1988</v>
      </c>
      <c r="M1094">
        <v>1988</v>
      </c>
      <c r="N1094" s="42">
        <v>120000</v>
      </c>
      <c r="O1094" s="42">
        <v>120000</v>
      </c>
      <c r="P1094" s="40" t="s">
        <v>2450</v>
      </c>
      <c r="Q1094" s="42">
        <v>52472</v>
      </c>
      <c r="R1094" s="40" t="s">
        <v>2513</v>
      </c>
      <c r="S1094" s="42" t="s">
        <v>2514</v>
      </c>
      <c r="T1094" s="42" t="s">
        <v>2515</v>
      </c>
      <c r="U1094" s="10"/>
      <c r="V1094" s="40" t="s">
        <v>2516</v>
      </c>
      <c r="W1094" s="43" t="s">
        <v>27</v>
      </c>
      <c r="X1094" s="10" t="s">
        <v>27</v>
      </c>
      <c r="Y1094" s="40" t="s">
        <v>2512</v>
      </c>
      <c r="Z1094" s="500">
        <v>43465</v>
      </c>
    </row>
    <row r="1095" spans="1:26">
      <c r="A1095" s="44" t="s">
        <v>2306</v>
      </c>
      <c r="B1095" s="45">
        <v>15</v>
      </c>
      <c r="C1095" s="45" t="s">
        <v>2510</v>
      </c>
      <c r="D1095" s="45" t="s">
        <v>6522</v>
      </c>
      <c r="E1095" s="45" t="s">
        <v>2517</v>
      </c>
      <c r="F1095" s="439">
        <v>36.717627999999998</v>
      </c>
      <c r="G1095" s="440">
        <v>4.026764</v>
      </c>
      <c r="H1095" s="45" t="s">
        <v>2518</v>
      </c>
      <c r="I1095" s="45" t="s">
        <v>21</v>
      </c>
      <c r="J1095" s="9" t="s">
        <v>21</v>
      </c>
      <c r="K1095" s="47">
        <v>2010</v>
      </c>
      <c r="L1095">
        <v>2010</v>
      </c>
      <c r="M1095">
        <v>2010</v>
      </c>
      <c r="N1095" s="47">
        <v>70000</v>
      </c>
      <c r="O1095" s="47">
        <v>70000</v>
      </c>
      <c r="P1095" s="7" t="s">
        <v>22</v>
      </c>
      <c r="Q1095" s="47">
        <v>67000</v>
      </c>
      <c r="R1095" s="45" t="s">
        <v>2519</v>
      </c>
      <c r="S1095" s="47" t="s">
        <v>2520</v>
      </c>
      <c r="T1095" s="47" t="s">
        <v>2521</v>
      </c>
      <c r="U1095" s="10"/>
      <c r="V1095" s="45" t="s">
        <v>2522</v>
      </c>
      <c r="W1095" s="48" t="s">
        <v>27</v>
      </c>
      <c r="X1095" s="10" t="s">
        <v>27</v>
      </c>
      <c r="Y1095" s="45" t="s">
        <v>2518</v>
      </c>
      <c r="Z1095" s="500">
        <v>43465</v>
      </c>
    </row>
    <row r="1096" spans="1:26">
      <c r="A1096" s="39" t="s">
        <v>2306</v>
      </c>
      <c r="B1096" s="40">
        <v>15</v>
      </c>
      <c r="C1096" s="40" t="s">
        <v>2510</v>
      </c>
      <c r="D1096" s="40" t="s">
        <v>6522</v>
      </c>
      <c r="E1096" s="40" t="s">
        <v>2523</v>
      </c>
      <c r="F1096" s="437">
        <v>36.699814000000003</v>
      </c>
      <c r="G1096" s="438">
        <v>4.1380049999999997</v>
      </c>
      <c r="H1096" s="40" t="s">
        <v>2524</v>
      </c>
      <c r="I1096" s="40" t="s">
        <v>21</v>
      </c>
      <c r="J1096" s="9" t="s">
        <v>21</v>
      </c>
      <c r="K1096" s="42">
        <v>1999</v>
      </c>
      <c r="L1096">
        <v>1999</v>
      </c>
      <c r="M1096">
        <v>1999</v>
      </c>
      <c r="N1096" s="42">
        <v>250000</v>
      </c>
      <c r="O1096" s="42">
        <v>250000</v>
      </c>
      <c r="P1096" s="7" t="s">
        <v>22</v>
      </c>
      <c r="Q1096" s="42">
        <v>80000</v>
      </c>
      <c r="R1096" s="40" t="s">
        <v>2519</v>
      </c>
      <c r="S1096" s="42" t="s">
        <v>2525</v>
      </c>
      <c r="T1096" s="42" t="s">
        <v>2526</v>
      </c>
      <c r="U1096" s="10"/>
      <c r="V1096" s="40" t="s">
        <v>2527</v>
      </c>
      <c r="W1096" s="43" t="s">
        <v>27</v>
      </c>
      <c r="X1096" s="10" t="s">
        <v>27</v>
      </c>
      <c r="Y1096" s="40" t="s">
        <v>2524</v>
      </c>
      <c r="Z1096" s="500">
        <v>43465</v>
      </c>
    </row>
    <row r="1097" spans="1:26">
      <c r="A1097" s="44" t="s">
        <v>2306</v>
      </c>
      <c r="B1097" s="45">
        <v>15</v>
      </c>
      <c r="C1097" s="45" t="s">
        <v>2510</v>
      </c>
      <c r="D1097" s="45" t="s">
        <v>6522</v>
      </c>
      <c r="E1097" s="45" t="s">
        <v>2528</v>
      </c>
      <c r="F1097" s="439">
        <v>36.731183999999999</v>
      </c>
      <c r="G1097" s="440">
        <v>3.9762330000000001</v>
      </c>
      <c r="H1097" s="45" t="s">
        <v>2529</v>
      </c>
      <c r="I1097" s="45" t="s">
        <v>21</v>
      </c>
      <c r="J1097" s="9" t="s">
        <v>21</v>
      </c>
      <c r="K1097" s="47">
        <v>2007</v>
      </c>
      <c r="L1097">
        <v>2007</v>
      </c>
      <c r="M1097">
        <v>2007</v>
      </c>
      <c r="N1097" s="47">
        <v>120000</v>
      </c>
      <c r="O1097" s="47">
        <v>120000</v>
      </c>
      <c r="P1097" s="7" t="s">
        <v>22</v>
      </c>
      <c r="Q1097" s="47">
        <v>55000</v>
      </c>
      <c r="R1097" s="45" t="s">
        <v>2519</v>
      </c>
      <c r="S1097" s="47" t="s">
        <v>2530</v>
      </c>
      <c r="T1097" s="47" t="s">
        <v>2531</v>
      </c>
      <c r="U1097" s="10"/>
      <c r="V1097" s="45" t="s">
        <v>2532</v>
      </c>
      <c r="W1097" s="48" t="s">
        <v>27</v>
      </c>
      <c r="X1097" s="10" t="s">
        <v>27</v>
      </c>
      <c r="Y1097" s="45" t="s">
        <v>2529</v>
      </c>
      <c r="Z1097" s="500">
        <v>43465</v>
      </c>
    </row>
    <row r="1098" spans="1:26">
      <c r="A1098" s="39" t="s">
        <v>2306</v>
      </c>
      <c r="B1098" s="40">
        <v>15</v>
      </c>
      <c r="C1098" s="40" t="s">
        <v>2510</v>
      </c>
      <c r="D1098" s="40" t="s">
        <v>6522</v>
      </c>
      <c r="E1098" s="40" t="s">
        <v>2533</v>
      </c>
      <c r="F1098" s="437">
        <v>36.716507</v>
      </c>
      <c r="G1098" s="438">
        <v>4.0588610000000003</v>
      </c>
      <c r="H1098" s="40" t="s">
        <v>2534</v>
      </c>
      <c r="I1098" s="40" t="s">
        <v>21</v>
      </c>
      <c r="J1098" s="9" t="s">
        <v>21</v>
      </c>
      <c r="K1098" s="42">
        <v>2015</v>
      </c>
      <c r="L1098">
        <v>2015</v>
      </c>
      <c r="M1098">
        <v>2015</v>
      </c>
      <c r="N1098" s="42">
        <v>120000</v>
      </c>
      <c r="O1098" s="42">
        <v>120000</v>
      </c>
      <c r="P1098" s="7" t="s">
        <v>22</v>
      </c>
      <c r="Q1098" s="42">
        <f>N1098*0.6</f>
        <v>72000</v>
      </c>
      <c r="R1098" s="40" t="s">
        <v>2535</v>
      </c>
      <c r="S1098" s="42" t="s">
        <v>2536</v>
      </c>
      <c r="T1098" s="42" t="s">
        <v>2537</v>
      </c>
      <c r="U1098" s="10"/>
      <c r="V1098" s="16"/>
      <c r="W1098" s="43" t="s">
        <v>27</v>
      </c>
      <c r="X1098" s="10" t="s">
        <v>27</v>
      </c>
      <c r="Y1098" s="40" t="s">
        <v>2534</v>
      </c>
      <c r="Z1098" s="500">
        <v>43465</v>
      </c>
    </row>
    <row r="1099" spans="1:26">
      <c r="A1099" s="44" t="s">
        <v>2306</v>
      </c>
      <c r="B1099" s="45">
        <v>15</v>
      </c>
      <c r="C1099" s="45" t="s">
        <v>2510</v>
      </c>
      <c r="D1099" s="45" t="s">
        <v>6522</v>
      </c>
      <c r="E1099" s="45" t="s">
        <v>2538</v>
      </c>
      <c r="F1099" s="439">
        <v>36.752794999999999</v>
      </c>
      <c r="G1099" s="440">
        <v>4.3315330000000003</v>
      </c>
      <c r="H1099" s="45" t="s">
        <v>2539</v>
      </c>
      <c r="I1099" s="45" t="s">
        <v>46</v>
      </c>
      <c r="J1099" s="9" t="s">
        <v>46</v>
      </c>
      <c r="K1099" s="47">
        <v>2015</v>
      </c>
      <c r="L1099">
        <v>2015</v>
      </c>
      <c r="M1099">
        <v>2015</v>
      </c>
      <c r="N1099" s="47">
        <v>40000</v>
      </c>
      <c r="O1099" s="47">
        <v>40000</v>
      </c>
      <c r="P1099" s="7" t="s">
        <v>22</v>
      </c>
      <c r="Q1099" s="47">
        <v>40000</v>
      </c>
      <c r="R1099" s="45" t="s">
        <v>2519</v>
      </c>
      <c r="S1099" s="47" t="s">
        <v>2540</v>
      </c>
      <c r="T1099" s="16"/>
      <c r="U1099" s="10"/>
      <c r="V1099" s="45" t="s">
        <v>2541</v>
      </c>
      <c r="W1099" s="48" t="s">
        <v>27</v>
      </c>
      <c r="X1099" s="10" t="s">
        <v>27</v>
      </c>
      <c r="Y1099" s="45" t="s">
        <v>2539</v>
      </c>
      <c r="Z1099" s="500">
        <v>43465</v>
      </c>
    </row>
    <row r="1100" spans="1:26">
      <c r="A1100" s="39" t="s">
        <v>2306</v>
      </c>
      <c r="B1100" s="40">
        <v>15</v>
      </c>
      <c r="C1100" s="40" t="s">
        <v>2510</v>
      </c>
      <c r="D1100" s="40" t="s">
        <v>6522</v>
      </c>
      <c r="E1100" s="40" t="s">
        <v>2542</v>
      </c>
      <c r="F1100" s="437">
        <v>36.706232</v>
      </c>
      <c r="G1100" s="438">
        <v>4.0546730000000002</v>
      </c>
      <c r="H1100" s="40" t="s">
        <v>2543</v>
      </c>
      <c r="I1100" s="40" t="s">
        <v>21</v>
      </c>
      <c r="J1100" s="9" t="s">
        <v>21</v>
      </c>
      <c r="K1100" s="42">
        <v>2017</v>
      </c>
      <c r="L1100">
        <v>2017</v>
      </c>
      <c r="M1100">
        <f ca="1">RANDBETWEEN(2012,2014)</f>
        <v>2014</v>
      </c>
      <c r="N1100" s="42">
        <v>450000</v>
      </c>
      <c r="O1100" s="42">
        <v>450000</v>
      </c>
      <c r="P1100" s="7" t="s">
        <v>22</v>
      </c>
      <c r="Q1100" s="42">
        <v>350000</v>
      </c>
      <c r="R1100" s="40" t="s">
        <v>2519</v>
      </c>
      <c r="S1100" s="13"/>
      <c r="T1100" s="16"/>
      <c r="U1100" s="10"/>
      <c r="V1100" s="16"/>
      <c r="W1100" s="43" t="s">
        <v>2544</v>
      </c>
      <c r="X1100" s="43" t="s">
        <v>2544</v>
      </c>
      <c r="Y1100" s="40" t="s">
        <v>2543</v>
      </c>
      <c r="Z1100" s="500">
        <v>43465</v>
      </c>
    </row>
    <row r="1101" spans="1:26">
      <c r="A1101" s="44" t="s">
        <v>2306</v>
      </c>
      <c r="B1101" s="45">
        <v>15</v>
      </c>
      <c r="C1101" s="45" t="s">
        <v>2510</v>
      </c>
      <c r="D1101" s="45" t="s">
        <v>6522</v>
      </c>
      <c r="E1101" s="45" t="s">
        <v>2545</v>
      </c>
      <c r="F1101" s="439">
        <v>36.703445000000002</v>
      </c>
      <c r="G1101" s="440">
        <v>4.0812150000000003</v>
      </c>
      <c r="H1101" s="45" t="s">
        <v>2546</v>
      </c>
      <c r="I1101" s="45" t="s">
        <v>21</v>
      </c>
      <c r="J1101" s="9" t="s">
        <v>21</v>
      </c>
      <c r="K1101" s="47">
        <v>1973</v>
      </c>
      <c r="L1101">
        <v>1973</v>
      </c>
      <c r="M1101">
        <v>1973</v>
      </c>
      <c r="N1101" s="47">
        <v>31200</v>
      </c>
      <c r="O1101" s="47">
        <v>31200</v>
      </c>
      <c r="P1101" s="7" t="s">
        <v>22</v>
      </c>
      <c r="Q1101" s="47">
        <v>21960</v>
      </c>
      <c r="R1101" s="45" t="s">
        <v>2547</v>
      </c>
      <c r="S1101" s="47" t="s">
        <v>2548</v>
      </c>
      <c r="T1101" s="16"/>
      <c r="U1101" s="10"/>
      <c r="V1101" s="45" t="s">
        <v>2549</v>
      </c>
      <c r="W1101" s="48" t="s">
        <v>27</v>
      </c>
      <c r="X1101" s="10" t="s">
        <v>27</v>
      </c>
      <c r="Y1101" s="45" t="s">
        <v>2546</v>
      </c>
      <c r="Z1101" s="500">
        <v>43465</v>
      </c>
    </row>
    <row r="1102" spans="1:26">
      <c r="A1102" s="39" t="s">
        <v>2306</v>
      </c>
      <c r="B1102" s="40">
        <v>16</v>
      </c>
      <c r="C1102" s="40" t="s">
        <v>2550</v>
      </c>
      <c r="D1102" s="40" t="s">
        <v>6523</v>
      </c>
      <c r="E1102" s="40" t="s">
        <v>2551</v>
      </c>
      <c r="F1102" s="437">
        <v>36.659329999999997</v>
      </c>
      <c r="G1102" s="438">
        <v>3.0575209999999999</v>
      </c>
      <c r="H1102" s="40" t="s">
        <v>2552</v>
      </c>
      <c r="I1102" s="26"/>
      <c r="J1102" s="9" t="s">
        <v>6883</v>
      </c>
      <c r="K1102" s="10"/>
      <c r="M1102">
        <v>2006</v>
      </c>
      <c r="N1102" s="11"/>
      <c r="O1102" s="11"/>
      <c r="P1102" s="40"/>
      <c r="Q1102" s="18"/>
      <c r="R1102" s="40" t="s">
        <v>6620</v>
      </c>
      <c r="S1102" s="53" t="s">
        <v>2553</v>
      </c>
      <c r="T1102" s="42" t="s">
        <v>2554</v>
      </c>
      <c r="U1102" s="10"/>
      <c r="V1102" s="40" t="s">
        <v>2555</v>
      </c>
      <c r="W1102" s="10"/>
      <c r="X1102" s="10"/>
      <c r="Y1102" s="40" t="s">
        <v>2552</v>
      </c>
      <c r="Z1102" s="500">
        <v>43465</v>
      </c>
    </row>
    <row r="1103" spans="1:26">
      <c r="A1103" s="44" t="s">
        <v>2306</v>
      </c>
      <c r="B1103" s="45">
        <v>16</v>
      </c>
      <c r="C1103" s="45" t="s">
        <v>2550</v>
      </c>
      <c r="D1103" s="45" t="s">
        <v>6523</v>
      </c>
      <c r="E1103" s="45" t="s">
        <v>2556</v>
      </c>
      <c r="F1103" s="439">
        <v>36.758181999999998</v>
      </c>
      <c r="G1103" s="440">
        <v>2.9532560000000001</v>
      </c>
      <c r="H1103" s="45" t="s">
        <v>2557</v>
      </c>
      <c r="I1103" s="26"/>
      <c r="J1103" s="9" t="s">
        <v>6883</v>
      </c>
      <c r="K1103" s="10"/>
      <c r="M1103">
        <v>2011</v>
      </c>
      <c r="N1103" s="11"/>
      <c r="O1103" s="11"/>
      <c r="P1103" s="45"/>
      <c r="Q1103" s="18"/>
      <c r="R1103" s="45" t="s">
        <v>2558</v>
      </c>
      <c r="S1103" s="13"/>
      <c r="T1103" s="16"/>
      <c r="U1103" s="10"/>
      <c r="V1103" s="16"/>
      <c r="W1103" s="10"/>
      <c r="X1103" s="10"/>
      <c r="Y1103" s="45" t="s">
        <v>2557</v>
      </c>
      <c r="Z1103" s="500">
        <v>43465</v>
      </c>
    </row>
    <row r="1104" spans="1:26">
      <c r="A1104" s="39" t="s">
        <v>2306</v>
      </c>
      <c r="B1104" s="40">
        <v>16</v>
      </c>
      <c r="C1104" s="40" t="s">
        <v>2550</v>
      </c>
      <c r="D1104" s="40" t="s">
        <v>6523</v>
      </c>
      <c r="E1104" s="40" t="s">
        <v>2559</v>
      </c>
      <c r="F1104" s="437">
        <v>36.731963</v>
      </c>
      <c r="G1104" s="438">
        <v>3.2330700000000001</v>
      </c>
      <c r="H1104" s="40" t="s">
        <v>2560</v>
      </c>
      <c r="I1104" s="26"/>
      <c r="J1104" s="9" t="s">
        <v>6883</v>
      </c>
      <c r="K1104" s="10"/>
      <c r="M1104">
        <v>2016</v>
      </c>
      <c r="N1104" s="11"/>
      <c r="O1104" s="11"/>
      <c r="P1104" s="40"/>
      <c r="Q1104" s="18"/>
      <c r="R1104" s="40" t="s">
        <v>2561</v>
      </c>
      <c r="S1104" s="13"/>
      <c r="T1104" s="16"/>
      <c r="U1104" s="10"/>
      <c r="V1104" s="16"/>
      <c r="W1104" s="10"/>
      <c r="X1104" s="10"/>
      <c r="Y1104" s="40" t="s">
        <v>2560</v>
      </c>
      <c r="Z1104" s="500">
        <v>43465</v>
      </c>
    </row>
    <row r="1105" spans="1:26">
      <c r="A1105" s="44" t="s">
        <v>2306</v>
      </c>
      <c r="B1105" s="45">
        <v>16</v>
      </c>
      <c r="C1105" s="45" t="s">
        <v>2550</v>
      </c>
      <c r="D1105" s="45" t="s">
        <v>6523</v>
      </c>
      <c r="E1105" s="45" t="s">
        <v>2562</v>
      </c>
      <c r="F1105" s="439">
        <v>36.701366</v>
      </c>
      <c r="G1105" s="440">
        <v>3.1241759999999998</v>
      </c>
      <c r="H1105" s="45" t="s">
        <v>2563</v>
      </c>
      <c r="I1105" s="26"/>
      <c r="J1105" s="9" t="s">
        <v>6883</v>
      </c>
      <c r="K1105" s="10"/>
      <c r="M1105">
        <v>1998</v>
      </c>
      <c r="N1105" s="11"/>
      <c r="O1105" s="11"/>
      <c r="P1105" s="45"/>
      <c r="Q1105" s="18"/>
      <c r="R1105" s="45" t="s">
        <v>2564</v>
      </c>
      <c r="S1105" s="13"/>
      <c r="T1105" s="16"/>
      <c r="U1105" s="10"/>
      <c r="V1105" s="16"/>
      <c r="W1105" s="10"/>
      <c r="X1105" s="10"/>
      <c r="Y1105" s="45" t="s">
        <v>2563</v>
      </c>
      <c r="Z1105" s="500">
        <v>43465</v>
      </c>
    </row>
    <row r="1106" spans="1:26">
      <c r="A1106" s="39" t="s">
        <v>2306</v>
      </c>
      <c r="B1106" s="40">
        <v>16</v>
      </c>
      <c r="C1106" s="40" t="s">
        <v>2550</v>
      </c>
      <c r="D1106" s="40" t="s">
        <v>6523</v>
      </c>
      <c r="E1106" s="40" t="s">
        <v>2565</v>
      </c>
      <c r="F1106" s="437">
        <v>36.704436999999999</v>
      </c>
      <c r="G1106" s="438">
        <v>3.0941700000000001</v>
      </c>
      <c r="H1106" s="40" t="s">
        <v>2566</v>
      </c>
      <c r="I1106" s="26"/>
      <c r="J1106" s="9" t="s">
        <v>6883</v>
      </c>
      <c r="K1106" s="10"/>
      <c r="M1106">
        <v>2000</v>
      </c>
      <c r="N1106" s="11"/>
      <c r="O1106" s="11"/>
      <c r="P1106" s="40"/>
      <c r="Q1106" s="18"/>
      <c r="R1106" s="40" t="s">
        <v>2504</v>
      </c>
      <c r="S1106" s="13"/>
      <c r="T1106" s="16"/>
      <c r="U1106" s="10"/>
      <c r="V1106" s="16"/>
      <c r="W1106" s="10"/>
      <c r="X1106" s="10"/>
      <c r="Y1106" s="40" t="s">
        <v>2566</v>
      </c>
      <c r="Z1106" s="500">
        <v>43465</v>
      </c>
    </row>
    <row r="1107" spans="1:26">
      <c r="A1107" s="54" t="s">
        <v>2306</v>
      </c>
      <c r="B1107" s="55">
        <v>16</v>
      </c>
      <c r="C1107" s="55" t="s">
        <v>2550</v>
      </c>
      <c r="D1107" s="55" t="s">
        <v>6523</v>
      </c>
      <c r="E1107" s="55" t="s">
        <v>2567</v>
      </c>
      <c r="F1107" s="55"/>
      <c r="G1107" s="56"/>
      <c r="H1107" s="55" t="s">
        <v>2568</v>
      </c>
      <c r="I1107" s="26"/>
      <c r="J1107" s="9" t="s">
        <v>6883</v>
      </c>
      <c r="K1107" s="10"/>
      <c r="M1107">
        <v>2011</v>
      </c>
      <c r="N1107" s="11"/>
      <c r="O1107" s="11"/>
      <c r="P1107" s="55"/>
      <c r="Q1107" s="18"/>
      <c r="R1107" s="55" t="s">
        <v>2569</v>
      </c>
      <c r="S1107" s="13"/>
      <c r="T1107" s="16"/>
      <c r="U1107" s="10"/>
      <c r="V1107" s="16"/>
      <c r="W1107" s="10"/>
      <c r="X1107" s="10"/>
      <c r="Y1107" s="55" t="s">
        <v>2568</v>
      </c>
      <c r="Z1107" s="500">
        <v>43465</v>
      </c>
    </row>
    <row r="1108" spans="1:26">
      <c r="A1108" s="39" t="s">
        <v>2306</v>
      </c>
      <c r="B1108" s="40">
        <v>16</v>
      </c>
      <c r="C1108" s="40" t="s">
        <v>2550</v>
      </c>
      <c r="D1108" s="40" t="s">
        <v>6523</v>
      </c>
      <c r="E1108" s="40" t="s">
        <v>2570</v>
      </c>
      <c r="F1108" s="437">
        <v>36.668323999999998</v>
      </c>
      <c r="G1108" s="438">
        <v>3.0983689999999999</v>
      </c>
      <c r="H1108" s="40" t="s">
        <v>2571</v>
      </c>
      <c r="I1108" s="26"/>
      <c r="J1108" s="9" t="s">
        <v>6883</v>
      </c>
      <c r="K1108" s="10"/>
      <c r="M1108">
        <v>2014</v>
      </c>
      <c r="N1108" s="11"/>
      <c r="O1108" s="11"/>
      <c r="P1108" s="40"/>
      <c r="Q1108" s="18"/>
      <c r="R1108" s="40" t="s">
        <v>2572</v>
      </c>
      <c r="S1108" s="13"/>
      <c r="T1108" s="16"/>
      <c r="U1108" s="10"/>
      <c r="V1108" s="16"/>
      <c r="W1108" s="10"/>
      <c r="X1108" s="10"/>
      <c r="Y1108" s="40" t="s">
        <v>2571</v>
      </c>
      <c r="Z1108" s="500">
        <v>43465</v>
      </c>
    </row>
    <row r="1109" spans="1:26">
      <c r="A1109" s="44" t="s">
        <v>2306</v>
      </c>
      <c r="B1109" s="45">
        <v>16</v>
      </c>
      <c r="C1109" s="45" t="s">
        <v>2550</v>
      </c>
      <c r="D1109" s="45" t="s">
        <v>6523</v>
      </c>
      <c r="E1109" s="45" t="s">
        <v>2573</v>
      </c>
      <c r="F1109" s="439">
        <v>36.701329999999999</v>
      </c>
      <c r="G1109" s="440">
        <v>3.1749990000000001</v>
      </c>
      <c r="H1109" s="45" t="s">
        <v>2574</v>
      </c>
      <c r="I1109" s="26"/>
      <c r="J1109" s="9" t="s">
        <v>6883</v>
      </c>
      <c r="K1109" s="10"/>
      <c r="M1109">
        <v>2009</v>
      </c>
      <c r="N1109" s="11"/>
      <c r="O1109" s="11"/>
      <c r="P1109" s="45"/>
      <c r="Q1109" s="18"/>
      <c r="R1109" s="45" t="s">
        <v>6619</v>
      </c>
      <c r="S1109" s="47" t="s">
        <v>2575</v>
      </c>
      <c r="T1109" s="47" t="s">
        <v>2576</v>
      </c>
      <c r="U1109" s="10"/>
      <c r="V1109" s="16"/>
      <c r="W1109" s="10"/>
      <c r="X1109" s="10"/>
      <c r="Y1109" s="45" t="s">
        <v>2574</v>
      </c>
      <c r="Z1109" s="500">
        <v>43465</v>
      </c>
    </row>
    <row r="1110" spans="1:26">
      <c r="A1110" s="39" t="s">
        <v>2306</v>
      </c>
      <c r="B1110" s="40">
        <v>16</v>
      </c>
      <c r="C1110" s="40" t="s">
        <v>2550</v>
      </c>
      <c r="D1110" s="40" t="s">
        <v>6523</v>
      </c>
      <c r="E1110" s="40" t="s">
        <v>2577</v>
      </c>
      <c r="F1110" s="437">
        <v>36.713839999999998</v>
      </c>
      <c r="G1110" s="438">
        <v>2.8391839999999999</v>
      </c>
      <c r="H1110" s="40" t="s">
        <v>2578</v>
      </c>
      <c r="I1110" s="26"/>
      <c r="J1110" s="9" t="s">
        <v>6883</v>
      </c>
      <c r="K1110" s="10"/>
      <c r="M1110">
        <v>1999</v>
      </c>
      <c r="N1110" s="11"/>
      <c r="O1110" s="11"/>
      <c r="P1110" s="40"/>
      <c r="Q1110" s="18"/>
      <c r="R1110" s="40" t="s">
        <v>2579</v>
      </c>
      <c r="S1110" s="13"/>
      <c r="T1110" s="16"/>
      <c r="U1110" s="10"/>
      <c r="V1110" s="16"/>
      <c r="W1110" s="10"/>
      <c r="X1110" s="10"/>
      <c r="Y1110" s="40" t="s">
        <v>2578</v>
      </c>
      <c r="Z1110" s="500">
        <v>43465</v>
      </c>
    </row>
    <row r="1111" spans="1:26">
      <c r="A1111" s="44" t="s">
        <v>2306</v>
      </c>
      <c r="B1111" s="45">
        <v>16</v>
      </c>
      <c r="C1111" s="45" t="s">
        <v>2550</v>
      </c>
      <c r="D1111" s="45" t="s">
        <v>6523</v>
      </c>
      <c r="E1111" s="45" t="s">
        <v>2580</v>
      </c>
      <c r="F1111" s="439">
        <v>36.701397999999998</v>
      </c>
      <c r="G1111" s="440">
        <v>3.1756000000000002</v>
      </c>
      <c r="H1111" s="45" t="s">
        <v>2581</v>
      </c>
      <c r="I1111" s="26"/>
      <c r="J1111" s="9" t="s">
        <v>6883</v>
      </c>
      <c r="K1111" s="10"/>
      <c r="M1111">
        <v>2000</v>
      </c>
      <c r="N1111" s="11"/>
      <c r="O1111" s="11"/>
      <c r="P1111" s="45"/>
      <c r="Q1111" s="18"/>
      <c r="R1111" s="45" t="s">
        <v>2582</v>
      </c>
      <c r="S1111" s="13"/>
      <c r="T1111" s="16"/>
      <c r="U1111" s="10"/>
      <c r="V1111" s="16"/>
      <c r="W1111" s="10"/>
      <c r="X1111" s="10"/>
      <c r="Y1111" s="45" t="s">
        <v>2581</v>
      </c>
      <c r="Z1111" s="500">
        <v>43465</v>
      </c>
    </row>
    <row r="1112" spans="1:26">
      <c r="A1112" s="39" t="s">
        <v>2306</v>
      </c>
      <c r="B1112" s="40">
        <v>16</v>
      </c>
      <c r="C1112" s="40" t="s">
        <v>2550</v>
      </c>
      <c r="D1112" s="40" t="s">
        <v>6523</v>
      </c>
      <c r="E1112" s="40" t="s">
        <v>2583</v>
      </c>
      <c r="F1112" s="437">
        <v>36.725501000000001</v>
      </c>
      <c r="G1112" s="438">
        <v>3.099872</v>
      </c>
      <c r="H1112" s="40" t="s">
        <v>2584</v>
      </c>
      <c r="I1112" s="26"/>
      <c r="J1112" s="9" t="s">
        <v>6883</v>
      </c>
      <c r="K1112" s="10"/>
      <c r="M1112">
        <v>2003</v>
      </c>
      <c r="N1112" s="11"/>
      <c r="O1112" s="11"/>
      <c r="P1112" s="40"/>
      <c r="Q1112" s="18"/>
      <c r="R1112" s="40" t="s">
        <v>2585</v>
      </c>
      <c r="S1112" s="13"/>
      <c r="T1112" s="16"/>
      <c r="U1112" s="10"/>
      <c r="V1112" s="16"/>
      <c r="W1112" s="10"/>
      <c r="X1112" s="10"/>
      <c r="Y1112" s="40" t="s">
        <v>2584</v>
      </c>
      <c r="Z1112" s="500">
        <v>43465</v>
      </c>
    </row>
    <row r="1113" spans="1:26">
      <c r="A1113" s="44" t="s">
        <v>2306</v>
      </c>
      <c r="B1113" s="45">
        <v>16</v>
      </c>
      <c r="C1113" s="45" t="s">
        <v>2550</v>
      </c>
      <c r="D1113" s="45" t="s">
        <v>6523</v>
      </c>
      <c r="E1113" s="45" t="s">
        <v>2586</v>
      </c>
      <c r="F1113" s="439">
        <v>36.73715</v>
      </c>
      <c r="G1113" s="440">
        <v>3.3284060000000002</v>
      </c>
      <c r="H1113" s="45" t="s">
        <v>2587</v>
      </c>
      <c r="I1113" s="26"/>
      <c r="J1113" s="9" t="s">
        <v>6883</v>
      </c>
      <c r="K1113" s="10"/>
      <c r="M1113">
        <v>2016</v>
      </c>
      <c r="N1113" s="11"/>
      <c r="O1113" s="11"/>
      <c r="P1113" s="45"/>
      <c r="Q1113" s="18"/>
      <c r="R1113" s="45" t="s">
        <v>2588</v>
      </c>
      <c r="S1113" s="13"/>
      <c r="T1113" s="16"/>
      <c r="U1113" s="10"/>
      <c r="V1113" s="16"/>
      <c r="W1113" s="10"/>
      <c r="X1113" s="10"/>
      <c r="Y1113" s="45" t="s">
        <v>2587</v>
      </c>
      <c r="Z1113" s="500">
        <v>43465</v>
      </c>
    </row>
    <row r="1114" spans="1:26">
      <c r="A1114" s="39" t="s">
        <v>2306</v>
      </c>
      <c r="B1114" s="40">
        <v>16</v>
      </c>
      <c r="C1114" s="40" t="s">
        <v>2550</v>
      </c>
      <c r="D1114" s="40" t="s">
        <v>6523</v>
      </c>
      <c r="E1114" s="40" t="s">
        <v>2589</v>
      </c>
      <c r="F1114" s="437">
        <v>36.700159999999997</v>
      </c>
      <c r="G1114" s="438">
        <v>3.1764579999999998</v>
      </c>
      <c r="H1114" s="40" t="s">
        <v>2590</v>
      </c>
      <c r="I1114" s="26"/>
      <c r="J1114" s="9" t="s">
        <v>6883</v>
      </c>
      <c r="K1114" s="10"/>
      <c r="M1114">
        <v>1998</v>
      </c>
      <c r="N1114" s="11"/>
      <c r="O1114" s="11"/>
      <c r="P1114" s="40"/>
      <c r="Q1114" s="18"/>
      <c r="R1114" s="40" t="s">
        <v>2591</v>
      </c>
      <c r="S1114" s="13"/>
      <c r="T1114" s="16"/>
      <c r="U1114" s="10"/>
      <c r="V1114" s="16"/>
      <c r="W1114" s="10"/>
      <c r="X1114" s="10"/>
      <c r="Y1114" s="40" t="s">
        <v>2590</v>
      </c>
      <c r="Z1114" s="500">
        <v>43465</v>
      </c>
    </row>
    <row r="1115" spans="1:26">
      <c r="A1115" s="44" t="s">
        <v>2306</v>
      </c>
      <c r="B1115" s="45">
        <v>16</v>
      </c>
      <c r="C1115" s="45" t="s">
        <v>2550</v>
      </c>
      <c r="D1115" s="45" t="s">
        <v>6523</v>
      </c>
      <c r="E1115" s="45" t="s">
        <v>2592</v>
      </c>
      <c r="F1115" s="439">
        <v>36.729787000000002</v>
      </c>
      <c r="G1115" s="440">
        <v>3.2116500000000001</v>
      </c>
      <c r="H1115" s="45" t="s">
        <v>2593</v>
      </c>
      <c r="I1115" s="26"/>
      <c r="J1115" s="9" t="s">
        <v>6883</v>
      </c>
      <c r="K1115" s="10"/>
      <c r="M1115">
        <f ca="1">RANDBETWEEN(2012,2014)</f>
        <v>2012</v>
      </c>
      <c r="N1115" s="11"/>
      <c r="O1115" s="11"/>
      <c r="P1115" s="45"/>
      <c r="Q1115" s="18"/>
      <c r="R1115" s="45" t="s">
        <v>2594</v>
      </c>
      <c r="S1115" s="13"/>
      <c r="T1115" s="16"/>
      <c r="U1115" s="10"/>
      <c r="V1115" s="16"/>
      <c r="W1115" s="10"/>
      <c r="X1115" s="10"/>
      <c r="Y1115" s="45" t="s">
        <v>2593</v>
      </c>
      <c r="Z1115" s="500">
        <v>43465</v>
      </c>
    </row>
    <row r="1116" spans="1:26">
      <c r="A1116" s="39" t="s">
        <v>2306</v>
      </c>
      <c r="B1116" s="40">
        <v>16</v>
      </c>
      <c r="C1116" s="40" t="s">
        <v>2550</v>
      </c>
      <c r="D1116" s="40" t="s">
        <v>6523</v>
      </c>
      <c r="E1116" s="40" t="s">
        <v>2595</v>
      </c>
      <c r="F1116" s="437">
        <v>36.649700000000003</v>
      </c>
      <c r="G1116" s="438">
        <v>2.9275060000000002</v>
      </c>
      <c r="H1116" s="40" t="s">
        <v>6762</v>
      </c>
      <c r="I1116" s="26"/>
      <c r="J1116" s="9" t="s">
        <v>6883</v>
      </c>
      <c r="K1116" s="10"/>
      <c r="M1116">
        <v>2008</v>
      </c>
      <c r="N1116" s="11"/>
      <c r="O1116" s="11"/>
      <c r="P1116" s="40"/>
      <c r="Q1116" s="18"/>
      <c r="R1116" s="40" t="s">
        <v>6618</v>
      </c>
      <c r="S1116" s="42">
        <v>661533565</v>
      </c>
      <c r="T1116" s="16"/>
      <c r="U1116" s="10"/>
      <c r="V1116" s="16"/>
      <c r="W1116" s="10"/>
      <c r="X1116" s="10"/>
      <c r="Y1116" s="40" t="s">
        <v>6844</v>
      </c>
      <c r="Z1116" s="500">
        <v>43465</v>
      </c>
    </row>
    <row r="1117" spans="1:26">
      <c r="A1117" s="44" t="s">
        <v>2306</v>
      </c>
      <c r="B1117" s="45">
        <v>17</v>
      </c>
      <c r="C1117" s="45" t="s">
        <v>2596</v>
      </c>
      <c r="D1117" s="45" t="s">
        <v>6524</v>
      </c>
      <c r="E1117" s="45" t="s">
        <v>2597</v>
      </c>
      <c r="F1117" s="439">
        <v>34.644933000000002</v>
      </c>
      <c r="G1117" s="440">
        <v>3.2510500000000002</v>
      </c>
      <c r="H1117" s="45" t="s">
        <v>2598</v>
      </c>
      <c r="I1117" s="45" t="s">
        <v>21</v>
      </c>
      <c r="J1117" s="9" t="s">
        <v>21</v>
      </c>
      <c r="K1117" s="47">
        <v>2000</v>
      </c>
      <c r="L1117">
        <v>2000</v>
      </c>
      <c r="M1117">
        <v>2000</v>
      </c>
      <c r="N1117" s="47">
        <v>110000</v>
      </c>
      <c r="O1117" s="47">
        <v>110000</v>
      </c>
      <c r="P1117" s="7" t="s">
        <v>22</v>
      </c>
      <c r="Q1117" s="47">
        <v>57000</v>
      </c>
      <c r="R1117" s="45" t="s">
        <v>2599</v>
      </c>
      <c r="S1117" s="13"/>
      <c r="T1117" s="16"/>
      <c r="U1117" s="10"/>
      <c r="V1117" s="16"/>
      <c r="W1117" s="48" t="s">
        <v>962</v>
      </c>
      <c r="X1117" s="10" t="s">
        <v>27</v>
      </c>
      <c r="Y1117" s="45" t="s">
        <v>2598</v>
      </c>
      <c r="Z1117" s="500">
        <v>43465</v>
      </c>
    </row>
    <row r="1118" spans="1:26">
      <c r="A1118" s="39" t="s">
        <v>2306</v>
      </c>
      <c r="B1118" s="40">
        <v>17</v>
      </c>
      <c r="C1118" s="40" t="s">
        <v>2596</v>
      </c>
      <c r="D1118" s="40" t="s">
        <v>6524</v>
      </c>
      <c r="E1118" s="40" t="s">
        <v>2600</v>
      </c>
      <c r="F1118" s="437">
        <v>34.677892999999997</v>
      </c>
      <c r="G1118" s="438">
        <v>3.2522340000000001</v>
      </c>
      <c r="H1118" s="40" t="s">
        <v>2601</v>
      </c>
      <c r="I1118" s="40" t="s">
        <v>21</v>
      </c>
      <c r="J1118" s="9" t="s">
        <v>21</v>
      </c>
      <c r="K1118" s="42">
        <v>2013</v>
      </c>
      <c r="L1118">
        <v>2013</v>
      </c>
      <c r="M1118">
        <v>2013</v>
      </c>
      <c r="N1118" s="42">
        <v>140000</v>
      </c>
      <c r="O1118" s="42">
        <v>140000</v>
      </c>
      <c r="P1118" s="7" t="s">
        <v>22</v>
      </c>
      <c r="Q1118" s="42">
        <v>140000</v>
      </c>
      <c r="R1118" s="40" t="s">
        <v>2602</v>
      </c>
      <c r="S1118" s="13"/>
      <c r="T1118" s="16"/>
      <c r="U1118" s="10"/>
      <c r="V1118" s="16"/>
      <c r="W1118" s="43" t="s">
        <v>962</v>
      </c>
      <c r="X1118" s="10" t="s">
        <v>27</v>
      </c>
      <c r="Y1118" s="40" t="s">
        <v>2601</v>
      </c>
      <c r="Z1118" s="500">
        <v>43465</v>
      </c>
    </row>
    <row r="1119" spans="1:26">
      <c r="A1119" s="44" t="s">
        <v>2306</v>
      </c>
      <c r="B1119" s="45">
        <v>17</v>
      </c>
      <c r="C1119" s="45" t="s">
        <v>2596</v>
      </c>
      <c r="D1119" s="45" t="s">
        <v>6524</v>
      </c>
      <c r="E1119" s="45" t="s">
        <v>2597</v>
      </c>
      <c r="F1119" s="439">
        <v>34.644933000000002</v>
      </c>
      <c r="G1119" s="440">
        <v>3.2510500000000002</v>
      </c>
      <c r="H1119" s="45" t="s">
        <v>2603</v>
      </c>
      <c r="I1119" s="45" t="s">
        <v>21</v>
      </c>
      <c r="J1119" s="9" t="s">
        <v>21</v>
      </c>
      <c r="K1119" s="47">
        <v>2016</v>
      </c>
      <c r="L1119">
        <v>2016</v>
      </c>
      <c r="M1119">
        <v>2016</v>
      </c>
      <c r="N1119" s="47">
        <v>200000</v>
      </c>
      <c r="O1119" s="47">
        <v>200000</v>
      </c>
      <c r="P1119" s="7" t="s">
        <v>22</v>
      </c>
      <c r="Q1119" s="47">
        <v>84000</v>
      </c>
      <c r="R1119" s="45" t="s">
        <v>2599</v>
      </c>
      <c r="S1119" s="13"/>
      <c r="T1119" s="16"/>
      <c r="U1119" s="10"/>
      <c r="V1119" s="16"/>
      <c r="W1119" s="48" t="s">
        <v>962</v>
      </c>
      <c r="X1119" s="10" t="s">
        <v>27</v>
      </c>
      <c r="Y1119" s="45" t="s">
        <v>2603</v>
      </c>
      <c r="Z1119" s="500">
        <v>43465</v>
      </c>
    </row>
    <row r="1120" spans="1:26">
      <c r="A1120" s="39" t="s">
        <v>2306</v>
      </c>
      <c r="B1120" s="40">
        <v>18</v>
      </c>
      <c r="C1120" s="40" t="s">
        <v>2604</v>
      </c>
      <c r="D1120" s="40" t="s">
        <v>6525</v>
      </c>
      <c r="E1120" s="40" t="s">
        <v>2605</v>
      </c>
      <c r="F1120" s="437">
        <v>36.777290000000001</v>
      </c>
      <c r="G1120" s="438">
        <v>5.9134989999999998</v>
      </c>
      <c r="H1120" s="40" t="s">
        <v>2606</v>
      </c>
      <c r="I1120" s="40" t="s">
        <v>21</v>
      </c>
      <c r="J1120" s="9" t="s">
        <v>21</v>
      </c>
      <c r="K1120" s="42">
        <v>1984</v>
      </c>
      <c r="L1120">
        <v>1984</v>
      </c>
      <c r="M1120">
        <v>1984</v>
      </c>
      <c r="N1120" s="42">
        <v>120000</v>
      </c>
      <c r="O1120" s="42">
        <v>120000</v>
      </c>
      <c r="P1120" s="7" t="s">
        <v>22</v>
      </c>
      <c r="Q1120" s="42">
        <v>90000</v>
      </c>
      <c r="R1120" s="40" t="s">
        <v>2607</v>
      </c>
      <c r="S1120" s="13"/>
      <c r="T1120" s="16"/>
      <c r="U1120" s="10"/>
      <c r="V1120" s="40" t="s">
        <v>2608</v>
      </c>
      <c r="W1120" s="43" t="s">
        <v>696</v>
      </c>
      <c r="X1120" s="10" t="s">
        <v>27</v>
      </c>
      <c r="Y1120" s="40" t="s">
        <v>2606</v>
      </c>
      <c r="Z1120" s="500">
        <v>43465</v>
      </c>
    </row>
    <row r="1121" spans="1:26">
      <c r="A1121" s="44" t="s">
        <v>2306</v>
      </c>
      <c r="B1121" s="45">
        <v>19</v>
      </c>
      <c r="C1121" s="45" t="s">
        <v>2609</v>
      </c>
      <c r="D1121" s="45" t="s">
        <v>6526</v>
      </c>
      <c r="E1121" s="45" t="s">
        <v>2610</v>
      </c>
      <c r="F1121" s="439">
        <v>36.160259000000003</v>
      </c>
      <c r="G1121" s="440">
        <v>5.4175469999999999</v>
      </c>
      <c r="H1121" s="45" t="s">
        <v>2611</v>
      </c>
      <c r="I1121" s="45" t="s">
        <v>21</v>
      </c>
      <c r="J1121" s="9" t="s">
        <v>21</v>
      </c>
      <c r="K1121" s="47">
        <v>1998</v>
      </c>
      <c r="L1121">
        <v>1998</v>
      </c>
      <c r="M1121">
        <v>1998</v>
      </c>
      <c r="N1121" s="47">
        <v>200000</v>
      </c>
      <c r="O1121" s="47">
        <v>200000</v>
      </c>
      <c r="P1121" s="7" t="s">
        <v>22</v>
      </c>
      <c r="Q1121" s="47">
        <v>61000</v>
      </c>
      <c r="R1121" s="45" t="s">
        <v>2612</v>
      </c>
      <c r="S1121" s="47" t="s">
        <v>2613</v>
      </c>
      <c r="T1121" s="47" t="s">
        <v>2614</v>
      </c>
      <c r="U1121" s="10"/>
      <c r="V1121" s="45" t="s">
        <v>2615</v>
      </c>
      <c r="W1121" s="48" t="s">
        <v>1035</v>
      </c>
      <c r="X1121" s="10" t="s">
        <v>27</v>
      </c>
      <c r="Y1121" s="45" t="s">
        <v>2611</v>
      </c>
      <c r="Z1121" s="500">
        <v>43465</v>
      </c>
    </row>
    <row r="1122" spans="1:26">
      <c r="A1122" s="39" t="s">
        <v>2306</v>
      </c>
      <c r="B1122" s="40">
        <v>19</v>
      </c>
      <c r="C1122" s="40" t="s">
        <v>2609</v>
      </c>
      <c r="D1122" s="40" t="s">
        <v>6526</v>
      </c>
      <c r="E1122" s="40" t="s">
        <v>2610</v>
      </c>
      <c r="F1122" s="437">
        <v>36.160259000000003</v>
      </c>
      <c r="G1122" s="438">
        <v>5.4175469999999999</v>
      </c>
      <c r="H1122" s="40" t="s">
        <v>2616</v>
      </c>
      <c r="I1122" s="40" t="s">
        <v>21</v>
      </c>
      <c r="J1122" s="9" t="s">
        <v>21</v>
      </c>
      <c r="K1122" s="42">
        <v>1998</v>
      </c>
      <c r="L1122">
        <v>1998</v>
      </c>
      <c r="M1122">
        <v>1998</v>
      </c>
      <c r="N1122" s="42">
        <v>260000</v>
      </c>
      <c r="O1122" s="42">
        <v>260000</v>
      </c>
      <c r="P1122" s="7" t="s">
        <v>22</v>
      </c>
      <c r="Q1122" s="42">
        <v>115200</v>
      </c>
      <c r="R1122" s="40" t="s">
        <v>2617</v>
      </c>
      <c r="S1122" s="42" t="s">
        <v>2618</v>
      </c>
      <c r="T1122" s="42" t="s">
        <v>2619</v>
      </c>
      <c r="U1122" s="10"/>
      <c r="V1122" s="40" t="s">
        <v>2615</v>
      </c>
      <c r="W1122" s="43" t="s">
        <v>1035</v>
      </c>
      <c r="X1122" s="10" t="s">
        <v>27</v>
      </c>
      <c r="Y1122" s="40" t="s">
        <v>2616</v>
      </c>
      <c r="Z1122" s="500">
        <v>43465</v>
      </c>
    </row>
    <row r="1123" spans="1:26">
      <c r="A1123" s="44" t="s">
        <v>2306</v>
      </c>
      <c r="B1123" s="45">
        <v>19</v>
      </c>
      <c r="C1123" s="45" t="s">
        <v>2609</v>
      </c>
      <c r="D1123" s="45" t="s">
        <v>6526</v>
      </c>
      <c r="E1123" s="45" t="s">
        <v>2620</v>
      </c>
      <c r="F1123" s="439">
        <v>36.160259000000003</v>
      </c>
      <c r="G1123" s="440">
        <v>5.4175469999999999</v>
      </c>
      <c r="H1123" s="45" t="s">
        <v>2621</v>
      </c>
      <c r="I1123" s="45" t="s">
        <v>21</v>
      </c>
      <c r="J1123" s="9" t="s">
        <v>21</v>
      </c>
      <c r="K1123" s="47">
        <v>2008</v>
      </c>
      <c r="L1123">
        <v>2008</v>
      </c>
      <c r="M1123">
        <v>2008</v>
      </c>
      <c r="N1123" s="47">
        <v>210000</v>
      </c>
      <c r="O1123" s="47">
        <v>210000</v>
      </c>
      <c r="P1123" s="7" t="s">
        <v>22</v>
      </c>
      <c r="Q1123" s="47">
        <v>210000</v>
      </c>
      <c r="R1123" s="45" t="s">
        <v>2617</v>
      </c>
      <c r="S1123" s="47" t="s">
        <v>2622</v>
      </c>
      <c r="T1123" s="47" t="s">
        <v>2623</v>
      </c>
      <c r="U1123" s="10"/>
      <c r="V1123" s="45" t="s">
        <v>2624</v>
      </c>
      <c r="W1123" s="48" t="s">
        <v>1035</v>
      </c>
      <c r="X1123" s="10" t="s">
        <v>27</v>
      </c>
      <c r="Y1123" s="45" t="s">
        <v>2621</v>
      </c>
      <c r="Z1123" s="500">
        <v>43465</v>
      </c>
    </row>
    <row r="1124" spans="1:26">
      <c r="A1124" s="39" t="s">
        <v>2306</v>
      </c>
      <c r="B1124" s="40">
        <v>20</v>
      </c>
      <c r="C1124" s="40" t="s">
        <v>2625</v>
      </c>
      <c r="D1124" s="40" t="s">
        <v>6527</v>
      </c>
      <c r="E1124" s="40" t="s">
        <v>2626</v>
      </c>
      <c r="F1124" s="437">
        <v>35.025288000000003</v>
      </c>
      <c r="G1124" s="438">
        <v>0.110582</v>
      </c>
      <c r="H1124" s="40" t="s">
        <v>2627</v>
      </c>
      <c r="I1124" s="40" t="s">
        <v>21</v>
      </c>
      <c r="J1124" s="9" t="s">
        <v>21</v>
      </c>
      <c r="K1124" s="42">
        <v>1998</v>
      </c>
      <c r="L1124">
        <v>1998</v>
      </c>
      <c r="M1124">
        <v>1998</v>
      </c>
      <c r="N1124" s="363" t="s">
        <v>2628</v>
      </c>
      <c r="O1124" s="363" t="s">
        <v>2628</v>
      </c>
      <c r="P1124" s="40" t="s">
        <v>191</v>
      </c>
      <c r="Q1124" s="42"/>
      <c r="R1124" s="40" t="s">
        <v>2629</v>
      </c>
      <c r="S1124" s="42" t="s">
        <v>2630</v>
      </c>
      <c r="T1124" s="42" t="s">
        <v>2631</v>
      </c>
      <c r="U1124" s="10"/>
      <c r="V1124" s="40" t="s">
        <v>2632</v>
      </c>
      <c r="W1124" s="43" t="s">
        <v>27</v>
      </c>
      <c r="X1124" s="10" t="s">
        <v>27</v>
      </c>
      <c r="Y1124" s="40" t="s">
        <v>2627</v>
      </c>
      <c r="Z1124" s="500">
        <v>43465</v>
      </c>
    </row>
    <row r="1125" spans="1:26">
      <c r="A1125" s="44" t="s">
        <v>2306</v>
      </c>
      <c r="B1125" s="45">
        <v>20</v>
      </c>
      <c r="C1125" s="45" t="s">
        <v>2625</v>
      </c>
      <c r="D1125" s="45" t="s">
        <v>6527</v>
      </c>
      <c r="E1125" s="45" t="s">
        <v>2633</v>
      </c>
      <c r="F1125" s="439">
        <v>34.841653000000001</v>
      </c>
      <c r="G1125" s="440">
        <v>0.14956</v>
      </c>
      <c r="H1125" s="45" t="s">
        <v>2634</v>
      </c>
      <c r="I1125" s="45" t="s">
        <v>21</v>
      </c>
      <c r="J1125" s="9" t="s">
        <v>21</v>
      </c>
      <c r="K1125" s="47">
        <v>2001</v>
      </c>
      <c r="L1125">
        <v>2001</v>
      </c>
      <c r="M1125">
        <v>2001</v>
      </c>
      <c r="N1125" s="364" t="s">
        <v>2635</v>
      </c>
      <c r="O1125" s="364" t="s">
        <v>2635</v>
      </c>
      <c r="P1125" s="45" t="s">
        <v>191</v>
      </c>
      <c r="Q1125" s="47"/>
      <c r="R1125" s="45" t="s">
        <v>2629</v>
      </c>
      <c r="S1125" s="47" t="s">
        <v>2636</v>
      </c>
      <c r="T1125" s="47" t="s">
        <v>2637</v>
      </c>
      <c r="U1125" s="10"/>
      <c r="V1125" s="45" t="s">
        <v>2638</v>
      </c>
      <c r="W1125" s="48" t="s">
        <v>27</v>
      </c>
      <c r="X1125" s="10" t="s">
        <v>27</v>
      </c>
      <c r="Y1125" s="45" t="s">
        <v>2634</v>
      </c>
      <c r="Z1125" s="500">
        <v>43465</v>
      </c>
    </row>
    <row r="1126" spans="1:26">
      <c r="A1126" s="39" t="s">
        <v>2306</v>
      </c>
      <c r="B1126" s="40">
        <v>21</v>
      </c>
      <c r="C1126" s="40" t="s">
        <v>2639</v>
      </c>
      <c r="D1126" s="40" t="s">
        <v>6528</v>
      </c>
      <c r="E1126" s="40" t="s">
        <v>2640</v>
      </c>
      <c r="F1126" s="437">
        <v>36.866849000000002</v>
      </c>
      <c r="G1126" s="438">
        <v>7.2961239999999998</v>
      </c>
      <c r="H1126" s="40" t="s">
        <v>2641</v>
      </c>
      <c r="I1126" s="40" t="s">
        <v>21</v>
      </c>
      <c r="J1126" s="9" t="s">
        <v>21</v>
      </c>
      <c r="K1126" s="42">
        <v>1992</v>
      </c>
      <c r="L1126">
        <v>1992</v>
      </c>
      <c r="M1126">
        <v>1992</v>
      </c>
      <c r="N1126" s="363" t="s">
        <v>2642</v>
      </c>
      <c r="O1126" s="363" t="s">
        <v>2642</v>
      </c>
      <c r="P1126" s="7" t="s">
        <v>22</v>
      </c>
      <c r="Q1126" s="42" t="s">
        <v>2642</v>
      </c>
      <c r="R1126" s="40" t="s">
        <v>2643</v>
      </c>
      <c r="S1126" s="42" t="s">
        <v>2644</v>
      </c>
      <c r="T1126" s="42" t="s">
        <v>2645</v>
      </c>
      <c r="U1126" s="10"/>
      <c r="V1126" s="40" t="s">
        <v>2646</v>
      </c>
      <c r="W1126" s="43" t="s">
        <v>1035</v>
      </c>
      <c r="X1126" s="10" t="s">
        <v>27</v>
      </c>
      <c r="Y1126" s="40" t="s">
        <v>2641</v>
      </c>
      <c r="Z1126" s="500">
        <v>43465</v>
      </c>
    </row>
    <row r="1127" spans="1:26">
      <c r="A1127" s="44" t="s">
        <v>2306</v>
      </c>
      <c r="B1127" s="45">
        <v>22</v>
      </c>
      <c r="C1127" s="45" t="s">
        <v>2647</v>
      </c>
      <c r="D1127" s="45" t="s">
        <v>6529</v>
      </c>
      <c r="E1127" s="45" t="s">
        <v>2648</v>
      </c>
      <c r="F1127" s="439">
        <v>35.194298000000003</v>
      </c>
      <c r="G1127" s="47">
        <v>-0.3579</v>
      </c>
      <c r="H1127" s="45" t="s">
        <v>2649</v>
      </c>
      <c r="I1127" s="45" t="s">
        <v>21</v>
      </c>
      <c r="J1127" s="9" t="s">
        <v>21</v>
      </c>
      <c r="K1127" s="47">
        <v>2001</v>
      </c>
      <c r="L1127">
        <v>2001</v>
      </c>
      <c r="M1127">
        <v>2001</v>
      </c>
      <c r="N1127" s="47">
        <v>100000</v>
      </c>
      <c r="O1127" s="47">
        <v>100000</v>
      </c>
      <c r="P1127" s="7" t="s">
        <v>22</v>
      </c>
      <c r="Q1127" s="47">
        <v>88813</v>
      </c>
      <c r="R1127" s="45" t="s">
        <v>2650</v>
      </c>
      <c r="S1127" s="47" t="s">
        <v>2651</v>
      </c>
      <c r="T1127" s="47" t="s">
        <v>2652</v>
      </c>
      <c r="U1127" s="10"/>
      <c r="V1127" s="45" t="s">
        <v>2653</v>
      </c>
      <c r="W1127" s="48" t="s">
        <v>27</v>
      </c>
      <c r="X1127" s="10" t="s">
        <v>27</v>
      </c>
      <c r="Y1127" s="45" t="s">
        <v>2649</v>
      </c>
      <c r="Z1127" s="500">
        <v>43465</v>
      </c>
    </row>
    <row r="1128" spans="1:26">
      <c r="A1128" s="39" t="s">
        <v>2306</v>
      </c>
      <c r="B1128" s="40">
        <v>23</v>
      </c>
      <c r="C1128" s="40" t="s">
        <v>2654</v>
      </c>
      <c r="D1128" s="40" t="s">
        <v>6530</v>
      </c>
      <c r="E1128" s="40" t="s">
        <v>2655</v>
      </c>
      <c r="F1128" s="437">
        <v>36.919207999999998</v>
      </c>
      <c r="G1128" s="438">
        <v>7.4210779999999996</v>
      </c>
      <c r="H1128" s="40" t="s">
        <v>2656</v>
      </c>
      <c r="I1128" s="40" t="s">
        <v>21</v>
      </c>
      <c r="J1128" s="9" t="s">
        <v>21</v>
      </c>
      <c r="K1128" s="42">
        <v>2001</v>
      </c>
      <c r="L1128">
        <v>2001</v>
      </c>
      <c r="M1128">
        <v>2001</v>
      </c>
      <c r="N1128" s="42">
        <v>140000</v>
      </c>
      <c r="O1128" s="42">
        <v>140000</v>
      </c>
      <c r="P1128" s="7" t="s">
        <v>22</v>
      </c>
      <c r="Q1128" s="42">
        <v>132000</v>
      </c>
      <c r="R1128" s="40" t="s">
        <v>2657</v>
      </c>
      <c r="S1128" s="13"/>
      <c r="T1128" s="16"/>
      <c r="U1128" s="10"/>
      <c r="V1128" s="16"/>
      <c r="W1128" s="43" t="s">
        <v>696</v>
      </c>
      <c r="X1128" s="10" t="s">
        <v>27</v>
      </c>
      <c r="Y1128" s="40" t="s">
        <v>2656</v>
      </c>
      <c r="Z1128" s="500">
        <v>43465</v>
      </c>
    </row>
    <row r="1129" spans="1:26">
      <c r="A1129" s="44" t="s">
        <v>2306</v>
      </c>
      <c r="B1129" s="45">
        <v>23</v>
      </c>
      <c r="C1129" s="45" t="s">
        <v>2654</v>
      </c>
      <c r="D1129" s="45" t="s">
        <v>6530</v>
      </c>
      <c r="E1129" s="45" t="s">
        <v>2658</v>
      </c>
      <c r="F1129" s="439">
        <v>36.915323000000001</v>
      </c>
      <c r="G1129" s="440">
        <v>7.5153879999999997</v>
      </c>
      <c r="H1129" s="45" t="s">
        <v>2659</v>
      </c>
      <c r="I1129" s="45" t="s">
        <v>21</v>
      </c>
      <c r="J1129" s="9" t="s">
        <v>21</v>
      </c>
      <c r="K1129" s="57">
        <v>38040</v>
      </c>
      <c r="L1129">
        <v>2004</v>
      </c>
      <c r="M1129">
        <v>2004</v>
      </c>
      <c r="N1129" s="47">
        <v>75000</v>
      </c>
      <c r="O1129" s="47">
        <v>75000</v>
      </c>
      <c r="P1129" s="7" t="s">
        <v>22</v>
      </c>
      <c r="Q1129" s="47">
        <v>72000</v>
      </c>
      <c r="R1129" s="45" t="s">
        <v>2660</v>
      </c>
      <c r="S1129" s="13"/>
      <c r="T1129" s="16"/>
      <c r="U1129" s="10"/>
      <c r="V1129" s="16"/>
      <c r="W1129" s="48" t="s">
        <v>696</v>
      </c>
      <c r="X1129" s="10" t="s">
        <v>27</v>
      </c>
      <c r="Y1129" s="45" t="s">
        <v>2659</v>
      </c>
      <c r="Z1129" s="500">
        <v>43465</v>
      </c>
    </row>
    <row r="1130" spans="1:26">
      <c r="A1130" s="39" t="s">
        <v>2306</v>
      </c>
      <c r="B1130" s="40">
        <v>23</v>
      </c>
      <c r="C1130" s="40" t="s">
        <v>2654</v>
      </c>
      <c r="D1130" s="40" t="s">
        <v>6530</v>
      </c>
      <c r="E1130" s="40" t="s">
        <v>2655</v>
      </c>
      <c r="F1130" s="437">
        <v>36.919207999999998</v>
      </c>
      <c r="G1130" s="438">
        <v>7.4210779999999996</v>
      </c>
      <c r="H1130" s="40" t="s">
        <v>2661</v>
      </c>
      <c r="I1130" s="40" t="s">
        <v>21</v>
      </c>
      <c r="J1130" s="9" t="s">
        <v>21</v>
      </c>
      <c r="K1130" s="58">
        <v>40544</v>
      </c>
      <c r="L1130">
        <v>2011</v>
      </c>
      <c r="M1130">
        <v>2011</v>
      </c>
      <c r="N1130" s="42">
        <v>75000</v>
      </c>
      <c r="O1130" s="42">
        <v>75000</v>
      </c>
      <c r="P1130" s="7" t="s">
        <v>22</v>
      </c>
      <c r="Q1130" s="42">
        <v>72000</v>
      </c>
      <c r="R1130" s="40" t="s">
        <v>2662</v>
      </c>
      <c r="S1130" s="13"/>
      <c r="T1130" s="16"/>
      <c r="U1130" s="10"/>
      <c r="V1130" s="16"/>
      <c r="W1130" s="43" t="s">
        <v>696</v>
      </c>
      <c r="X1130" s="10" t="s">
        <v>27</v>
      </c>
      <c r="Y1130" s="40" t="s">
        <v>2661</v>
      </c>
      <c r="Z1130" s="500">
        <v>43465</v>
      </c>
    </row>
    <row r="1131" spans="1:26">
      <c r="A1131" s="44" t="s">
        <v>2306</v>
      </c>
      <c r="B1131" s="45">
        <v>24</v>
      </c>
      <c r="C1131" s="45" t="s">
        <v>2663</v>
      </c>
      <c r="D1131" s="45" t="s">
        <v>6531</v>
      </c>
      <c r="E1131" s="45" t="s">
        <v>2664</v>
      </c>
      <c r="F1131" s="439">
        <v>36.462977000000002</v>
      </c>
      <c r="G1131" s="440">
        <v>7.4084940000000001</v>
      </c>
      <c r="H1131" s="45" t="s">
        <v>2665</v>
      </c>
      <c r="I1131" s="45" t="s">
        <v>21</v>
      </c>
      <c r="J1131" s="9" t="s">
        <v>21</v>
      </c>
      <c r="K1131" s="47">
        <v>1995</v>
      </c>
      <c r="L1131">
        <v>1995</v>
      </c>
      <c r="M1131">
        <v>1995</v>
      </c>
      <c r="N1131" s="47">
        <v>110000</v>
      </c>
      <c r="O1131" s="47">
        <v>110000</v>
      </c>
      <c r="P1131" s="7" t="s">
        <v>22</v>
      </c>
      <c r="Q1131" s="47">
        <v>80000</v>
      </c>
      <c r="R1131" s="45" t="s">
        <v>2666</v>
      </c>
      <c r="S1131" s="13"/>
      <c r="T1131" s="374"/>
      <c r="U1131" s="10"/>
      <c r="V1131" s="16"/>
      <c r="W1131" s="47" t="s">
        <v>27</v>
      </c>
      <c r="X1131" s="10" t="s">
        <v>27</v>
      </c>
      <c r="Y1131" s="45" t="s">
        <v>2665</v>
      </c>
      <c r="Z1131" s="500">
        <v>43465</v>
      </c>
    </row>
    <row r="1132" spans="1:26">
      <c r="A1132" s="39" t="s">
        <v>2306</v>
      </c>
      <c r="B1132" s="40">
        <v>24</v>
      </c>
      <c r="C1132" s="40" t="s">
        <v>2663</v>
      </c>
      <c r="D1132" s="40" t="s">
        <v>6531</v>
      </c>
      <c r="E1132" s="40" t="s">
        <v>2667</v>
      </c>
      <c r="F1132" s="437">
        <v>36.403221000000002</v>
      </c>
      <c r="G1132" s="438">
        <v>7.04833</v>
      </c>
      <c r="H1132" s="40" t="s">
        <v>2668</v>
      </c>
      <c r="I1132" s="40" t="s">
        <v>21</v>
      </c>
      <c r="J1132" s="9" t="s">
        <v>21</v>
      </c>
      <c r="K1132" s="42">
        <v>2007</v>
      </c>
      <c r="L1132">
        <v>2007</v>
      </c>
      <c r="M1132">
        <v>2007</v>
      </c>
      <c r="N1132" s="42">
        <v>100000</v>
      </c>
      <c r="O1132" s="42">
        <v>100000</v>
      </c>
      <c r="P1132" s="7" t="s">
        <v>22</v>
      </c>
      <c r="Q1132" s="42">
        <v>60000</v>
      </c>
      <c r="R1132" s="40" t="s">
        <v>2666</v>
      </c>
      <c r="S1132" s="13"/>
      <c r="T1132" s="374"/>
      <c r="U1132" s="10"/>
      <c r="V1132" s="16"/>
      <c r="W1132" s="42" t="s">
        <v>27</v>
      </c>
      <c r="X1132" s="10" t="s">
        <v>27</v>
      </c>
      <c r="Y1132" s="40" t="s">
        <v>2668</v>
      </c>
      <c r="Z1132" s="500">
        <v>43465</v>
      </c>
    </row>
    <row r="1133" spans="1:26">
      <c r="A1133" s="44" t="s">
        <v>2306</v>
      </c>
      <c r="B1133" s="45">
        <v>25</v>
      </c>
      <c r="C1133" s="45" t="s">
        <v>2669</v>
      </c>
      <c r="D1133" s="45" t="s">
        <v>6532</v>
      </c>
      <c r="E1133" s="45" t="s">
        <v>2670</v>
      </c>
      <c r="F1133" s="439">
        <v>36.464765</v>
      </c>
      <c r="G1133" s="440">
        <v>6.6552259999999999</v>
      </c>
      <c r="H1133" s="45" t="s">
        <v>2671</v>
      </c>
      <c r="I1133" s="45" t="s">
        <v>2672</v>
      </c>
      <c r="J1133" s="9" t="s">
        <v>21</v>
      </c>
      <c r="K1133" s="47">
        <v>2005</v>
      </c>
      <c r="L1133">
        <v>2005</v>
      </c>
      <c r="M1133">
        <v>2005</v>
      </c>
      <c r="N1133" s="47">
        <v>210000</v>
      </c>
      <c r="O1133" s="47">
        <v>210000</v>
      </c>
      <c r="P1133" s="7" t="s">
        <v>22</v>
      </c>
      <c r="Q1133" s="47">
        <v>103219</v>
      </c>
      <c r="R1133" s="45" t="s">
        <v>6617</v>
      </c>
      <c r="S1133" s="47"/>
      <c r="T1133" s="374"/>
      <c r="U1133" s="10"/>
      <c r="V1133" s="16"/>
      <c r="W1133" s="10"/>
      <c r="X1133" s="10"/>
      <c r="Y1133" s="45" t="s">
        <v>2671</v>
      </c>
      <c r="Z1133" s="500">
        <v>43465</v>
      </c>
    </row>
    <row r="1134" spans="1:26">
      <c r="A1134" s="39" t="s">
        <v>2306</v>
      </c>
      <c r="B1134" s="40">
        <v>26</v>
      </c>
      <c r="C1134" s="40" t="s">
        <v>2673</v>
      </c>
      <c r="D1134" s="40" t="s">
        <v>6533</v>
      </c>
      <c r="E1134" s="40" t="s">
        <v>2674</v>
      </c>
      <c r="F1134" s="437">
        <v>35.752000000000002</v>
      </c>
      <c r="G1134" s="438">
        <v>2.726842</v>
      </c>
      <c r="H1134" s="40" t="s">
        <v>2675</v>
      </c>
      <c r="I1134" s="40" t="s">
        <v>21</v>
      </c>
      <c r="J1134" s="9" t="s">
        <v>21</v>
      </c>
      <c r="K1134" s="58">
        <v>36074</v>
      </c>
      <c r="L1134">
        <v>1998</v>
      </c>
      <c r="M1134">
        <v>1998</v>
      </c>
      <c r="N1134" s="42">
        <v>240000</v>
      </c>
      <c r="O1134" s="42">
        <v>240000</v>
      </c>
      <c r="P1134" s="7" t="s">
        <v>22</v>
      </c>
      <c r="Q1134" s="42">
        <v>168000</v>
      </c>
      <c r="R1134" s="40" t="s">
        <v>2676</v>
      </c>
      <c r="S1134" s="13"/>
      <c r="T1134" s="374"/>
      <c r="U1134" s="10"/>
      <c r="V1134" s="16"/>
      <c r="W1134" s="10"/>
      <c r="X1134" s="10"/>
      <c r="Y1134" s="40" t="s">
        <v>2675</v>
      </c>
      <c r="Z1134" s="500">
        <v>43465</v>
      </c>
    </row>
    <row r="1135" spans="1:26">
      <c r="A1135" s="44" t="s">
        <v>2306</v>
      </c>
      <c r="B1135" s="45">
        <v>26</v>
      </c>
      <c r="C1135" s="45" t="s">
        <v>2673</v>
      </c>
      <c r="D1135" s="45" t="s">
        <v>6533</v>
      </c>
      <c r="E1135" s="45" t="s">
        <v>2677</v>
      </c>
      <c r="F1135" s="439">
        <v>36.265805</v>
      </c>
      <c r="G1135" s="440">
        <v>2.7095449999999999</v>
      </c>
      <c r="H1135" s="45" t="s">
        <v>2678</v>
      </c>
      <c r="I1135" s="45" t="s">
        <v>21</v>
      </c>
      <c r="J1135" s="9" t="s">
        <v>21</v>
      </c>
      <c r="K1135" s="57">
        <v>35857</v>
      </c>
      <c r="L1135">
        <v>1998</v>
      </c>
      <c r="M1135">
        <v>1998</v>
      </c>
      <c r="N1135" s="47">
        <v>80000</v>
      </c>
      <c r="O1135" s="47">
        <v>80000</v>
      </c>
      <c r="P1135" s="7" t="s">
        <v>22</v>
      </c>
      <c r="Q1135" s="47">
        <v>80000</v>
      </c>
      <c r="R1135" s="45" t="s">
        <v>2679</v>
      </c>
      <c r="S1135" s="13"/>
      <c r="T1135" s="374"/>
      <c r="U1135" s="10"/>
      <c r="V1135" s="16"/>
      <c r="W1135" s="10"/>
      <c r="X1135" s="10"/>
      <c r="Y1135" s="45" t="s">
        <v>2678</v>
      </c>
      <c r="Z1135" s="500">
        <v>43465</v>
      </c>
    </row>
    <row r="1136" spans="1:26">
      <c r="A1136" s="39" t="s">
        <v>2306</v>
      </c>
      <c r="B1136" s="40">
        <v>26</v>
      </c>
      <c r="C1136" s="40" t="s">
        <v>2673</v>
      </c>
      <c r="D1136" s="40" t="s">
        <v>6533</v>
      </c>
      <c r="E1136" s="40" t="s">
        <v>2680</v>
      </c>
      <c r="F1136" s="437">
        <v>35.831986999999998</v>
      </c>
      <c r="G1136" s="438">
        <v>2.6677040000000001</v>
      </c>
      <c r="H1136" s="40" t="s">
        <v>2681</v>
      </c>
      <c r="I1136" s="40" t="s">
        <v>21</v>
      </c>
      <c r="J1136" s="9" t="s">
        <v>21</v>
      </c>
      <c r="K1136" s="42">
        <v>2014</v>
      </c>
      <c r="L1136">
        <v>2014</v>
      </c>
      <c r="M1136">
        <v>2014</v>
      </c>
      <c r="N1136" s="42">
        <v>120000</v>
      </c>
      <c r="O1136" s="42">
        <v>120000</v>
      </c>
      <c r="P1136" s="7" t="s">
        <v>22</v>
      </c>
      <c r="Q1136" s="42">
        <v>120000</v>
      </c>
      <c r="R1136" s="40" t="s">
        <v>2679</v>
      </c>
      <c r="S1136" s="13"/>
      <c r="T1136" s="374"/>
      <c r="U1136" s="10"/>
      <c r="V1136" s="16"/>
      <c r="W1136" s="10"/>
      <c r="X1136" s="10"/>
      <c r="Y1136" s="40" t="s">
        <v>2681</v>
      </c>
      <c r="Z1136" s="500">
        <v>43465</v>
      </c>
    </row>
    <row r="1137" spans="1:26">
      <c r="A1137" s="44" t="s">
        <v>2306</v>
      </c>
      <c r="B1137" s="45">
        <v>27</v>
      </c>
      <c r="C1137" s="45" t="s">
        <v>2682</v>
      </c>
      <c r="D1137" s="45" t="s">
        <v>6534</v>
      </c>
      <c r="E1137" s="45" t="s">
        <v>2683</v>
      </c>
      <c r="F1137" s="439">
        <v>35.804107999999999</v>
      </c>
      <c r="G1137" s="440">
        <v>4.8924000000000002E-2</v>
      </c>
      <c r="H1137" s="45" t="s">
        <v>2684</v>
      </c>
      <c r="I1137" s="45" t="s">
        <v>21</v>
      </c>
      <c r="J1137" s="9" t="s">
        <v>21</v>
      </c>
      <c r="K1137" s="10"/>
      <c r="M1137">
        <f ca="1">RANDBETWEEN(2012,2014)</f>
        <v>2012</v>
      </c>
      <c r="N1137" s="47">
        <v>220000</v>
      </c>
      <c r="O1137" s="47">
        <v>220000</v>
      </c>
      <c r="P1137" s="7" t="s">
        <v>22</v>
      </c>
      <c r="Q1137" s="47">
        <v>220000</v>
      </c>
      <c r="R1137" s="45" t="s">
        <v>19</v>
      </c>
      <c r="S1137" s="47" t="s">
        <v>2685</v>
      </c>
      <c r="T1137" s="374"/>
      <c r="U1137" s="10"/>
      <c r="V1137" s="16"/>
      <c r="W1137" s="10"/>
      <c r="X1137" s="10"/>
      <c r="Y1137" s="45" t="s">
        <v>2684</v>
      </c>
      <c r="Z1137" s="500">
        <v>43465</v>
      </c>
    </row>
    <row r="1138" spans="1:26">
      <c r="A1138" s="39" t="s">
        <v>2306</v>
      </c>
      <c r="B1138" s="40">
        <v>28</v>
      </c>
      <c r="C1138" s="40" t="s">
        <v>2686</v>
      </c>
      <c r="D1138" s="40" t="s">
        <v>6535</v>
      </c>
      <c r="E1138" s="40" t="s">
        <v>2687</v>
      </c>
      <c r="F1138" s="437">
        <v>35.227618999999997</v>
      </c>
      <c r="G1138" s="438">
        <v>4.1768429999999999</v>
      </c>
      <c r="H1138" s="40" t="s">
        <v>2688</v>
      </c>
      <c r="I1138" s="40" t="s">
        <v>21</v>
      </c>
      <c r="J1138" s="9" t="s">
        <v>21</v>
      </c>
      <c r="K1138" s="40">
        <v>1986</v>
      </c>
      <c r="L1138">
        <v>1986</v>
      </c>
      <c r="M1138">
        <v>1986</v>
      </c>
      <c r="N1138" s="40">
        <v>200000</v>
      </c>
      <c r="O1138" s="40">
        <v>200000</v>
      </c>
      <c r="P1138" s="7" t="s">
        <v>22</v>
      </c>
      <c r="Q1138" s="40" t="s">
        <v>2689</v>
      </c>
      <c r="R1138" s="40" t="s">
        <v>2690</v>
      </c>
      <c r="S1138" s="40"/>
      <c r="T1138" s="374"/>
      <c r="U1138" s="10"/>
      <c r="V1138" s="16"/>
      <c r="W1138" s="43" t="s">
        <v>2691</v>
      </c>
      <c r="X1138" s="10" t="s">
        <v>27</v>
      </c>
      <c r="Y1138" s="40" t="s">
        <v>2688</v>
      </c>
      <c r="Z1138" s="500">
        <v>43465</v>
      </c>
    </row>
    <row r="1139" spans="1:26">
      <c r="A1139" s="44" t="s">
        <v>2306</v>
      </c>
      <c r="B1139" s="45">
        <v>28</v>
      </c>
      <c r="C1139" s="45" t="s">
        <v>2686</v>
      </c>
      <c r="D1139" s="45" t="s">
        <v>6535</v>
      </c>
      <c r="E1139" s="45" t="s">
        <v>2692</v>
      </c>
      <c r="F1139" s="439">
        <v>35.632781000000001</v>
      </c>
      <c r="G1139" s="440">
        <v>4.7889689999999998</v>
      </c>
      <c r="H1139" s="45" t="s">
        <v>2693</v>
      </c>
      <c r="I1139" s="45" t="s">
        <v>2672</v>
      </c>
      <c r="J1139" s="9" t="s">
        <v>21</v>
      </c>
      <c r="K1139" s="45">
        <v>2010</v>
      </c>
      <c r="L1139">
        <v>2010</v>
      </c>
      <c r="M1139">
        <v>2010</v>
      </c>
      <c r="N1139" s="45">
        <v>140000</v>
      </c>
      <c r="O1139" s="45">
        <v>140000</v>
      </c>
      <c r="P1139" s="7" t="s">
        <v>22</v>
      </c>
      <c r="Q1139" s="45" t="s">
        <v>2694</v>
      </c>
      <c r="R1139" s="45" t="s">
        <v>6616</v>
      </c>
      <c r="S1139" s="45" t="s">
        <v>2695</v>
      </c>
      <c r="T1139" s="45" t="s">
        <v>2696</v>
      </c>
      <c r="U1139" s="10"/>
      <c r="V1139" s="16"/>
      <c r="W1139" s="10"/>
      <c r="X1139" s="10"/>
      <c r="Y1139" s="45" t="s">
        <v>2693</v>
      </c>
      <c r="Z1139" s="500">
        <v>43465</v>
      </c>
    </row>
    <row r="1140" spans="1:26">
      <c r="A1140" s="39" t="s">
        <v>2306</v>
      </c>
      <c r="B1140" s="40">
        <v>28</v>
      </c>
      <c r="C1140" s="40" t="s">
        <v>2686</v>
      </c>
      <c r="D1140" s="40" t="s">
        <v>6535</v>
      </c>
      <c r="E1140" s="40" t="s">
        <v>2697</v>
      </c>
      <c r="F1140" s="437">
        <v>35.715497999999997</v>
      </c>
      <c r="G1140" s="438">
        <v>4.6183670000000001</v>
      </c>
      <c r="H1140" s="40" t="s">
        <v>2698</v>
      </c>
      <c r="I1140" s="40" t="s">
        <v>21</v>
      </c>
      <c r="J1140" s="9" t="s">
        <v>21</v>
      </c>
      <c r="K1140" s="40">
        <v>2007</v>
      </c>
      <c r="L1140">
        <v>2007</v>
      </c>
      <c r="M1140">
        <v>2007</v>
      </c>
      <c r="N1140" s="40">
        <v>70000</v>
      </c>
      <c r="O1140" s="40">
        <v>70000</v>
      </c>
      <c r="P1140" s="7" t="s">
        <v>22</v>
      </c>
      <c r="Q1140" s="40" t="s">
        <v>2699</v>
      </c>
      <c r="R1140" s="40" t="s">
        <v>6615</v>
      </c>
      <c r="S1140" s="13"/>
      <c r="T1140" s="374"/>
      <c r="U1140" s="10"/>
      <c r="V1140" s="16"/>
      <c r="W1140" s="10"/>
      <c r="X1140" s="10"/>
      <c r="Y1140" s="40" t="s">
        <v>2698</v>
      </c>
      <c r="Z1140" s="500">
        <v>43465</v>
      </c>
    </row>
    <row r="1141" spans="1:26">
      <c r="A1141" s="44" t="s">
        <v>2306</v>
      </c>
      <c r="B1141" s="45">
        <v>29</v>
      </c>
      <c r="C1141" s="45" t="s">
        <v>2700</v>
      </c>
      <c r="D1141" s="45" t="s">
        <v>6536</v>
      </c>
      <c r="E1141" s="45" t="s">
        <v>2701</v>
      </c>
      <c r="F1141" s="439">
        <v>35.418781000000003</v>
      </c>
      <c r="G1141" s="440">
        <v>0.14829999999999999</v>
      </c>
      <c r="H1141" s="45" t="s">
        <v>2702</v>
      </c>
      <c r="I1141" s="45" t="s">
        <v>21</v>
      </c>
      <c r="J1141" s="9" t="s">
        <v>21</v>
      </c>
      <c r="K1141" s="47">
        <v>2006</v>
      </c>
      <c r="L1141">
        <v>2006</v>
      </c>
      <c r="M1141">
        <v>2006</v>
      </c>
      <c r="N1141" s="11"/>
      <c r="O1141" s="11"/>
      <c r="P1141" s="7" t="s">
        <v>22</v>
      </c>
      <c r="Q1141" s="47">
        <v>300000</v>
      </c>
      <c r="R1141" s="45" t="s">
        <v>2703</v>
      </c>
      <c r="S1141" s="47" t="s">
        <v>2704</v>
      </c>
      <c r="T1141" s="47">
        <v>45700379</v>
      </c>
      <c r="U1141" s="10"/>
      <c r="V1141" s="16"/>
      <c r="W1141" s="48" t="s">
        <v>514</v>
      </c>
      <c r="X1141" s="10" t="s">
        <v>27</v>
      </c>
      <c r="Y1141" s="45" t="s">
        <v>2702</v>
      </c>
      <c r="Z1141" s="500">
        <v>43465</v>
      </c>
    </row>
    <row r="1142" spans="1:26">
      <c r="A1142" s="39" t="s">
        <v>2306</v>
      </c>
      <c r="B1142" s="40">
        <v>29</v>
      </c>
      <c r="C1142" s="40" t="s">
        <v>2700</v>
      </c>
      <c r="D1142" s="40" t="s">
        <v>6536</v>
      </c>
      <c r="E1142" s="40" t="s">
        <v>2705</v>
      </c>
      <c r="F1142" s="437">
        <v>35.408639000000001</v>
      </c>
      <c r="G1142" s="438">
        <v>-5.6991E-2</v>
      </c>
      <c r="H1142" s="40" t="s">
        <v>2706</v>
      </c>
      <c r="I1142" s="40" t="s">
        <v>21</v>
      </c>
      <c r="J1142" s="9" t="s">
        <v>21</v>
      </c>
      <c r="K1142" s="42">
        <v>2016</v>
      </c>
      <c r="L1142">
        <v>2016</v>
      </c>
      <c r="M1142">
        <v>2016</v>
      </c>
      <c r="N1142" s="42">
        <v>310000</v>
      </c>
      <c r="O1142" s="42">
        <v>310000</v>
      </c>
      <c r="P1142" s="7" t="s">
        <v>22</v>
      </c>
      <c r="Q1142" s="42">
        <v>280000</v>
      </c>
      <c r="R1142" s="40" t="s">
        <v>2707</v>
      </c>
      <c r="S1142" s="53" t="s">
        <v>2708</v>
      </c>
      <c r="T1142" s="42">
        <v>557874509</v>
      </c>
      <c r="U1142" s="10"/>
      <c r="V1142" s="16"/>
      <c r="W1142" s="43" t="s">
        <v>514</v>
      </c>
      <c r="X1142" s="10" t="s">
        <v>27</v>
      </c>
      <c r="Y1142" s="40" t="s">
        <v>2706</v>
      </c>
      <c r="Z1142" s="500">
        <v>43465</v>
      </c>
    </row>
    <row r="1143" spans="1:26">
      <c r="A1143" s="44" t="s">
        <v>2306</v>
      </c>
      <c r="B1143" s="45">
        <v>30</v>
      </c>
      <c r="C1143" s="45" t="s">
        <v>2709</v>
      </c>
      <c r="D1143" s="45" t="s">
        <v>6537</v>
      </c>
      <c r="E1143" s="45" t="s">
        <v>2710</v>
      </c>
      <c r="F1143" s="439">
        <v>32.945273</v>
      </c>
      <c r="G1143" s="440">
        <v>5.9758760000000004</v>
      </c>
      <c r="H1143" s="45" t="s">
        <v>2711</v>
      </c>
      <c r="I1143" s="45" t="s">
        <v>21</v>
      </c>
      <c r="J1143" s="9" t="s">
        <v>21</v>
      </c>
      <c r="K1143" s="47">
        <v>2007</v>
      </c>
      <c r="L1143">
        <v>2007</v>
      </c>
      <c r="M1143">
        <v>2007</v>
      </c>
      <c r="N1143" s="47">
        <v>108681</v>
      </c>
      <c r="O1143" s="47">
        <v>108681</v>
      </c>
      <c r="P1143" s="7" t="s">
        <v>22</v>
      </c>
      <c r="Q1143" s="47">
        <v>108681</v>
      </c>
      <c r="R1143" s="45" t="s">
        <v>2707</v>
      </c>
      <c r="S1143" s="47" t="s">
        <v>2712</v>
      </c>
      <c r="T1143" s="47" t="s">
        <v>2713</v>
      </c>
      <c r="U1143" s="10"/>
      <c r="V1143" s="16"/>
      <c r="W1143" s="10"/>
      <c r="X1143" s="10"/>
      <c r="Y1143" s="45" t="s">
        <v>2711</v>
      </c>
      <c r="Z1143" s="500">
        <v>43465</v>
      </c>
    </row>
    <row r="1144" spans="1:26">
      <c r="A1144" s="39" t="s">
        <v>2306</v>
      </c>
      <c r="B1144" s="40">
        <v>30</v>
      </c>
      <c r="C1144" s="40" t="s">
        <v>2709</v>
      </c>
      <c r="D1144" s="40" t="s">
        <v>6537</v>
      </c>
      <c r="E1144" s="40" t="s">
        <v>2714</v>
      </c>
      <c r="F1144" s="437">
        <v>32.945210000000003</v>
      </c>
      <c r="G1144" s="438">
        <v>5.9741379999999999</v>
      </c>
      <c r="H1144" s="40" t="s">
        <v>2715</v>
      </c>
      <c r="I1144" s="40" t="s">
        <v>21</v>
      </c>
      <c r="J1144" s="9" t="s">
        <v>21</v>
      </c>
      <c r="K1144" s="42">
        <v>2015</v>
      </c>
      <c r="L1144">
        <v>2015</v>
      </c>
      <c r="M1144">
        <v>2015</v>
      </c>
      <c r="N1144" s="42">
        <v>132989</v>
      </c>
      <c r="O1144" s="42">
        <v>132989</v>
      </c>
      <c r="P1144" s="7" t="s">
        <v>22</v>
      </c>
      <c r="Q1144" s="42">
        <v>132989</v>
      </c>
      <c r="R1144" s="40" t="s">
        <v>2707</v>
      </c>
      <c r="S1144" s="42" t="s">
        <v>2716</v>
      </c>
      <c r="T1144" s="42" t="s">
        <v>2717</v>
      </c>
      <c r="U1144" s="10"/>
      <c r="V1144" s="16"/>
      <c r="W1144" s="10"/>
      <c r="X1144" s="10"/>
      <c r="Y1144" s="40" t="s">
        <v>2715</v>
      </c>
      <c r="Z1144" s="500">
        <v>43465</v>
      </c>
    </row>
    <row r="1145" spans="1:26">
      <c r="A1145" s="44" t="s">
        <v>2306</v>
      </c>
      <c r="B1145" s="45">
        <v>30</v>
      </c>
      <c r="C1145" s="45" t="s">
        <v>2709</v>
      </c>
      <c r="D1145" s="45" t="s">
        <v>6537</v>
      </c>
      <c r="E1145" s="45" t="s">
        <v>2718</v>
      </c>
      <c r="F1145" s="441">
        <v>32.616709</v>
      </c>
      <c r="G1145" s="440">
        <v>5.5147950000000003</v>
      </c>
      <c r="H1145" s="45" t="s">
        <v>2719</v>
      </c>
      <c r="I1145" s="45" t="s">
        <v>21</v>
      </c>
      <c r="J1145" s="9" t="s">
        <v>21</v>
      </c>
      <c r="K1145" s="47">
        <v>2006</v>
      </c>
      <c r="L1145">
        <v>2006</v>
      </c>
      <c r="M1145">
        <v>2006</v>
      </c>
      <c r="N1145" s="47">
        <v>27864</v>
      </c>
      <c r="O1145" s="47">
        <v>27864</v>
      </c>
      <c r="P1145" s="45" t="s">
        <v>191</v>
      </c>
      <c r="Q1145" s="47">
        <v>27864.65</v>
      </c>
      <c r="R1145" s="45" t="s">
        <v>2707</v>
      </c>
      <c r="S1145" s="47" t="s">
        <v>2720</v>
      </c>
      <c r="T1145" s="47" t="s">
        <v>2721</v>
      </c>
      <c r="U1145" s="10"/>
      <c r="V1145" s="16"/>
      <c r="W1145" s="10"/>
      <c r="X1145" s="10"/>
      <c r="Y1145" s="45" t="s">
        <v>2719</v>
      </c>
      <c r="Z1145" s="500">
        <v>43465</v>
      </c>
    </row>
    <row r="1146" spans="1:26">
      <c r="A1146" s="39" t="s">
        <v>2306</v>
      </c>
      <c r="B1146" s="40">
        <v>30</v>
      </c>
      <c r="C1146" s="40" t="s">
        <v>2709</v>
      </c>
      <c r="D1146" s="40" t="s">
        <v>6537</v>
      </c>
      <c r="E1146" s="40" t="s">
        <v>2722</v>
      </c>
      <c r="F1146" s="437">
        <v>32.944769000000001</v>
      </c>
      <c r="G1146" s="438">
        <v>5.9752749999999999</v>
      </c>
      <c r="H1146" s="40" t="s">
        <v>2719</v>
      </c>
      <c r="I1146" s="40" t="s">
        <v>21</v>
      </c>
      <c r="J1146" s="9" t="s">
        <v>21</v>
      </c>
      <c r="K1146" s="42">
        <v>2016</v>
      </c>
      <c r="L1146">
        <v>2016</v>
      </c>
      <c r="M1146">
        <v>2016</v>
      </c>
      <c r="N1146" s="42">
        <v>8510</v>
      </c>
      <c r="O1146" s="42">
        <v>8510</v>
      </c>
      <c r="P1146" s="40" t="s">
        <v>191</v>
      </c>
      <c r="Q1146" s="42">
        <v>8511.5</v>
      </c>
      <c r="R1146" s="40" t="s">
        <v>2707</v>
      </c>
      <c r="S1146" s="42" t="s">
        <v>2720</v>
      </c>
      <c r="T1146" s="42" t="s">
        <v>2721</v>
      </c>
      <c r="U1146" s="10"/>
      <c r="V1146" s="16"/>
      <c r="W1146" s="10"/>
      <c r="X1146" s="10"/>
      <c r="Y1146" s="40" t="s">
        <v>2719</v>
      </c>
      <c r="Z1146" s="500">
        <v>43465</v>
      </c>
    </row>
    <row r="1147" spans="1:26">
      <c r="A1147" s="44" t="s">
        <v>2306</v>
      </c>
      <c r="B1147" s="45">
        <v>30</v>
      </c>
      <c r="C1147" s="45" t="s">
        <v>2709</v>
      </c>
      <c r="D1147" s="45" t="s">
        <v>6537</v>
      </c>
      <c r="E1147" s="45" t="s">
        <v>2722</v>
      </c>
      <c r="F1147" s="439">
        <v>32.944769000000001</v>
      </c>
      <c r="G1147" s="440">
        <v>5.9752749999999999</v>
      </c>
      <c r="H1147" s="45" t="s">
        <v>2723</v>
      </c>
      <c r="I1147" s="45" t="s">
        <v>21</v>
      </c>
      <c r="J1147" s="9" t="s">
        <v>21</v>
      </c>
      <c r="K1147" s="47">
        <v>1994</v>
      </c>
      <c r="L1147">
        <v>1994</v>
      </c>
      <c r="M1147">
        <v>1994</v>
      </c>
      <c r="N1147" s="47">
        <v>5834</v>
      </c>
      <c r="O1147" s="47">
        <v>5834</v>
      </c>
      <c r="P1147" s="45" t="s">
        <v>191</v>
      </c>
      <c r="Q1147" s="47">
        <v>3511.9</v>
      </c>
      <c r="R1147" s="45" t="s">
        <v>2707</v>
      </c>
      <c r="S1147" s="47" t="s">
        <v>2720</v>
      </c>
      <c r="T1147" s="47" t="s">
        <v>2721</v>
      </c>
      <c r="U1147" s="10"/>
      <c r="V1147" s="16"/>
      <c r="W1147" s="10"/>
      <c r="X1147" s="10"/>
      <c r="Y1147" s="45" t="s">
        <v>2723</v>
      </c>
      <c r="Z1147" s="500">
        <v>43465</v>
      </c>
    </row>
    <row r="1148" spans="1:26">
      <c r="A1148" s="39" t="s">
        <v>2306</v>
      </c>
      <c r="B1148" s="40">
        <v>30</v>
      </c>
      <c r="C1148" s="40" t="s">
        <v>2709</v>
      </c>
      <c r="D1148" s="40" t="s">
        <v>6537</v>
      </c>
      <c r="E1148" s="40" t="s">
        <v>2724</v>
      </c>
      <c r="F1148" s="437">
        <v>32.944769000000001</v>
      </c>
      <c r="G1148" s="438">
        <v>5.9752749999999999</v>
      </c>
      <c r="H1148" s="40" t="s">
        <v>2725</v>
      </c>
      <c r="I1148" s="40" t="s">
        <v>21</v>
      </c>
      <c r="J1148" s="9" t="s">
        <v>21</v>
      </c>
      <c r="K1148" s="42">
        <v>2010</v>
      </c>
      <c r="L1148">
        <v>2010</v>
      </c>
      <c r="M1148">
        <v>2010</v>
      </c>
      <c r="N1148" s="42">
        <v>85606</v>
      </c>
      <c r="O1148" s="42">
        <v>85606</v>
      </c>
      <c r="P1148" s="40" t="s">
        <v>191</v>
      </c>
      <c r="Q1148" s="42">
        <v>85606</v>
      </c>
      <c r="R1148" s="40" t="s">
        <v>2707</v>
      </c>
      <c r="S1148" s="42" t="s">
        <v>2726</v>
      </c>
      <c r="T1148" s="42" t="s">
        <v>2727</v>
      </c>
      <c r="U1148" s="10"/>
      <c r="V1148" s="16"/>
      <c r="W1148" s="10"/>
      <c r="X1148" s="10"/>
      <c r="Y1148" s="40" t="s">
        <v>2725</v>
      </c>
      <c r="Z1148" s="500">
        <v>43465</v>
      </c>
    </row>
    <row r="1149" spans="1:26">
      <c r="A1149" s="44" t="s">
        <v>2306</v>
      </c>
      <c r="B1149" s="45">
        <v>30</v>
      </c>
      <c r="C1149" s="45" t="s">
        <v>2709</v>
      </c>
      <c r="D1149" s="45" t="s">
        <v>6537</v>
      </c>
      <c r="E1149" s="45" t="s">
        <v>2728</v>
      </c>
      <c r="F1149" s="439">
        <v>32.944769000000001</v>
      </c>
      <c r="G1149" s="440">
        <v>5.9752749999999999</v>
      </c>
      <c r="H1149" s="45" t="s">
        <v>2729</v>
      </c>
      <c r="I1149" s="45" t="s">
        <v>21</v>
      </c>
      <c r="J1149" s="9" t="s">
        <v>21</v>
      </c>
      <c r="K1149" s="47">
        <v>1985</v>
      </c>
      <c r="L1149">
        <v>1985</v>
      </c>
      <c r="M1149">
        <v>1985</v>
      </c>
      <c r="N1149" s="47">
        <v>6130</v>
      </c>
      <c r="O1149" s="47">
        <v>6130</v>
      </c>
      <c r="P1149" s="45" t="s">
        <v>191</v>
      </c>
      <c r="Q1149" s="47">
        <v>6130</v>
      </c>
      <c r="R1149" s="45" t="s">
        <v>2707</v>
      </c>
      <c r="S1149" s="47" t="s">
        <v>2730</v>
      </c>
      <c r="T1149" s="47" t="s">
        <v>2731</v>
      </c>
      <c r="U1149" s="10"/>
      <c r="V1149" s="16"/>
      <c r="W1149" s="10"/>
      <c r="X1149" s="10"/>
      <c r="Y1149" s="45" t="s">
        <v>2729</v>
      </c>
      <c r="Z1149" s="500">
        <v>43465</v>
      </c>
    </row>
    <row r="1150" spans="1:26">
      <c r="A1150" s="39" t="s">
        <v>2306</v>
      </c>
      <c r="B1150" s="40">
        <v>30</v>
      </c>
      <c r="C1150" s="40" t="s">
        <v>2709</v>
      </c>
      <c r="D1150" s="40" t="s">
        <v>6537</v>
      </c>
      <c r="E1150" s="40" t="s">
        <v>2732</v>
      </c>
      <c r="F1150" s="437">
        <v>32.944769000000001</v>
      </c>
      <c r="G1150" s="438">
        <v>5.9752749999999999</v>
      </c>
      <c r="H1150" s="40" t="s">
        <v>2729</v>
      </c>
      <c r="I1150" s="40" t="s">
        <v>21</v>
      </c>
      <c r="J1150" s="9" t="s">
        <v>21</v>
      </c>
      <c r="K1150" s="42">
        <v>2016</v>
      </c>
      <c r="L1150">
        <v>2016</v>
      </c>
      <c r="M1150">
        <v>2016</v>
      </c>
      <c r="N1150" s="42">
        <v>6766</v>
      </c>
      <c r="O1150" s="42">
        <v>6766</v>
      </c>
      <c r="P1150" s="40" t="s">
        <v>191</v>
      </c>
      <c r="Q1150" s="42">
        <v>6766</v>
      </c>
      <c r="R1150" s="40" t="s">
        <v>2707</v>
      </c>
      <c r="S1150" s="42" t="s">
        <v>2730</v>
      </c>
      <c r="T1150" s="42" t="s">
        <v>2731</v>
      </c>
      <c r="U1150" s="10"/>
      <c r="V1150" s="16"/>
      <c r="W1150" s="10"/>
      <c r="X1150" s="10"/>
      <c r="Y1150" s="40" t="s">
        <v>2729</v>
      </c>
      <c r="Z1150" s="500">
        <v>43465</v>
      </c>
    </row>
    <row r="1151" spans="1:26">
      <c r="A1151" s="44" t="s">
        <v>2306</v>
      </c>
      <c r="B1151" s="45">
        <v>30</v>
      </c>
      <c r="C1151" s="45" t="s">
        <v>2709</v>
      </c>
      <c r="D1151" s="45" t="s">
        <v>6537</v>
      </c>
      <c r="E1151" s="45" t="s">
        <v>2733</v>
      </c>
      <c r="F1151" s="439">
        <v>33.477268000000002</v>
      </c>
      <c r="G1151" s="440">
        <v>6.1155609999999996</v>
      </c>
      <c r="H1151" s="45" t="s">
        <v>2734</v>
      </c>
      <c r="I1151" s="45" t="s">
        <v>21</v>
      </c>
      <c r="J1151" s="9" t="s">
        <v>21</v>
      </c>
      <c r="K1151" s="47">
        <v>2014</v>
      </c>
      <c r="L1151">
        <v>2014</v>
      </c>
      <c r="M1151">
        <v>2014</v>
      </c>
      <c r="N1151" s="47">
        <v>31572.799999999999</v>
      </c>
      <c r="O1151" s="47">
        <v>31572.799999999999</v>
      </c>
      <c r="P1151" s="45" t="s">
        <v>191</v>
      </c>
      <c r="Q1151" s="47">
        <v>31572.799999999999</v>
      </c>
      <c r="R1151" s="45" t="s">
        <v>2707</v>
      </c>
      <c r="S1151" s="47" t="s">
        <v>2735</v>
      </c>
      <c r="T1151" s="47" t="s">
        <v>2736</v>
      </c>
      <c r="U1151" s="10"/>
      <c r="V1151" s="16"/>
      <c r="W1151" s="10"/>
      <c r="X1151" s="10"/>
      <c r="Y1151" s="45" t="s">
        <v>2734</v>
      </c>
      <c r="Z1151" s="500">
        <v>43465</v>
      </c>
    </row>
    <row r="1152" spans="1:26">
      <c r="A1152" s="39" t="s">
        <v>2306</v>
      </c>
      <c r="B1152" s="40">
        <v>30</v>
      </c>
      <c r="C1152" s="40" t="s">
        <v>2709</v>
      </c>
      <c r="D1152" s="40" t="s">
        <v>6537</v>
      </c>
      <c r="E1152" s="40" t="s">
        <v>2737</v>
      </c>
      <c r="F1152" s="437">
        <v>32.616853999999996</v>
      </c>
      <c r="G1152" s="438">
        <v>5.514195</v>
      </c>
      <c r="H1152" s="40" t="s">
        <v>2738</v>
      </c>
      <c r="I1152" s="40" t="s">
        <v>21</v>
      </c>
      <c r="J1152" s="9" t="s">
        <v>21</v>
      </c>
      <c r="K1152" s="42">
        <v>2014</v>
      </c>
      <c r="L1152">
        <v>2014</v>
      </c>
      <c r="M1152">
        <v>2014</v>
      </c>
      <c r="N1152" s="42">
        <v>23190</v>
      </c>
      <c r="O1152" s="42">
        <v>23190</v>
      </c>
      <c r="P1152" s="40" t="s">
        <v>191</v>
      </c>
      <c r="Q1152" s="42">
        <v>23190</v>
      </c>
      <c r="R1152" s="40" t="s">
        <v>2707</v>
      </c>
      <c r="S1152" s="13"/>
      <c r="T1152" s="374"/>
      <c r="U1152" s="10"/>
      <c r="V1152" s="16"/>
      <c r="W1152" s="10"/>
      <c r="X1152" s="10"/>
      <c r="Y1152" s="40" t="s">
        <v>2738</v>
      </c>
      <c r="Z1152" s="500">
        <v>43465</v>
      </c>
    </row>
    <row r="1153" spans="1:26">
      <c r="A1153" s="44" t="s">
        <v>2306</v>
      </c>
      <c r="B1153" s="45">
        <v>30</v>
      </c>
      <c r="C1153" s="45" t="s">
        <v>2709</v>
      </c>
      <c r="D1153" s="45" t="s">
        <v>6537</v>
      </c>
      <c r="E1153" s="45" t="s">
        <v>2739</v>
      </c>
      <c r="F1153" s="439">
        <v>33.104709999999997</v>
      </c>
      <c r="G1153" s="440">
        <v>6.0835090000000003</v>
      </c>
      <c r="H1153" s="45" t="s">
        <v>2740</v>
      </c>
      <c r="I1153" s="45" t="s">
        <v>21</v>
      </c>
      <c r="J1153" s="9" t="s">
        <v>21</v>
      </c>
      <c r="K1153" s="47">
        <v>2016</v>
      </c>
      <c r="L1153">
        <v>2016</v>
      </c>
      <c r="M1153">
        <v>2016</v>
      </c>
      <c r="N1153" s="47">
        <v>3520</v>
      </c>
      <c r="O1153" s="47">
        <v>3520</v>
      </c>
      <c r="P1153" s="45" t="s">
        <v>191</v>
      </c>
      <c r="Q1153" s="47">
        <v>3520</v>
      </c>
      <c r="R1153" s="45" t="s">
        <v>2707</v>
      </c>
      <c r="S1153" s="47" t="s">
        <v>2741</v>
      </c>
      <c r="T1153" s="47" t="s">
        <v>2742</v>
      </c>
      <c r="U1153" s="10"/>
      <c r="V1153" s="16"/>
      <c r="W1153" s="10"/>
      <c r="X1153" s="10"/>
      <c r="Y1153" s="45" t="s">
        <v>2740</v>
      </c>
      <c r="Z1153" s="500">
        <v>43465</v>
      </c>
    </row>
    <row r="1154" spans="1:26">
      <c r="A1154" s="39" t="s">
        <v>2306</v>
      </c>
      <c r="B1154" s="40">
        <v>30</v>
      </c>
      <c r="C1154" s="40" t="s">
        <v>2709</v>
      </c>
      <c r="D1154" s="40" t="s">
        <v>6537</v>
      </c>
      <c r="E1154" s="40" t="s">
        <v>2714</v>
      </c>
      <c r="F1154" s="437">
        <v>32.945210000000003</v>
      </c>
      <c r="G1154" s="438">
        <v>5.9741379999999999</v>
      </c>
      <c r="H1154" s="40" t="s">
        <v>2740</v>
      </c>
      <c r="I1154" s="40" t="s">
        <v>21</v>
      </c>
      <c r="J1154" s="9" t="s">
        <v>21</v>
      </c>
      <c r="K1154" s="42">
        <v>2013</v>
      </c>
      <c r="L1154">
        <v>2013</v>
      </c>
      <c r="M1154">
        <v>2013</v>
      </c>
      <c r="N1154" s="42">
        <v>4310</v>
      </c>
      <c r="O1154" s="42">
        <v>4310</v>
      </c>
      <c r="P1154" s="40" t="s">
        <v>191</v>
      </c>
      <c r="Q1154" s="42">
        <v>4310</v>
      </c>
      <c r="R1154" s="40" t="s">
        <v>2707</v>
      </c>
      <c r="S1154" s="42" t="s">
        <v>2741</v>
      </c>
      <c r="T1154" s="42" t="s">
        <v>2742</v>
      </c>
      <c r="U1154" s="10"/>
      <c r="V1154" s="16"/>
      <c r="W1154" s="10"/>
      <c r="X1154" s="10"/>
      <c r="Y1154" s="40" t="s">
        <v>2740</v>
      </c>
      <c r="Z1154" s="500">
        <v>43465</v>
      </c>
    </row>
    <row r="1155" spans="1:26">
      <c r="A1155" s="44" t="s">
        <v>2306</v>
      </c>
      <c r="B1155" s="45">
        <v>30</v>
      </c>
      <c r="C1155" s="45" t="s">
        <v>2709</v>
      </c>
      <c r="D1155" s="45" t="s">
        <v>6537</v>
      </c>
      <c r="E1155" s="45" t="s">
        <v>2718</v>
      </c>
      <c r="F1155" s="441">
        <v>32.616709</v>
      </c>
      <c r="G1155" s="440">
        <v>5.5147950000000003</v>
      </c>
      <c r="H1155" s="45" t="s">
        <v>2743</v>
      </c>
      <c r="I1155" s="45" t="s">
        <v>21</v>
      </c>
      <c r="J1155" s="9" t="s">
        <v>21</v>
      </c>
      <c r="K1155" s="47">
        <v>2013</v>
      </c>
      <c r="L1155">
        <v>2013</v>
      </c>
      <c r="M1155">
        <v>2013</v>
      </c>
      <c r="N1155" s="47">
        <v>20000</v>
      </c>
      <c r="O1155" s="47">
        <v>20000</v>
      </c>
      <c r="P1155" s="45" t="s">
        <v>191</v>
      </c>
      <c r="Q1155" s="47">
        <v>20000</v>
      </c>
      <c r="R1155" s="45" t="s">
        <v>2707</v>
      </c>
      <c r="S1155" s="13"/>
      <c r="T1155" s="374"/>
      <c r="U1155" s="10"/>
      <c r="V1155" s="16"/>
      <c r="W1155" s="10"/>
      <c r="X1155" s="10"/>
      <c r="Y1155" s="45" t="s">
        <v>2743</v>
      </c>
      <c r="Z1155" s="500">
        <v>43465</v>
      </c>
    </row>
    <row r="1156" spans="1:26">
      <c r="A1156" s="39" t="s">
        <v>2306</v>
      </c>
      <c r="B1156" s="40">
        <v>30</v>
      </c>
      <c r="C1156" s="40" t="s">
        <v>2709</v>
      </c>
      <c r="D1156" s="40" t="s">
        <v>6537</v>
      </c>
      <c r="E1156" s="40" t="s">
        <v>2744</v>
      </c>
      <c r="F1156" s="442">
        <v>32.616709</v>
      </c>
      <c r="G1156" s="438">
        <v>5.5147950000000003</v>
      </c>
      <c r="H1156" s="40" t="s">
        <v>2745</v>
      </c>
      <c r="I1156" s="40" t="s">
        <v>21</v>
      </c>
      <c r="J1156" s="9" t="s">
        <v>21</v>
      </c>
      <c r="K1156" s="42">
        <v>2011</v>
      </c>
      <c r="L1156">
        <v>2011</v>
      </c>
      <c r="M1156">
        <v>2011</v>
      </c>
      <c r="N1156" s="42">
        <v>2208</v>
      </c>
      <c r="O1156" s="42">
        <v>2208</v>
      </c>
      <c r="P1156" s="40" t="s">
        <v>191</v>
      </c>
      <c r="Q1156" s="42">
        <v>2208</v>
      </c>
      <c r="R1156" s="40" t="s">
        <v>2707</v>
      </c>
      <c r="S1156" s="13"/>
      <c r="T1156" s="374"/>
      <c r="U1156" s="10"/>
      <c r="V1156" s="16"/>
      <c r="W1156" s="10"/>
      <c r="X1156" s="10"/>
      <c r="Y1156" s="40" t="s">
        <v>2745</v>
      </c>
      <c r="Z1156" s="500">
        <v>43465</v>
      </c>
    </row>
    <row r="1157" spans="1:26">
      <c r="A1157" s="44" t="s">
        <v>2306</v>
      </c>
      <c r="B1157" s="45">
        <v>30</v>
      </c>
      <c r="C1157" s="45" t="s">
        <v>2709</v>
      </c>
      <c r="D1157" s="45" t="s">
        <v>6537</v>
      </c>
      <c r="E1157" s="45" t="s">
        <v>2746</v>
      </c>
      <c r="F1157" s="441">
        <v>32.616709</v>
      </c>
      <c r="G1157" s="440">
        <v>5.5147950000000003</v>
      </c>
      <c r="H1157" s="45" t="s">
        <v>2747</v>
      </c>
      <c r="I1157" s="45" t="s">
        <v>21</v>
      </c>
      <c r="J1157" s="9" t="s">
        <v>21</v>
      </c>
      <c r="K1157" s="47">
        <v>2014</v>
      </c>
      <c r="L1157">
        <v>2014</v>
      </c>
      <c r="M1157">
        <v>2014</v>
      </c>
      <c r="N1157" s="47">
        <v>270688</v>
      </c>
      <c r="O1157" s="47">
        <v>270688</v>
      </c>
      <c r="P1157" s="45" t="s">
        <v>191</v>
      </c>
      <c r="Q1157" s="47">
        <v>270688</v>
      </c>
      <c r="R1157" s="45" t="s">
        <v>2707</v>
      </c>
      <c r="S1157" s="13"/>
      <c r="T1157" s="374"/>
      <c r="U1157" s="10"/>
      <c r="V1157" s="45" t="s">
        <v>2748</v>
      </c>
      <c r="W1157" s="10"/>
      <c r="X1157" s="10"/>
      <c r="Y1157" s="45" t="s">
        <v>2747</v>
      </c>
      <c r="Z1157" s="500">
        <v>43465</v>
      </c>
    </row>
    <row r="1158" spans="1:26">
      <c r="A1158" s="39" t="s">
        <v>2306</v>
      </c>
      <c r="B1158" s="40">
        <v>30</v>
      </c>
      <c r="C1158" s="40" t="s">
        <v>2709</v>
      </c>
      <c r="D1158" s="40" t="s">
        <v>6537</v>
      </c>
      <c r="E1158" s="40" t="s">
        <v>2749</v>
      </c>
      <c r="F1158" s="442">
        <v>32.616709</v>
      </c>
      <c r="G1158" s="438">
        <v>5.5147950000000003</v>
      </c>
      <c r="H1158" s="40" t="s">
        <v>2750</v>
      </c>
      <c r="I1158" s="40" t="s">
        <v>21</v>
      </c>
      <c r="J1158" s="9" t="s">
        <v>21</v>
      </c>
      <c r="K1158" s="42">
        <v>2016</v>
      </c>
      <c r="L1158">
        <v>2016</v>
      </c>
      <c r="M1158">
        <v>2016</v>
      </c>
      <c r="N1158" s="42">
        <v>125041</v>
      </c>
      <c r="O1158" s="42">
        <v>125041</v>
      </c>
      <c r="P1158" s="40" t="s">
        <v>191</v>
      </c>
      <c r="Q1158" s="42">
        <v>125041</v>
      </c>
      <c r="R1158" s="40" t="s">
        <v>2707</v>
      </c>
      <c r="S1158" s="42" t="s">
        <v>2751</v>
      </c>
      <c r="T1158" s="42" t="s">
        <v>2751</v>
      </c>
      <c r="U1158" s="10"/>
      <c r="V1158" s="16"/>
      <c r="W1158" s="10"/>
      <c r="X1158" s="10"/>
      <c r="Y1158" s="40" t="s">
        <v>2750</v>
      </c>
      <c r="Z1158" s="500">
        <v>43465</v>
      </c>
    </row>
    <row r="1159" spans="1:26">
      <c r="A1159" s="44" t="s">
        <v>2306</v>
      </c>
      <c r="B1159" s="45">
        <v>30</v>
      </c>
      <c r="C1159" s="45" t="s">
        <v>2709</v>
      </c>
      <c r="D1159" s="45" t="s">
        <v>6537</v>
      </c>
      <c r="E1159" s="45" t="s">
        <v>2752</v>
      </c>
      <c r="F1159" s="439">
        <v>33.477268000000002</v>
      </c>
      <c r="G1159" s="440">
        <v>6.1155609999999996</v>
      </c>
      <c r="H1159" s="45" t="s">
        <v>2753</v>
      </c>
      <c r="I1159" s="45" t="s">
        <v>21</v>
      </c>
      <c r="J1159" s="9" t="s">
        <v>21</v>
      </c>
      <c r="K1159" s="47">
        <v>2005</v>
      </c>
      <c r="L1159">
        <v>2005</v>
      </c>
      <c r="M1159">
        <v>2005</v>
      </c>
      <c r="N1159" s="47">
        <v>16565</v>
      </c>
      <c r="O1159" s="47">
        <v>16565</v>
      </c>
      <c r="P1159" s="45" t="s">
        <v>191</v>
      </c>
      <c r="Q1159" s="47">
        <v>16564.8</v>
      </c>
      <c r="R1159" s="45" t="s">
        <v>2707</v>
      </c>
      <c r="S1159" s="47" t="s">
        <v>2754</v>
      </c>
      <c r="T1159" s="47" t="s">
        <v>2755</v>
      </c>
      <c r="U1159" s="10"/>
      <c r="V1159" s="45" t="s">
        <v>2756</v>
      </c>
      <c r="W1159" s="10"/>
      <c r="X1159" s="10"/>
      <c r="Y1159" s="45" t="s">
        <v>2753</v>
      </c>
      <c r="Z1159" s="500">
        <v>43465</v>
      </c>
    </row>
    <row r="1160" spans="1:26" ht="26.25">
      <c r="A1160" s="44" t="s">
        <v>2306</v>
      </c>
      <c r="B1160" s="40">
        <v>31</v>
      </c>
      <c r="C1160" s="59" t="s">
        <v>2757</v>
      </c>
      <c r="D1160" s="59" t="s">
        <v>6538</v>
      </c>
      <c r="E1160" s="60" t="s">
        <v>2758</v>
      </c>
      <c r="F1160" s="437">
        <v>35.808565000000002</v>
      </c>
      <c r="G1160" s="438">
        <v>-0.47225299999999998</v>
      </c>
      <c r="H1160" s="41" t="s">
        <v>2759</v>
      </c>
      <c r="I1160" s="40" t="s">
        <v>21</v>
      </c>
      <c r="J1160" s="9" t="s">
        <v>21</v>
      </c>
      <c r="K1160" s="61">
        <v>2004</v>
      </c>
      <c r="L1160">
        <v>2004</v>
      </c>
      <c r="M1160">
        <v>2004</v>
      </c>
      <c r="N1160" s="42">
        <v>65000</v>
      </c>
      <c r="O1160" s="42">
        <v>65000</v>
      </c>
      <c r="P1160" s="7" t="s">
        <v>22</v>
      </c>
      <c r="Q1160" s="42" t="s">
        <v>2760</v>
      </c>
      <c r="R1160" s="40" t="s">
        <v>2761</v>
      </c>
      <c r="S1160" s="13"/>
      <c r="T1160" s="374"/>
      <c r="U1160" s="10"/>
      <c r="V1160" s="16"/>
      <c r="W1160" s="62" t="s">
        <v>27</v>
      </c>
      <c r="X1160" s="10" t="s">
        <v>27</v>
      </c>
      <c r="Y1160" s="41" t="s">
        <v>2759</v>
      </c>
      <c r="Z1160" s="500">
        <v>43465</v>
      </c>
    </row>
    <row r="1161" spans="1:26" ht="26.25">
      <c r="A1161" s="44" t="s">
        <v>2306</v>
      </c>
      <c r="B1161" s="45">
        <v>31</v>
      </c>
      <c r="C1161" s="63" t="s">
        <v>2757</v>
      </c>
      <c r="D1161" s="63" t="s">
        <v>6538</v>
      </c>
      <c r="E1161" s="64" t="s">
        <v>2762</v>
      </c>
      <c r="F1161" s="439">
        <v>35.598340999999998</v>
      </c>
      <c r="G1161" s="47">
        <v>-0.56798700000000002</v>
      </c>
      <c r="H1161" s="46" t="s">
        <v>2763</v>
      </c>
      <c r="I1161" s="45" t="s">
        <v>21</v>
      </c>
      <c r="J1161" s="9" t="s">
        <v>21</v>
      </c>
      <c r="K1161" s="65">
        <v>1988</v>
      </c>
      <c r="L1161">
        <v>1988</v>
      </c>
      <c r="M1161">
        <v>1988</v>
      </c>
      <c r="N1161" s="47">
        <v>55000</v>
      </c>
      <c r="O1161" s="47">
        <v>55000</v>
      </c>
      <c r="P1161" s="7" t="s">
        <v>22</v>
      </c>
      <c r="Q1161" s="47" t="s">
        <v>2764</v>
      </c>
      <c r="R1161" s="45" t="s">
        <v>2761</v>
      </c>
      <c r="S1161" s="13"/>
      <c r="T1161" s="374"/>
      <c r="U1161" s="10"/>
      <c r="V1161" s="16"/>
      <c r="W1161" s="66" t="s">
        <v>27</v>
      </c>
      <c r="X1161" s="10" t="s">
        <v>27</v>
      </c>
      <c r="Y1161" s="46" t="s">
        <v>2763</v>
      </c>
      <c r="Z1161" s="500">
        <v>43465</v>
      </c>
    </row>
    <row r="1162" spans="1:26" ht="26.25">
      <c r="A1162" s="44" t="s">
        <v>2306</v>
      </c>
      <c r="B1162" s="40">
        <v>31</v>
      </c>
      <c r="C1162" s="59" t="s">
        <v>2757</v>
      </c>
      <c r="D1162" s="59" t="s">
        <v>6538</v>
      </c>
      <c r="E1162" s="60" t="s">
        <v>2762</v>
      </c>
      <c r="F1162" s="437">
        <v>35.598340999999998</v>
      </c>
      <c r="G1162" s="42">
        <v>-0.56798700000000002</v>
      </c>
      <c r="H1162" s="41" t="s">
        <v>2765</v>
      </c>
      <c r="I1162" s="40" t="s">
        <v>21</v>
      </c>
      <c r="J1162" s="9" t="s">
        <v>21</v>
      </c>
      <c r="K1162" s="61">
        <v>1993</v>
      </c>
      <c r="L1162">
        <v>1993</v>
      </c>
      <c r="M1162">
        <v>1993</v>
      </c>
      <c r="N1162" s="42">
        <v>160000</v>
      </c>
      <c r="O1162" s="42">
        <v>160000</v>
      </c>
      <c r="P1162" s="7" t="s">
        <v>22</v>
      </c>
      <c r="Q1162" s="42" t="s">
        <v>2766</v>
      </c>
      <c r="R1162" s="40" t="s">
        <v>2761</v>
      </c>
      <c r="S1162" s="13"/>
      <c r="T1162" s="374"/>
      <c r="U1162" s="10"/>
      <c r="V1162" s="16"/>
      <c r="W1162" s="62" t="s">
        <v>27</v>
      </c>
      <c r="X1162" s="10" t="s">
        <v>27</v>
      </c>
      <c r="Y1162" s="41" t="s">
        <v>2765</v>
      </c>
      <c r="Z1162" s="500">
        <v>43465</v>
      </c>
    </row>
    <row r="1163" spans="1:26">
      <c r="A1163" s="44" t="s">
        <v>2306</v>
      </c>
      <c r="B1163" s="45">
        <v>31</v>
      </c>
      <c r="C1163" s="63" t="s">
        <v>2757</v>
      </c>
      <c r="D1163" s="63" t="s">
        <v>6538</v>
      </c>
      <c r="E1163" s="67" t="s">
        <v>2767</v>
      </c>
      <c r="F1163" s="439">
        <v>35.859986999999997</v>
      </c>
      <c r="G1163" s="440">
        <v>-0.34688000000000002</v>
      </c>
      <c r="H1163" s="46" t="s">
        <v>2768</v>
      </c>
      <c r="I1163" s="45" t="s">
        <v>21</v>
      </c>
      <c r="J1163" s="9" t="s">
        <v>21</v>
      </c>
      <c r="K1163" s="65">
        <v>2014</v>
      </c>
      <c r="L1163">
        <v>2014</v>
      </c>
      <c r="M1163">
        <v>2014</v>
      </c>
      <c r="N1163" s="47">
        <v>215000</v>
      </c>
      <c r="O1163" s="47">
        <v>215000</v>
      </c>
      <c r="P1163" s="7" t="s">
        <v>22</v>
      </c>
      <c r="Q1163" s="47" t="s">
        <v>2769</v>
      </c>
      <c r="R1163" s="45" t="s">
        <v>2761</v>
      </c>
      <c r="S1163" s="13"/>
      <c r="T1163" s="374"/>
      <c r="U1163" s="10"/>
      <c r="V1163" s="16"/>
      <c r="W1163" s="66" t="s">
        <v>27</v>
      </c>
      <c r="X1163" s="10" t="s">
        <v>27</v>
      </c>
      <c r="Y1163" s="46" t="s">
        <v>2768</v>
      </c>
      <c r="Z1163" s="500">
        <v>43465</v>
      </c>
    </row>
    <row r="1164" spans="1:26">
      <c r="A1164" s="44" t="s">
        <v>2306</v>
      </c>
      <c r="B1164" s="40">
        <v>31</v>
      </c>
      <c r="C1164" s="59" t="s">
        <v>2757</v>
      </c>
      <c r="D1164" s="59" t="s">
        <v>6538</v>
      </c>
      <c r="E1164" s="68" t="s">
        <v>2767</v>
      </c>
      <c r="F1164" s="437">
        <v>35.859986999999997</v>
      </c>
      <c r="G1164" s="438">
        <v>-0.34688000000000002</v>
      </c>
      <c r="H1164" s="41" t="s">
        <v>2770</v>
      </c>
      <c r="I1164" s="40" t="s">
        <v>21</v>
      </c>
      <c r="J1164" s="9" t="s">
        <v>21</v>
      </c>
      <c r="K1164" s="61">
        <v>1996</v>
      </c>
      <c r="L1164">
        <v>1996</v>
      </c>
      <c r="M1164">
        <v>1996</v>
      </c>
      <c r="N1164" s="42">
        <v>100000</v>
      </c>
      <c r="O1164" s="42">
        <v>100000</v>
      </c>
      <c r="P1164" s="7" t="s">
        <v>22</v>
      </c>
      <c r="Q1164" s="42" t="s">
        <v>2771</v>
      </c>
      <c r="R1164" s="40" t="s">
        <v>2761</v>
      </c>
      <c r="S1164" s="13"/>
      <c r="T1164" s="374"/>
      <c r="U1164" s="10"/>
      <c r="V1164" s="16"/>
      <c r="W1164" s="62" t="s">
        <v>27</v>
      </c>
      <c r="X1164" s="10" t="s">
        <v>27</v>
      </c>
      <c r="Y1164" s="41" t="s">
        <v>2770</v>
      </c>
      <c r="Z1164" s="500">
        <v>43465</v>
      </c>
    </row>
    <row r="1165" spans="1:26">
      <c r="A1165" s="44" t="s">
        <v>2306</v>
      </c>
      <c r="B1165" s="45">
        <v>31</v>
      </c>
      <c r="C1165" s="63" t="s">
        <v>2757</v>
      </c>
      <c r="D1165" s="63" t="s">
        <v>6538</v>
      </c>
      <c r="E1165" s="67" t="s">
        <v>2767</v>
      </c>
      <c r="F1165" s="439">
        <v>35.859986999999997</v>
      </c>
      <c r="G1165" s="440">
        <v>-0.34688000000000002</v>
      </c>
      <c r="H1165" s="46" t="s">
        <v>2772</v>
      </c>
      <c r="I1165" s="45" t="s">
        <v>21</v>
      </c>
      <c r="J1165" s="9" t="s">
        <v>21</v>
      </c>
      <c r="K1165" s="65">
        <v>1968</v>
      </c>
      <c r="L1165">
        <v>1968</v>
      </c>
      <c r="M1165">
        <v>1968</v>
      </c>
      <c r="N1165" s="47">
        <v>200000</v>
      </c>
      <c r="O1165" s="47">
        <v>200000</v>
      </c>
      <c r="P1165" s="7" t="s">
        <v>22</v>
      </c>
      <c r="Q1165" s="47" t="s">
        <v>2773</v>
      </c>
      <c r="R1165" s="45" t="s">
        <v>2761</v>
      </c>
      <c r="S1165" s="13"/>
      <c r="T1165" s="374"/>
      <c r="U1165" s="10"/>
      <c r="V1165" s="16"/>
      <c r="W1165" s="66" t="s">
        <v>27</v>
      </c>
      <c r="X1165" s="10" t="s">
        <v>27</v>
      </c>
      <c r="Y1165" s="46" t="s">
        <v>2772</v>
      </c>
      <c r="Z1165" s="500">
        <v>43465</v>
      </c>
    </row>
    <row r="1166" spans="1:26">
      <c r="A1166" s="44" t="s">
        <v>2306</v>
      </c>
      <c r="B1166" s="40">
        <v>31</v>
      </c>
      <c r="C1166" s="59" t="s">
        <v>2757</v>
      </c>
      <c r="D1166" s="59" t="s">
        <v>6538</v>
      </c>
      <c r="E1166" s="68" t="s">
        <v>2767</v>
      </c>
      <c r="F1166" s="437">
        <v>35.859986999999997</v>
      </c>
      <c r="G1166" s="438">
        <v>-0.34688000000000002</v>
      </c>
      <c r="H1166" s="41" t="s">
        <v>2774</v>
      </c>
      <c r="I1166" s="40" t="s">
        <v>21</v>
      </c>
      <c r="J1166" s="9" t="s">
        <v>21</v>
      </c>
      <c r="K1166" s="61">
        <v>2011</v>
      </c>
      <c r="L1166">
        <v>2011</v>
      </c>
      <c r="M1166">
        <v>2011</v>
      </c>
      <c r="N1166" s="42">
        <v>100000</v>
      </c>
      <c r="O1166" s="42">
        <v>100000</v>
      </c>
      <c r="P1166" s="7" t="s">
        <v>22</v>
      </c>
      <c r="Q1166" s="42" t="s">
        <v>2775</v>
      </c>
      <c r="R1166" s="40" t="s">
        <v>2761</v>
      </c>
      <c r="S1166" s="13"/>
      <c r="T1166" s="374"/>
      <c r="U1166" s="10"/>
      <c r="V1166" s="16"/>
      <c r="W1166" s="62" t="s">
        <v>27</v>
      </c>
      <c r="X1166" s="10" t="s">
        <v>27</v>
      </c>
      <c r="Y1166" s="41" t="s">
        <v>2774</v>
      </c>
      <c r="Z1166" s="500">
        <v>43465</v>
      </c>
    </row>
    <row r="1167" spans="1:26">
      <c r="A1167" s="44" t="s">
        <v>2306</v>
      </c>
      <c r="B1167" s="45">
        <v>34</v>
      </c>
      <c r="C1167" s="45" t="s">
        <v>2776</v>
      </c>
      <c r="D1167" s="45" t="s">
        <v>6541</v>
      </c>
      <c r="E1167" s="45" t="s">
        <v>2777</v>
      </c>
      <c r="F1167" s="439">
        <v>36.075389000000001</v>
      </c>
      <c r="G1167" s="440">
        <v>4.7603270000000002</v>
      </c>
      <c r="H1167" s="45" t="s">
        <v>2778</v>
      </c>
      <c r="I1167" s="45" t="s">
        <v>21</v>
      </c>
      <c r="J1167" s="9" t="s">
        <v>21</v>
      </c>
      <c r="K1167" s="45">
        <v>2008</v>
      </c>
      <c r="L1167">
        <v>2008</v>
      </c>
      <c r="M1167">
        <v>2008</v>
      </c>
      <c r="N1167" s="11"/>
      <c r="O1167" s="11"/>
      <c r="P1167" s="45"/>
      <c r="Q1167" s="18"/>
      <c r="R1167" s="45" t="s">
        <v>2779</v>
      </c>
      <c r="S1167" s="47"/>
      <c r="T1167" s="47"/>
      <c r="U1167" s="45"/>
      <c r="V1167" s="45"/>
      <c r="W1167" s="10"/>
      <c r="X1167" s="10"/>
      <c r="Y1167" s="45" t="s">
        <v>2778</v>
      </c>
      <c r="Z1167" s="500">
        <v>43465</v>
      </c>
    </row>
    <row r="1168" spans="1:26">
      <c r="A1168" s="39" t="s">
        <v>2306</v>
      </c>
      <c r="B1168" s="40">
        <v>34</v>
      </c>
      <c r="C1168" s="40" t="s">
        <v>2776</v>
      </c>
      <c r="D1168" s="40" t="s">
        <v>6541</v>
      </c>
      <c r="E1168" s="40" t="s">
        <v>2780</v>
      </c>
      <c r="F1168" s="437">
        <v>36.075389000000001</v>
      </c>
      <c r="G1168" s="438">
        <v>4.7603270000000002</v>
      </c>
      <c r="H1168" s="40" t="s">
        <v>2781</v>
      </c>
      <c r="I1168" s="40" t="s">
        <v>21</v>
      </c>
      <c r="J1168" s="9" t="s">
        <v>21</v>
      </c>
      <c r="K1168" s="40">
        <v>1995</v>
      </c>
      <c r="L1168">
        <v>1995</v>
      </c>
      <c r="M1168">
        <v>1995</v>
      </c>
      <c r="N1168" s="42">
        <v>100000</v>
      </c>
      <c r="O1168" s="42">
        <v>100000</v>
      </c>
      <c r="P1168" s="7" t="s">
        <v>22</v>
      </c>
      <c r="Q1168" s="42">
        <v>80000</v>
      </c>
      <c r="R1168" s="40" t="s">
        <v>2782</v>
      </c>
      <c r="S1168" s="42" t="s">
        <v>2783</v>
      </c>
      <c r="T1168" s="42" t="s">
        <v>2784</v>
      </c>
      <c r="U1168" s="40"/>
      <c r="V1168" s="40" t="s">
        <v>2785</v>
      </c>
      <c r="W1168" s="43" t="s">
        <v>696</v>
      </c>
      <c r="X1168" s="10" t="s">
        <v>27</v>
      </c>
      <c r="Y1168" s="40" t="s">
        <v>2781</v>
      </c>
      <c r="Z1168" s="500">
        <v>43465</v>
      </c>
    </row>
    <row r="1169" spans="1:26">
      <c r="A1169" s="44" t="s">
        <v>2306</v>
      </c>
      <c r="B1169" s="45">
        <v>34</v>
      </c>
      <c r="C1169" s="45" t="s">
        <v>2776</v>
      </c>
      <c r="D1169" s="45" t="s">
        <v>6541</v>
      </c>
      <c r="E1169" s="45" t="s">
        <v>2780</v>
      </c>
      <c r="F1169" s="439">
        <v>36.075389000000001</v>
      </c>
      <c r="G1169" s="440">
        <v>4.7603270000000002</v>
      </c>
      <c r="H1169" s="45" t="s">
        <v>2786</v>
      </c>
      <c r="I1169" s="45" t="s">
        <v>21</v>
      </c>
      <c r="J1169" s="9" t="s">
        <v>21</v>
      </c>
      <c r="K1169" s="45">
        <v>2007</v>
      </c>
      <c r="L1169">
        <v>2007</v>
      </c>
      <c r="M1169">
        <v>2007</v>
      </c>
      <c r="N1169" s="47">
        <v>100000</v>
      </c>
      <c r="O1169" s="47">
        <v>100000</v>
      </c>
      <c r="P1169" s="7" t="s">
        <v>22</v>
      </c>
      <c r="Q1169" s="47">
        <v>80000</v>
      </c>
      <c r="R1169" s="45" t="s">
        <v>2782</v>
      </c>
      <c r="S1169" s="47" t="s">
        <v>2783</v>
      </c>
      <c r="T1169" s="47" t="s">
        <v>2784</v>
      </c>
      <c r="U1169" s="45"/>
      <c r="V1169" s="45" t="s">
        <v>2785</v>
      </c>
      <c r="W1169" s="48" t="s">
        <v>696</v>
      </c>
      <c r="X1169" s="10" t="s">
        <v>27</v>
      </c>
      <c r="Y1169" s="45" t="s">
        <v>2786</v>
      </c>
      <c r="Z1169" s="500">
        <v>43465</v>
      </c>
    </row>
    <row r="1170" spans="1:26">
      <c r="A1170" s="39" t="s">
        <v>2306</v>
      </c>
      <c r="B1170" s="40">
        <v>34</v>
      </c>
      <c r="C1170" s="40" t="s">
        <v>2776</v>
      </c>
      <c r="D1170" s="40" t="s">
        <v>6541</v>
      </c>
      <c r="E1170" s="40" t="s">
        <v>2777</v>
      </c>
      <c r="F1170" s="437">
        <v>36.070152999999998</v>
      </c>
      <c r="G1170" s="438">
        <v>4.755236</v>
      </c>
      <c r="H1170" s="40" t="s">
        <v>2787</v>
      </c>
      <c r="I1170" s="40" t="s">
        <v>21</v>
      </c>
      <c r="J1170" s="9" t="s">
        <v>21</v>
      </c>
      <c r="K1170" s="40">
        <v>2010</v>
      </c>
      <c r="L1170">
        <v>2010</v>
      </c>
      <c r="M1170">
        <v>2010</v>
      </c>
      <c r="N1170" s="11"/>
      <c r="O1170" s="11"/>
      <c r="P1170" s="7" t="s">
        <v>22</v>
      </c>
      <c r="Q1170" s="42">
        <v>150000</v>
      </c>
      <c r="R1170" s="40" t="s">
        <v>6614</v>
      </c>
      <c r="S1170" s="42"/>
      <c r="T1170" s="42"/>
      <c r="U1170" s="40"/>
      <c r="V1170" s="40"/>
      <c r="W1170" s="10"/>
      <c r="X1170" s="10"/>
      <c r="Y1170" s="40" t="s">
        <v>2787</v>
      </c>
      <c r="Z1170" s="500">
        <v>43465</v>
      </c>
    </row>
    <row r="1171" spans="1:26">
      <c r="A1171" s="44" t="s">
        <v>2306</v>
      </c>
      <c r="B1171" s="45">
        <v>34</v>
      </c>
      <c r="C1171" s="45" t="s">
        <v>2776</v>
      </c>
      <c r="D1171" s="45" t="s">
        <v>6541</v>
      </c>
      <c r="E1171" s="45" t="s">
        <v>2788</v>
      </c>
      <c r="F1171" s="439">
        <v>36.075389000000001</v>
      </c>
      <c r="G1171" s="440">
        <v>4.7603270000000002</v>
      </c>
      <c r="H1171" s="45" t="s">
        <v>2789</v>
      </c>
      <c r="I1171" s="45" t="s">
        <v>21</v>
      </c>
      <c r="J1171" s="9" t="s">
        <v>21</v>
      </c>
      <c r="K1171" s="45">
        <v>2014</v>
      </c>
      <c r="L1171">
        <v>2014</v>
      </c>
      <c r="M1171">
        <v>2014</v>
      </c>
      <c r="N1171" s="11"/>
      <c r="O1171" s="11"/>
      <c r="P1171" s="45"/>
      <c r="Q1171" s="18"/>
      <c r="R1171" s="45" t="s">
        <v>2790</v>
      </c>
      <c r="S1171" s="47"/>
      <c r="T1171" s="47"/>
      <c r="U1171" s="45"/>
      <c r="V1171" s="45"/>
      <c r="W1171" s="10"/>
      <c r="X1171" s="10"/>
      <c r="Y1171" s="45" t="s">
        <v>2789</v>
      </c>
      <c r="Z1171" s="500">
        <v>43465</v>
      </c>
    </row>
    <row r="1172" spans="1:26">
      <c r="A1172" s="39" t="s">
        <v>2306</v>
      </c>
      <c r="B1172" s="40">
        <v>34</v>
      </c>
      <c r="C1172" s="40" t="s">
        <v>2776</v>
      </c>
      <c r="D1172" s="40" t="s">
        <v>6541</v>
      </c>
      <c r="E1172" s="40" t="s">
        <v>2788</v>
      </c>
      <c r="F1172" s="437">
        <v>36.075389000000001</v>
      </c>
      <c r="G1172" s="438">
        <v>4.7603270000000002</v>
      </c>
      <c r="H1172" s="40" t="s">
        <v>2791</v>
      </c>
      <c r="I1172" s="40" t="s">
        <v>21</v>
      </c>
      <c r="J1172" s="9" t="s">
        <v>21</v>
      </c>
      <c r="K1172" s="40">
        <v>2012</v>
      </c>
      <c r="L1172">
        <v>2012</v>
      </c>
      <c r="M1172">
        <v>2012</v>
      </c>
      <c r="N1172" s="11"/>
      <c r="O1172" s="11"/>
      <c r="P1172" s="40"/>
      <c r="Q1172" s="18"/>
      <c r="R1172" s="40" t="s">
        <v>111</v>
      </c>
      <c r="S1172" s="42"/>
      <c r="T1172" s="42"/>
      <c r="U1172" s="40"/>
      <c r="V1172" s="40"/>
      <c r="W1172" s="10"/>
      <c r="X1172" s="10"/>
      <c r="Y1172" s="40" t="s">
        <v>2791</v>
      </c>
      <c r="Z1172" s="500">
        <v>43465</v>
      </c>
    </row>
    <row r="1173" spans="1:26">
      <c r="A1173" s="44" t="s">
        <v>2306</v>
      </c>
      <c r="B1173" s="45">
        <v>34</v>
      </c>
      <c r="C1173" s="45" t="s">
        <v>2776</v>
      </c>
      <c r="D1173" s="45" t="s">
        <v>6541</v>
      </c>
      <c r="E1173" s="45" t="s">
        <v>2788</v>
      </c>
      <c r="F1173" s="439">
        <v>36.075389000000001</v>
      </c>
      <c r="G1173" s="440">
        <v>4.7603270000000002</v>
      </c>
      <c r="H1173" s="45" t="s">
        <v>2792</v>
      </c>
      <c r="I1173" s="45" t="s">
        <v>21</v>
      </c>
      <c r="J1173" s="9" t="s">
        <v>21</v>
      </c>
      <c r="K1173" s="45">
        <v>2000</v>
      </c>
      <c r="L1173">
        <v>2000</v>
      </c>
      <c r="M1173">
        <v>2000</v>
      </c>
      <c r="N1173" s="11"/>
      <c r="O1173" s="11"/>
      <c r="P1173" s="45"/>
      <c r="Q1173" s="18"/>
      <c r="R1173" s="45" t="s">
        <v>2793</v>
      </c>
      <c r="S1173" s="47"/>
      <c r="T1173" s="47"/>
      <c r="U1173" s="45"/>
      <c r="V1173" s="45"/>
      <c r="W1173" s="10"/>
      <c r="X1173" s="10"/>
      <c r="Y1173" s="45" t="s">
        <v>2792</v>
      </c>
      <c r="Z1173" s="500">
        <v>43465</v>
      </c>
    </row>
    <row r="1174" spans="1:26">
      <c r="A1174" s="39" t="s">
        <v>2306</v>
      </c>
      <c r="B1174" s="40">
        <v>34</v>
      </c>
      <c r="C1174" s="40" t="s">
        <v>2776</v>
      </c>
      <c r="D1174" s="40" t="s">
        <v>6541</v>
      </c>
      <c r="E1174" s="40" t="s">
        <v>2788</v>
      </c>
      <c r="F1174" s="437">
        <v>36.075389000000001</v>
      </c>
      <c r="G1174" s="438">
        <v>4.7603270000000002</v>
      </c>
      <c r="H1174" s="40" t="s">
        <v>2794</v>
      </c>
      <c r="I1174" s="40" t="s">
        <v>21</v>
      </c>
      <c r="J1174" s="9" t="s">
        <v>21</v>
      </c>
      <c r="K1174" s="40">
        <v>1990</v>
      </c>
      <c r="L1174">
        <v>1990</v>
      </c>
      <c r="M1174">
        <v>1990</v>
      </c>
      <c r="N1174" s="11"/>
      <c r="O1174" s="11"/>
      <c r="P1174" s="40"/>
      <c r="Q1174" s="18"/>
      <c r="R1174" s="40" t="s">
        <v>2793</v>
      </c>
      <c r="S1174" s="42"/>
      <c r="T1174" s="42"/>
      <c r="U1174" s="40"/>
      <c r="V1174" s="40"/>
      <c r="W1174" s="10"/>
      <c r="X1174" s="10"/>
      <c r="Y1174" s="40" t="s">
        <v>2794</v>
      </c>
      <c r="Z1174" s="500">
        <v>43465</v>
      </c>
    </row>
    <row r="1175" spans="1:26">
      <c r="A1175" s="44" t="s">
        <v>2306</v>
      </c>
      <c r="B1175" s="45">
        <v>34</v>
      </c>
      <c r="C1175" s="45" t="s">
        <v>2776</v>
      </c>
      <c r="D1175" s="45" t="s">
        <v>6541</v>
      </c>
      <c r="E1175" s="45" t="s">
        <v>2795</v>
      </c>
      <c r="F1175" s="439">
        <v>35.941460999999997</v>
      </c>
      <c r="G1175" s="47">
        <v>4.9280679999999997</v>
      </c>
      <c r="H1175" s="45" t="s">
        <v>2796</v>
      </c>
      <c r="I1175" s="45" t="s">
        <v>21</v>
      </c>
      <c r="J1175" s="9" t="s">
        <v>21</v>
      </c>
      <c r="K1175" s="45">
        <v>2014</v>
      </c>
      <c r="L1175">
        <v>2014</v>
      </c>
      <c r="M1175">
        <v>2014</v>
      </c>
      <c r="N1175" s="47">
        <v>26000</v>
      </c>
      <c r="O1175" s="47">
        <v>26000</v>
      </c>
      <c r="P1175" s="7" t="s">
        <v>22</v>
      </c>
      <c r="Q1175" s="47" t="s">
        <v>2797</v>
      </c>
      <c r="R1175" s="45" t="s">
        <v>2798</v>
      </c>
      <c r="S1175" s="47" t="s">
        <v>2799</v>
      </c>
      <c r="T1175" s="47"/>
      <c r="U1175" s="45" t="s">
        <v>2800</v>
      </c>
      <c r="V1175" s="45"/>
      <c r="W1175" s="48" t="s">
        <v>696</v>
      </c>
      <c r="X1175" s="10" t="s">
        <v>27</v>
      </c>
      <c r="Y1175" s="45" t="s">
        <v>2796</v>
      </c>
      <c r="Z1175" s="500">
        <v>43465</v>
      </c>
    </row>
    <row r="1176" spans="1:26">
      <c r="A1176" s="39" t="s">
        <v>2306</v>
      </c>
      <c r="B1176" s="40">
        <v>34</v>
      </c>
      <c r="C1176" s="40" t="s">
        <v>2776</v>
      </c>
      <c r="D1176" s="40" t="s">
        <v>6541</v>
      </c>
      <c r="E1176" s="40" t="s">
        <v>2801</v>
      </c>
      <c r="F1176" s="437">
        <v>35.941460999999997</v>
      </c>
      <c r="G1176" s="42">
        <v>4.9280679999999997</v>
      </c>
      <c r="H1176" s="40" t="s">
        <v>2802</v>
      </c>
      <c r="I1176" s="40" t="s">
        <v>21</v>
      </c>
      <c r="J1176" s="9" t="s">
        <v>21</v>
      </c>
      <c r="K1176" s="40">
        <v>2011</v>
      </c>
      <c r="L1176">
        <v>2011</v>
      </c>
      <c r="M1176">
        <v>2011</v>
      </c>
      <c r="N1176" s="11"/>
      <c r="O1176" s="11"/>
      <c r="P1176" s="40"/>
      <c r="Q1176" s="18"/>
      <c r="R1176" s="40" t="s">
        <v>2793</v>
      </c>
      <c r="S1176" s="42"/>
      <c r="T1176" s="42"/>
      <c r="U1176" s="40"/>
      <c r="V1176" s="40"/>
      <c r="W1176" s="10"/>
      <c r="X1176" s="10"/>
      <c r="Y1176" s="40" t="s">
        <v>2802</v>
      </c>
      <c r="Z1176" s="500">
        <v>43465</v>
      </c>
    </row>
    <row r="1177" spans="1:26">
      <c r="A1177" s="44" t="s">
        <v>2306</v>
      </c>
      <c r="B1177" s="45">
        <v>34</v>
      </c>
      <c r="C1177" s="45" t="s">
        <v>2776</v>
      </c>
      <c r="D1177" s="45" t="s">
        <v>6541</v>
      </c>
      <c r="E1177" s="45" t="s">
        <v>2803</v>
      </c>
      <c r="F1177" s="439">
        <v>36.041657000000001</v>
      </c>
      <c r="G1177" s="440">
        <v>4.8268170000000001</v>
      </c>
      <c r="H1177" s="45" t="s">
        <v>2804</v>
      </c>
      <c r="I1177" s="45" t="s">
        <v>21</v>
      </c>
      <c r="J1177" s="9" t="s">
        <v>21</v>
      </c>
      <c r="K1177" s="45">
        <v>2012</v>
      </c>
      <c r="L1177">
        <v>2012</v>
      </c>
      <c r="M1177">
        <v>2012</v>
      </c>
      <c r="N1177" s="11"/>
      <c r="O1177" s="11"/>
      <c r="P1177" s="45"/>
      <c r="Q1177" s="18"/>
      <c r="R1177" s="45" t="s">
        <v>2793</v>
      </c>
      <c r="S1177" s="47"/>
      <c r="T1177" s="47"/>
      <c r="U1177" s="45"/>
      <c r="V1177" s="45"/>
      <c r="W1177" s="10"/>
      <c r="X1177" s="10"/>
      <c r="Y1177" s="45" t="s">
        <v>2804</v>
      </c>
      <c r="Z1177" s="500">
        <v>43465</v>
      </c>
    </row>
    <row r="1178" spans="1:26">
      <c r="A1178" s="39" t="s">
        <v>2306</v>
      </c>
      <c r="B1178" s="40">
        <v>34</v>
      </c>
      <c r="C1178" s="40" t="s">
        <v>2776</v>
      </c>
      <c r="D1178" s="40" t="s">
        <v>6541</v>
      </c>
      <c r="E1178" s="40" t="s">
        <v>2805</v>
      </c>
      <c r="F1178" s="437">
        <v>36.020862000000001</v>
      </c>
      <c r="G1178" s="42">
        <v>4.7223870000000003</v>
      </c>
      <c r="H1178" s="40" t="s">
        <v>2806</v>
      </c>
      <c r="I1178" s="40" t="s">
        <v>21</v>
      </c>
      <c r="J1178" s="9" t="s">
        <v>21</v>
      </c>
      <c r="K1178" s="40">
        <v>2012</v>
      </c>
      <c r="L1178">
        <v>2012</v>
      </c>
      <c r="M1178">
        <v>2012</v>
      </c>
      <c r="N1178" s="11"/>
      <c r="O1178" s="11"/>
      <c r="P1178" s="40" t="s">
        <v>6500</v>
      </c>
      <c r="Q1178" s="42" t="s">
        <v>2808</v>
      </c>
      <c r="R1178" s="40" t="s">
        <v>6613</v>
      </c>
      <c r="S1178" s="42">
        <v>550011900</v>
      </c>
      <c r="T1178" s="42"/>
      <c r="U1178" s="40" t="s">
        <v>2809</v>
      </c>
      <c r="V1178" s="40" t="s">
        <v>2810</v>
      </c>
      <c r="W1178" s="10"/>
      <c r="X1178" s="10"/>
      <c r="Y1178" s="40" t="s">
        <v>2806</v>
      </c>
      <c r="Z1178" s="500">
        <v>43465</v>
      </c>
    </row>
    <row r="1179" spans="1:26">
      <c r="A1179" s="44" t="s">
        <v>2306</v>
      </c>
      <c r="B1179" s="45">
        <v>34</v>
      </c>
      <c r="C1179" s="45" t="s">
        <v>2776</v>
      </c>
      <c r="D1179" s="45" t="s">
        <v>6541</v>
      </c>
      <c r="E1179" s="45" t="s">
        <v>2811</v>
      </c>
      <c r="F1179" s="439">
        <v>36.020862000000001</v>
      </c>
      <c r="G1179" s="47">
        <v>4.7223870000000003</v>
      </c>
      <c r="H1179" s="45" t="s">
        <v>2812</v>
      </c>
      <c r="I1179" s="45" t="s">
        <v>21</v>
      </c>
      <c r="J1179" s="9" t="s">
        <v>21</v>
      </c>
      <c r="K1179" s="45">
        <v>2011</v>
      </c>
      <c r="L1179">
        <v>2011</v>
      </c>
      <c r="M1179">
        <v>2011</v>
      </c>
      <c r="N1179" s="11"/>
      <c r="O1179" s="11"/>
      <c r="P1179" s="45"/>
      <c r="Q1179" s="18"/>
      <c r="R1179" s="45" t="s">
        <v>2813</v>
      </c>
      <c r="S1179" s="47"/>
      <c r="T1179" s="47"/>
      <c r="U1179" s="45"/>
      <c r="V1179" s="45"/>
      <c r="W1179" s="10"/>
      <c r="X1179" s="10"/>
      <c r="Y1179" s="45" t="s">
        <v>2812</v>
      </c>
      <c r="Z1179" s="500">
        <v>43465</v>
      </c>
    </row>
    <row r="1180" spans="1:26">
      <c r="A1180" s="39" t="s">
        <v>2306</v>
      </c>
      <c r="B1180" s="40">
        <v>34</v>
      </c>
      <c r="C1180" s="40" t="s">
        <v>2776</v>
      </c>
      <c r="D1180" s="40" t="s">
        <v>6541</v>
      </c>
      <c r="E1180" s="40" t="s">
        <v>2814</v>
      </c>
      <c r="F1180" s="437">
        <v>36.141950999999999</v>
      </c>
      <c r="G1180" s="42">
        <v>4.6717550000000001</v>
      </c>
      <c r="H1180" s="40" t="s">
        <v>2815</v>
      </c>
      <c r="I1180" s="40" t="s">
        <v>21</v>
      </c>
      <c r="J1180" s="9" t="s">
        <v>21</v>
      </c>
      <c r="K1180" s="40">
        <v>2002</v>
      </c>
      <c r="L1180">
        <v>2002</v>
      </c>
      <c r="M1180">
        <v>2002</v>
      </c>
      <c r="N1180" s="42">
        <v>100000</v>
      </c>
      <c r="O1180" s="42">
        <v>100000</v>
      </c>
      <c r="P1180" s="7" t="s">
        <v>22</v>
      </c>
      <c r="Q1180" s="42">
        <v>75000</v>
      </c>
      <c r="R1180" s="40" t="s">
        <v>2782</v>
      </c>
      <c r="S1180" s="42" t="s">
        <v>2816</v>
      </c>
      <c r="T1180" s="42" t="s">
        <v>2817</v>
      </c>
      <c r="U1180" s="40"/>
      <c r="V1180" s="40" t="s">
        <v>2818</v>
      </c>
      <c r="W1180" s="43" t="s">
        <v>696</v>
      </c>
      <c r="X1180" s="10" t="s">
        <v>27</v>
      </c>
      <c r="Y1180" s="40" t="s">
        <v>2815</v>
      </c>
      <c r="Z1180" s="500">
        <v>43465</v>
      </c>
    </row>
    <row r="1181" spans="1:26">
      <c r="A1181" s="44" t="s">
        <v>2306</v>
      </c>
      <c r="B1181" s="45">
        <v>34</v>
      </c>
      <c r="C1181" s="45" t="s">
        <v>2776</v>
      </c>
      <c r="D1181" s="45" t="s">
        <v>6541</v>
      </c>
      <c r="E1181" s="45" t="s">
        <v>2819</v>
      </c>
      <c r="F1181" s="439">
        <v>36.183633999999998</v>
      </c>
      <c r="G1181" s="47">
        <v>4.8013399999999997</v>
      </c>
      <c r="H1181" s="45" t="s">
        <v>2820</v>
      </c>
      <c r="I1181" s="45" t="s">
        <v>21</v>
      </c>
      <c r="J1181" s="9" t="s">
        <v>21</v>
      </c>
      <c r="K1181" s="45">
        <v>2014</v>
      </c>
      <c r="L1181">
        <v>2014</v>
      </c>
      <c r="M1181">
        <v>2014</v>
      </c>
      <c r="N1181" s="11"/>
      <c r="O1181" s="11"/>
      <c r="P1181" s="45"/>
      <c r="Q1181" s="18"/>
      <c r="R1181" s="45" t="s">
        <v>2821</v>
      </c>
      <c r="S1181" s="47"/>
      <c r="T1181" s="47"/>
      <c r="U1181" s="45"/>
      <c r="V1181" s="45"/>
      <c r="W1181" s="10"/>
      <c r="X1181" s="10"/>
      <c r="Y1181" s="45" t="s">
        <v>2820</v>
      </c>
      <c r="Z1181" s="500">
        <v>43465</v>
      </c>
    </row>
    <row r="1182" spans="1:26">
      <c r="A1182" s="39" t="s">
        <v>2306</v>
      </c>
      <c r="B1182" s="40">
        <v>34</v>
      </c>
      <c r="C1182" s="40" t="s">
        <v>2776</v>
      </c>
      <c r="D1182" s="40" t="s">
        <v>6541</v>
      </c>
      <c r="E1182" s="40" t="s">
        <v>2822</v>
      </c>
      <c r="F1182" s="437">
        <v>36.099159</v>
      </c>
      <c r="G1182" s="42">
        <v>4.916277</v>
      </c>
      <c r="H1182" s="40" t="s">
        <v>2823</v>
      </c>
      <c r="I1182" s="40" t="s">
        <v>21</v>
      </c>
      <c r="J1182" s="9" t="s">
        <v>21</v>
      </c>
      <c r="K1182" s="40">
        <v>2004</v>
      </c>
      <c r="L1182">
        <v>2004</v>
      </c>
      <c r="M1182">
        <v>2004</v>
      </c>
      <c r="N1182" s="42">
        <v>647000</v>
      </c>
      <c r="O1182" s="42">
        <v>647000</v>
      </c>
      <c r="P1182" s="7" t="s">
        <v>22</v>
      </c>
      <c r="Q1182" s="42">
        <v>539200</v>
      </c>
      <c r="R1182" s="40" t="s">
        <v>2782</v>
      </c>
      <c r="S1182" s="42" t="s">
        <v>2824</v>
      </c>
      <c r="T1182" s="42" t="s">
        <v>2825</v>
      </c>
      <c r="U1182" s="40"/>
      <c r="V1182" s="40" t="s">
        <v>2826</v>
      </c>
      <c r="W1182" s="43" t="s">
        <v>696</v>
      </c>
      <c r="X1182" s="10" t="s">
        <v>27</v>
      </c>
      <c r="Y1182" s="40" t="s">
        <v>2823</v>
      </c>
      <c r="Z1182" s="500">
        <v>43465</v>
      </c>
    </row>
    <row r="1183" spans="1:26">
      <c r="A1183" s="44" t="s">
        <v>2306</v>
      </c>
      <c r="B1183" s="45">
        <v>34</v>
      </c>
      <c r="C1183" s="45" t="s">
        <v>2776</v>
      </c>
      <c r="D1183" s="45" t="s">
        <v>6541</v>
      </c>
      <c r="E1183" s="45" t="s">
        <v>2827</v>
      </c>
      <c r="F1183" s="439">
        <v>36.045208000000002</v>
      </c>
      <c r="G1183" s="47">
        <v>5.0010839999999996</v>
      </c>
      <c r="H1183" s="45" t="s">
        <v>2828</v>
      </c>
      <c r="I1183" s="45" t="s">
        <v>21</v>
      </c>
      <c r="J1183" s="9" t="s">
        <v>21</v>
      </c>
      <c r="K1183" s="45">
        <v>2009</v>
      </c>
      <c r="L1183">
        <v>2009</v>
      </c>
      <c r="M1183">
        <v>2009</v>
      </c>
      <c r="N1183" s="47">
        <v>160000</v>
      </c>
      <c r="O1183" s="47">
        <v>160000</v>
      </c>
      <c r="P1183" s="7" t="s">
        <v>22</v>
      </c>
      <c r="Q1183" s="47">
        <v>130000</v>
      </c>
      <c r="R1183" s="45" t="s">
        <v>2782</v>
      </c>
      <c r="S1183" s="47" t="s">
        <v>2829</v>
      </c>
      <c r="T1183" s="47" t="s">
        <v>2830</v>
      </c>
      <c r="U1183" s="45"/>
      <c r="V1183" s="45" t="s">
        <v>2831</v>
      </c>
      <c r="W1183" s="48" t="s">
        <v>696</v>
      </c>
      <c r="X1183" s="10" t="s">
        <v>27</v>
      </c>
      <c r="Y1183" s="45" t="s">
        <v>2828</v>
      </c>
      <c r="Z1183" s="500">
        <v>43465</v>
      </c>
    </row>
    <row r="1184" spans="1:26">
      <c r="A1184" s="39" t="s">
        <v>2306</v>
      </c>
      <c r="B1184" s="40">
        <v>34</v>
      </c>
      <c r="C1184" s="40" t="s">
        <v>2776</v>
      </c>
      <c r="D1184" s="40" t="s">
        <v>6541</v>
      </c>
      <c r="E1184" s="40" t="s">
        <v>2832</v>
      </c>
      <c r="F1184" s="437">
        <v>35.875923</v>
      </c>
      <c r="G1184" s="42">
        <v>5.0805579999999999</v>
      </c>
      <c r="H1184" s="40" t="s">
        <v>2833</v>
      </c>
      <c r="I1184" s="40" t="s">
        <v>21</v>
      </c>
      <c r="J1184" s="9" t="s">
        <v>21</v>
      </c>
      <c r="K1184" s="40">
        <v>2016</v>
      </c>
      <c r="L1184">
        <v>2016</v>
      </c>
      <c r="M1184">
        <v>2016</v>
      </c>
      <c r="N1184" s="42">
        <v>170000</v>
      </c>
      <c r="O1184" s="42">
        <v>170000</v>
      </c>
      <c r="P1184" s="7" t="s">
        <v>22</v>
      </c>
      <c r="Q1184" s="42">
        <v>131895</v>
      </c>
      <c r="R1184" s="40" t="s">
        <v>2782</v>
      </c>
      <c r="S1184" s="42" t="s">
        <v>2834</v>
      </c>
      <c r="T1184" s="42" t="s">
        <v>2835</v>
      </c>
      <c r="U1184" s="40"/>
      <c r="V1184" s="40" t="s">
        <v>2836</v>
      </c>
      <c r="W1184" s="43" t="s">
        <v>696</v>
      </c>
      <c r="X1184" s="10" t="s">
        <v>27</v>
      </c>
      <c r="Y1184" s="40" t="s">
        <v>2833</v>
      </c>
      <c r="Z1184" s="500">
        <v>43465</v>
      </c>
    </row>
    <row r="1185" spans="1:26">
      <c r="A1185" s="44" t="s">
        <v>2306</v>
      </c>
      <c r="B1185" s="45">
        <v>34</v>
      </c>
      <c r="C1185" s="45" t="s">
        <v>2776</v>
      </c>
      <c r="D1185" s="45" t="s">
        <v>6541</v>
      </c>
      <c r="E1185" s="45" t="s">
        <v>2837</v>
      </c>
      <c r="F1185" s="439">
        <v>35.946662000000003</v>
      </c>
      <c r="G1185" s="47">
        <v>5.0297689999999999</v>
      </c>
      <c r="H1185" s="45" t="s">
        <v>2838</v>
      </c>
      <c r="I1185" s="45" t="s">
        <v>21</v>
      </c>
      <c r="J1185" s="9" t="s">
        <v>21</v>
      </c>
      <c r="K1185" s="45">
        <v>1988</v>
      </c>
      <c r="L1185">
        <v>1988</v>
      </c>
      <c r="M1185">
        <v>1988</v>
      </c>
      <c r="N1185" s="11"/>
      <c r="O1185" s="11"/>
      <c r="P1185" s="45"/>
      <c r="Q1185" s="18"/>
      <c r="R1185" s="45" t="s">
        <v>2839</v>
      </c>
      <c r="S1185" s="47"/>
      <c r="T1185" s="47"/>
      <c r="U1185" s="45"/>
      <c r="V1185" s="45"/>
      <c r="W1185" s="10"/>
      <c r="X1185" s="10"/>
      <c r="Y1185" s="45" t="s">
        <v>2838</v>
      </c>
      <c r="Z1185" s="500">
        <v>43465</v>
      </c>
    </row>
    <row r="1186" spans="1:26">
      <c r="A1186" s="39" t="s">
        <v>2306</v>
      </c>
      <c r="B1186" s="40">
        <v>34</v>
      </c>
      <c r="C1186" s="40" t="s">
        <v>2776</v>
      </c>
      <c r="D1186" s="40" t="s">
        <v>6541</v>
      </c>
      <c r="E1186" s="40" t="s">
        <v>2780</v>
      </c>
      <c r="F1186" s="437">
        <v>36.070152999999998</v>
      </c>
      <c r="G1186" s="438">
        <v>4.755236</v>
      </c>
      <c r="H1186" s="40" t="s">
        <v>2840</v>
      </c>
      <c r="I1186" s="40" t="s">
        <v>21</v>
      </c>
      <c r="J1186" s="9" t="s">
        <v>21</v>
      </c>
      <c r="K1186" s="40">
        <v>2016</v>
      </c>
      <c r="L1186">
        <v>2016</v>
      </c>
      <c r="M1186">
        <v>2016</v>
      </c>
      <c r="N1186" s="42">
        <v>210000</v>
      </c>
      <c r="O1186" s="42">
        <v>210000</v>
      </c>
      <c r="P1186" s="7" t="s">
        <v>22</v>
      </c>
      <c r="Q1186" s="42">
        <v>210000</v>
      </c>
      <c r="R1186" s="40" t="s">
        <v>2782</v>
      </c>
      <c r="S1186" s="42" t="s">
        <v>2841</v>
      </c>
      <c r="T1186" s="42" t="s">
        <v>2842</v>
      </c>
      <c r="U1186" s="40"/>
      <c r="V1186" s="40" t="s">
        <v>2843</v>
      </c>
      <c r="W1186" s="43" t="s">
        <v>696</v>
      </c>
      <c r="X1186" s="10" t="s">
        <v>27</v>
      </c>
      <c r="Y1186" s="40" t="s">
        <v>2840</v>
      </c>
      <c r="Z1186" s="500">
        <v>43465</v>
      </c>
    </row>
    <row r="1187" spans="1:26">
      <c r="A1187" s="44" t="s">
        <v>2306</v>
      </c>
      <c r="B1187" s="45">
        <v>34</v>
      </c>
      <c r="C1187" s="45" t="s">
        <v>2776</v>
      </c>
      <c r="D1187" s="45" t="s">
        <v>6541</v>
      </c>
      <c r="E1187" s="45" t="s">
        <v>2780</v>
      </c>
      <c r="F1187" s="439">
        <v>36.070152999999998</v>
      </c>
      <c r="G1187" s="440">
        <v>4.755236</v>
      </c>
      <c r="H1187" s="45" t="s">
        <v>2844</v>
      </c>
      <c r="I1187" s="45" t="s">
        <v>21</v>
      </c>
      <c r="J1187" s="9" t="s">
        <v>21</v>
      </c>
      <c r="K1187" s="45">
        <v>2015</v>
      </c>
      <c r="L1187">
        <v>2015</v>
      </c>
      <c r="M1187">
        <v>2015</v>
      </c>
      <c r="N1187" s="47">
        <v>150000</v>
      </c>
      <c r="O1187" s="47">
        <v>150000</v>
      </c>
      <c r="P1187" s="7" t="s">
        <v>22</v>
      </c>
      <c r="Q1187" s="47">
        <v>110000</v>
      </c>
      <c r="R1187" s="45" t="s">
        <v>2782</v>
      </c>
      <c r="S1187" s="47" t="s">
        <v>2845</v>
      </c>
      <c r="T1187" s="47" t="s">
        <v>2846</v>
      </c>
      <c r="U1187" s="45"/>
      <c r="V1187" s="45" t="s">
        <v>2847</v>
      </c>
      <c r="W1187" s="48" t="s">
        <v>696</v>
      </c>
      <c r="X1187" s="10" t="s">
        <v>27</v>
      </c>
      <c r="Y1187" s="45" t="s">
        <v>2844</v>
      </c>
      <c r="Z1187" s="500">
        <v>43465</v>
      </c>
    </row>
    <row r="1188" spans="1:26">
      <c r="A1188" s="39" t="s">
        <v>2306</v>
      </c>
      <c r="B1188" s="40">
        <v>35</v>
      </c>
      <c r="C1188" s="40" t="s">
        <v>2848</v>
      </c>
      <c r="D1188" s="40" t="s">
        <v>6542</v>
      </c>
      <c r="E1188" s="40" t="s">
        <v>2849</v>
      </c>
      <c r="F1188" s="437">
        <v>36.795552999999998</v>
      </c>
      <c r="G1188" s="438">
        <v>3.8771429999999998</v>
      </c>
      <c r="H1188" s="40" t="s">
        <v>2850</v>
      </c>
      <c r="I1188" s="40" t="s">
        <v>2851</v>
      </c>
      <c r="J1188" s="9" t="s">
        <v>21</v>
      </c>
      <c r="K1188" s="42">
        <v>1991</v>
      </c>
      <c r="L1188">
        <v>1991</v>
      </c>
      <c r="M1188">
        <v>1991</v>
      </c>
      <c r="N1188" s="11"/>
      <c r="O1188" s="11"/>
      <c r="P1188" s="40" t="s">
        <v>2450</v>
      </c>
      <c r="Q1188" s="42" t="s">
        <v>2852</v>
      </c>
      <c r="R1188" s="40" t="s">
        <v>2853</v>
      </c>
      <c r="S1188" s="13"/>
      <c r="T1188" s="374"/>
      <c r="U1188" s="10"/>
      <c r="V1188" s="16"/>
      <c r="W1188" s="43" t="s">
        <v>92</v>
      </c>
      <c r="X1188" s="10" t="s">
        <v>27</v>
      </c>
      <c r="Y1188" s="40" t="s">
        <v>2850</v>
      </c>
      <c r="Z1188" s="500">
        <v>43465</v>
      </c>
    </row>
    <row r="1189" spans="1:26">
      <c r="A1189" s="44" t="s">
        <v>2306</v>
      </c>
      <c r="B1189" s="45">
        <v>35</v>
      </c>
      <c r="C1189" s="45" t="s">
        <v>2848</v>
      </c>
      <c r="D1189" s="45" t="s">
        <v>6542</v>
      </c>
      <c r="E1189" s="45" t="s">
        <v>2854</v>
      </c>
      <c r="F1189" s="439">
        <v>36.70176</v>
      </c>
      <c r="G1189" s="440">
        <v>3.4285480000000002</v>
      </c>
      <c r="H1189" s="45" t="s">
        <v>2855</v>
      </c>
      <c r="I1189" s="45" t="s">
        <v>2851</v>
      </c>
      <c r="J1189" s="9" t="s">
        <v>21</v>
      </c>
      <c r="K1189" s="47">
        <v>2007</v>
      </c>
      <c r="L1189">
        <v>2007</v>
      </c>
      <c r="M1189">
        <v>2007</v>
      </c>
      <c r="N1189" s="11"/>
      <c r="O1189" s="11"/>
      <c r="P1189" s="45"/>
      <c r="Q1189" s="50">
        <v>30000</v>
      </c>
      <c r="R1189" s="45" t="s">
        <v>2856</v>
      </c>
      <c r="S1189" s="47" t="s">
        <v>2857</v>
      </c>
      <c r="T1189" s="374"/>
      <c r="U1189" s="10"/>
      <c r="V1189" s="16"/>
      <c r="W1189" s="48" t="s">
        <v>92</v>
      </c>
      <c r="X1189" s="10" t="s">
        <v>27</v>
      </c>
      <c r="Y1189" s="45" t="s">
        <v>2855</v>
      </c>
      <c r="Z1189" s="500">
        <v>43465</v>
      </c>
    </row>
    <row r="1190" spans="1:26">
      <c r="A1190" s="39" t="s">
        <v>2306</v>
      </c>
      <c r="B1190" s="40">
        <v>35</v>
      </c>
      <c r="C1190" s="40" t="s">
        <v>2848</v>
      </c>
      <c r="D1190" s="40" t="s">
        <v>6542</v>
      </c>
      <c r="E1190" s="40" t="s">
        <v>2854</v>
      </c>
      <c r="F1190" s="437">
        <v>36.70176</v>
      </c>
      <c r="G1190" s="438">
        <v>3.4285480000000002</v>
      </c>
      <c r="H1190" s="40" t="s">
        <v>2858</v>
      </c>
      <c r="I1190" s="40" t="s">
        <v>2851</v>
      </c>
      <c r="J1190" s="9" t="s">
        <v>21</v>
      </c>
      <c r="K1190" s="42">
        <v>2014</v>
      </c>
      <c r="L1190">
        <v>2014</v>
      </c>
      <c r="M1190">
        <v>2014</v>
      </c>
      <c r="N1190" s="11"/>
      <c r="O1190" s="11"/>
      <c r="P1190" s="40" t="s">
        <v>2450</v>
      </c>
      <c r="Q1190" s="42" t="s">
        <v>2859</v>
      </c>
      <c r="R1190" s="40" t="s">
        <v>2860</v>
      </c>
      <c r="S1190" s="13"/>
      <c r="T1190" s="374"/>
      <c r="U1190" s="10"/>
      <c r="V1190" s="16"/>
      <c r="W1190" s="43" t="s">
        <v>92</v>
      </c>
      <c r="X1190" s="10" t="s">
        <v>27</v>
      </c>
      <c r="Y1190" s="40" t="s">
        <v>2858</v>
      </c>
      <c r="Z1190" s="500">
        <v>43465</v>
      </c>
    </row>
    <row r="1191" spans="1:26">
      <c r="A1191" s="44" t="s">
        <v>2306</v>
      </c>
      <c r="B1191" s="45">
        <v>35</v>
      </c>
      <c r="C1191" s="45" t="s">
        <v>2848</v>
      </c>
      <c r="D1191" s="45" t="s">
        <v>6542</v>
      </c>
      <c r="E1191" s="45" t="s">
        <v>2854</v>
      </c>
      <c r="F1191" s="439">
        <v>36.70176</v>
      </c>
      <c r="G1191" s="440">
        <v>3.4285480000000002</v>
      </c>
      <c r="H1191" s="45" t="s">
        <v>2861</v>
      </c>
      <c r="I1191" s="45" t="s">
        <v>2851</v>
      </c>
      <c r="J1191" s="9" t="s">
        <v>21</v>
      </c>
      <c r="K1191" s="47">
        <v>1999</v>
      </c>
      <c r="L1191">
        <v>1999</v>
      </c>
      <c r="M1191">
        <v>1999</v>
      </c>
      <c r="N1191" s="11"/>
      <c r="O1191" s="11"/>
      <c r="P1191" s="40" t="s">
        <v>2450</v>
      </c>
      <c r="Q1191" s="47" t="s">
        <v>2862</v>
      </c>
      <c r="R1191" s="45" t="s">
        <v>2853</v>
      </c>
      <c r="S1191" s="47" t="s">
        <v>2863</v>
      </c>
      <c r="T1191" s="374"/>
      <c r="U1191" s="10"/>
      <c r="V1191" s="16"/>
      <c r="W1191" s="48" t="s">
        <v>92</v>
      </c>
      <c r="X1191" s="10" t="s">
        <v>27</v>
      </c>
      <c r="Y1191" s="45" t="s">
        <v>2861</v>
      </c>
      <c r="Z1191" s="500">
        <v>43465</v>
      </c>
    </row>
    <row r="1192" spans="1:26">
      <c r="A1192" s="39" t="s">
        <v>2306</v>
      </c>
      <c r="B1192" s="40">
        <v>35</v>
      </c>
      <c r="C1192" s="40" t="s">
        <v>2848</v>
      </c>
      <c r="D1192" s="40" t="s">
        <v>6542</v>
      </c>
      <c r="E1192" s="40" t="s">
        <v>2864</v>
      </c>
      <c r="F1192" s="437">
        <v>36.738861999999997</v>
      </c>
      <c r="G1192" s="42">
        <v>3.4453339999999999</v>
      </c>
      <c r="H1192" s="40" t="s">
        <v>2865</v>
      </c>
      <c r="I1192" s="40" t="s">
        <v>2851</v>
      </c>
      <c r="J1192" s="9" t="s">
        <v>21</v>
      </c>
      <c r="K1192" s="42">
        <v>2003</v>
      </c>
      <c r="L1192">
        <v>2003</v>
      </c>
      <c r="M1192">
        <v>2003</v>
      </c>
      <c r="N1192" s="11"/>
      <c r="O1192" s="11"/>
      <c r="P1192" s="40" t="s">
        <v>6504</v>
      </c>
      <c r="Q1192" s="42" t="s">
        <v>2866</v>
      </c>
      <c r="R1192" s="40" t="s">
        <v>2853</v>
      </c>
      <c r="S1192" s="42" t="s">
        <v>2867</v>
      </c>
      <c r="T1192" s="374"/>
      <c r="U1192" s="10"/>
      <c r="V1192" s="16"/>
      <c r="W1192" s="43" t="s">
        <v>92</v>
      </c>
      <c r="X1192" s="10" t="s">
        <v>27</v>
      </c>
      <c r="Y1192" s="40" t="s">
        <v>2865</v>
      </c>
      <c r="Z1192" s="500">
        <v>43465</v>
      </c>
    </row>
    <row r="1193" spans="1:26">
      <c r="A1193" s="44" t="s">
        <v>2306</v>
      </c>
      <c r="B1193" s="45">
        <v>35</v>
      </c>
      <c r="C1193" s="45" t="s">
        <v>2848</v>
      </c>
      <c r="D1193" s="45" t="s">
        <v>6542</v>
      </c>
      <c r="E1193" s="45" t="s">
        <v>2864</v>
      </c>
      <c r="F1193" s="439">
        <v>36.738861999999997</v>
      </c>
      <c r="G1193" s="47">
        <v>3.4453339999999999</v>
      </c>
      <c r="H1193" s="45" t="s">
        <v>2868</v>
      </c>
      <c r="I1193" s="45" t="s">
        <v>2851</v>
      </c>
      <c r="J1193" s="9" t="s">
        <v>21</v>
      </c>
      <c r="K1193" s="47">
        <v>2003</v>
      </c>
      <c r="L1193">
        <v>2003</v>
      </c>
      <c r="M1193">
        <v>2003</v>
      </c>
      <c r="N1193" s="11"/>
      <c r="O1193" s="11"/>
      <c r="P1193" s="13" t="s">
        <v>6496</v>
      </c>
      <c r="Q1193" s="47">
        <v>300</v>
      </c>
      <c r="R1193" s="45" t="s">
        <v>2853</v>
      </c>
      <c r="S1193" s="47" t="s">
        <v>2869</v>
      </c>
      <c r="T1193" s="374"/>
      <c r="U1193" s="10"/>
      <c r="V1193" s="16"/>
      <c r="W1193" s="48" t="s">
        <v>92</v>
      </c>
      <c r="X1193" s="10" t="s">
        <v>27</v>
      </c>
      <c r="Y1193" s="45" t="s">
        <v>2868</v>
      </c>
      <c r="Z1193" s="500">
        <v>43465</v>
      </c>
    </row>
    <row r="1194" spans="1:26">
      <c r="A1194" s="39" t="s">
        <v>2306</v>
      </c>
      <c r="B1194" s="40">
        <v>35</v>
      </c>
      <c r="C1194" s="40" t="s">
        <v>2848</v>
      </c>
      <c r="D1194" s="40" t="s">
        <v>6542</v>
      </c>
      <c r="E1194" s="40" t="s">
        <v>2870</v>
      </c>
      <c r="F1194" s="437">
        <v>36.638976</v>
      </c>
      <c r="G1194" s="438">
        <v>3.3273229999999998</v>
      </c>
      <c r="H1194" s="40" t="s">
        <v>2871</v>
      </c>
      <c r="I1194" s="40" t="s">
        <v>2851</v>
      </c>
      <c r="J1194" s="9" t="s">
        <v>21</v>
      </c>
      <c r="K1194" s="42">
        <v>2003</v>
      </c>
      <c r="L1194">
        <v>2003</v>
      </c>
      <c r="M1194">
        <v>2003</v>
      </c>
      <c r="N1194" s="11"/>
      <c r="O1194" s="11"/>
      <c r="P1194" s="7" t="s">
        <v>22</v>
      </c>
      <c r="Q1194" s="69">
        <v>150000</v>
      </c>
      <c r="R1194" s="40" t="s">
        <v>2853</v>
      </c>
      <c r="S1194" s="42" t="s">
        <v>2872</v>
      </c>
      <c r="T1194" s="374"/>
      <c r="U1194" s="10"/>
      <c r="V1194" s="16"/>
      <c r="W1194" s="43" t="s">
        <v>92</v>
      </c>
      <c r="X1194" s="10" t="s">
        <v>27</v>
      </c>
      <c r="Y1194" s="40" t="s">
        <v>2871</v>
      </c>
      <c r="Z1194" s="500">
        <v>43465</v>
      </c>
    </row>
    <row r="1195" spans="1:26">
      <c r="A1195" s="44" t="s">
        <v>2306</v>
      </c>
      <c r="B1195" s="45">
        <v>35</v>
      </c>
      <c r="C1195" s="45" t="s">
        <v>2848</v>
      </c>
      <c r="D1195" s="45" t="s">
        <v>6542</v>
      </c>
      <c r="E1195" s="45" t="s">
        <v>2870</v>
      </c>
      <c r="F1195" s="439">
        <v>36.638976</v>
      </c>
      <c r="G1195" s="440">
        <v>3.3273229999999998</v>
      </c>
      <c r="H1195" s="45" t="s">
        <v>2873</v>
      </c>
      <c r="I1195" s="45" t="s">
        <v>2851</v>
      </c>
      <c r="J1195" s="9" t="s">
        <v>21</v>
      </c>
      <c r="K1195" s="47">
        <v>2009</v>
      </c>
      <c r="L1195">
        <v>2009</v>
      </c>
      <c r="M1195">
        <v>2009</v>
      </c>
      <c r="N1195" s="11"/>
      <c r="O1195" s="11"/>
      <c r="P1195" s="45" t="s">
        <v>6503</v>
      </c>
      <c r="Q1195" s="47" t="s">
        <v>2874</v>
      </c>
      <c r="R1195" s="45" t="s">
        <v>2853</v>
      </c>
      <c r="S1195" s="47">
        <v>560992615</v>
      </c>
      <c r="T1195" s="374"/>
      <c r="U1195" s="10"/>
      <c r="V1195" s="16"/>
      <c r="W1195" s="48" t="s">
        <v>92</v>
      </c>
      <c r="X1195" s="10" t="s">
        <v>27</v>
      </c>
      <c r="Y1195" s="45" t="s">
        <v>2873</v>
      </c>
      <c r="Z1195" s="500">
        <v>43465</v>
      </c>
    </row>
    <row r="1196" spans="1:26">
      <c r="A1196" s="39" t="s">
        <v>2306</v>
      </c>
      <c r="B1196" s="40">
        <v>35</v>
      </c>
      <c r="C1196" s="40" t="s">
        <v>2848</v>
      </c>
      <c r="D1196" s="40" t="s">
        <v>6542</v>
      </c>
      <c r="E1196" s="40" t="s">
        <v>2870</v>
      </c>
      <c r="F1196" s="437">
        <v>36.638976</v>
      </c>
      <c r="G1196" s="438">
        <v>3.3273229999999998</v>
      </c>
      <c r="H1196" s="40" t="s">
        <v>2875</v>
      </c>
      <c r="I1196" s="40" t="s">
        <v>2851</v>
      </c>
      <c r="J1196" s="9" t="s">
        <v>21</v>
      </c>
      <c r="K1196" s="42">
        <v>2007</v>
      </c>
      <c r="L1196">
        <v>2007</v>
      </c>
      <c r="M1196">
        <v>2007</v>
      </c>
      <c r="N1196" s="11"/>
      <c r="O1196" s="11"/>
      <c r="P1196" s="40"/>
      <c r="Q1196" s="42">
        <v>205</v>
      </c>
      <c r="R1196" s="40" t="s">
        <v>2853</v>
      </c>
      <c r="S1196" s="13"/>
      <c r="T1196" s="374"/>
      <c r="U1196" s="10"/>
      <c r="V1196" s="16"/>
      <c r="W1196" s="43" t="s">
        <v>92</v>
      </c>
      <c r="X1196" s="10" t="s">
        <v>27</v>
      </c>
      <c r="Y1196" s="40" t="s">
        <v>2875</v>
      </c>
      <c r="Z1196" s="500">
        <v>43465</v>
      </c>
    </row>
    <row r="1197" spans="1:26">
      <c r="A1197" s="44" t="s">
        <v>2306</v>
      </c>
      <c r="B1197" s="45">
        <v>35</v>
      </c>
      <c r="C1197" s="45" t="s">
        <v>2848</v>
      </c>
      <c r="D1197" s="45" t="s">
        <v>6542</v>
      </c>
      <c r="E1197" s="45" t="s">
        <v>2876</v>
      </c>
      <c r="F1197" s="439">
        <v>36.680281999999998</v>
      </c>
      <c r="G1197" s="440">
        <v>3.39222</v>
      </c>
      <c r="H1197" s="45" t="s">
        <v>2877</v>
      </c>
      <c r="I1197" s="45" t="s">
        <v>2851</v>
      </c>
      <c r="J1197" s="9" t="s">
        <v>21</v>
      </c>
      <c r="K1197" s="47">
        <v>2010</v>
      </c>
      <c r="L1197">
        <v>2010</v>
      </c>
      <c r="M1197">
        <v>2010</v>
      </c>
      <c r="N1197" s="11"/>
      <c r="O1197" s="11"/>
      <c r="P1197" s="7" t="s">
        <v>22</v>
      </c>
      <c r="Q1197" s="50">
        <v>180000</v>
      </c>
      <c r="R1197" s="45" t="s">
        <v>2853</v>
      </c>
      <c r="S1197" s="47" t="s">
        <v>2878</v>
      </c>
      <c r="T1197" s="374"/>
      <c r="U1197" s="10"/>
      <c r="V1197" s="16"/>
      <c r="W1197" s="48" t="s">
        <v>92</v>
      </c>
      <c r="X1197" s="10" t="s">
        <v>27</v>
      </c>
      <c r="Y1197" s="45" t="s">
        <v>2877</v>
      </c>
      <c r="Z1197" s="500">
        <v>43465</v>
      </c>
    </row>
    <row r="1198" spans="1:26">
      <c r="A1198" s="39" t="s">
        <v>2306</v>
      </c>
      <c r="B1198" s="40">
        <v>35</v>
      </c>
      <c r="C1198" s="40" t="s">
        <v>2848</v>
      </c>
      <c r="D1198" s="40" t="s">
        <v>6542</v>
      </c>
      <c r="E1198" s="40" t="s">
        <v>2879</v>
      </c>
      <c r="F1198" s="437">
        <v>36.738258999999999</v>
      </c>
      <c r="G1198" s="438">
        <v>3.6111550000000001</v>
      </c>
      <c r="H1198" s="40" t="s">
        <v>2880</v>
      </c>
      <c r="I1198" s="40" t="s">
        <v>2851</v>
      </c>
      <c r="J1198" s="9" t="s">
        <v>21</v>
      </c>
      <c r="K1198" s="42">
        <v>2012</v>
      </c>
      <c r="L1198">
        <v>2012</v>
      </c>
      <c r="M1198">
        <v>2012</v>
      </c>
      <c r="N1198" s="11"/>
      <c r="O1198" s="11"/>
      <c r="P1198" s="40"/>
      <c r="Q1198" s="42">
        <v>100</v>
      </c>
      <c r="R1198" s="40" t="s">
        <v>2853</v>
      </c>
      <c r="S1198" s="13"/>
      <c r="T1198" s="374"/>
      <c r="U1198" s="10"/>
      <c r="V1198" s="16"/>
      <c r="W1198" s="43" t="s">
        <v>92</v>
      </c>
      <c r="X1198" s="10" t="s">
        <v>27</v>
      </c>
      <c r="Y1198" s="40" t="s">
        <v>2880</v>
      </c>
      <c r="Z1198" s="500">
        <v>43465</v>
      </c>
    </row>
    <row r="1199" spans="1:26">
      <c r="A1199" s="44" t="s">
        <v>2306</v>
      </c>
      <c r="B1199" s="45">
        <v>35</v>
      </c>
      <c r="C1199" s="45" t="s">
        <v>2848</v>
      </c>
      <c r="D1199" s="45" t="s">
        <v>6542</v>
      </c>
      <c r="E1199" s="45" t="s">
        <v>2881</v>
      </c>
      <c r="F1199" s="439">
        <v>36.787269000000002</v>
      </c>
      <c r="G1199" s="440">
        <v>3.6035170000000001</v>
      </c>
      <c r="H1199" s="45" t="s">
        <v>2882</v>
      </c>
      <c r="I1199" s="45" t="s">
        <v>2851</v>
      </c>
      <c r="J1199" s="9" t="s">
        <v>21</v>
      </c>
      <c r="K1199" s="47">
        <v>2011</v>
      </c>
      <c r="L1199">
        <v>2011</v>
      </c>
      <c r="M1199">
        <v>2011</v>
      </c>
      <c r="N1199" s="11"/>
      <c r="O1199" s="11"/>
      <c r="P1199" s="7" t="s">
        <v>22</v>
      </c>
      <c r="Q1199" s="50">
        <v>70000</v>
      </c>
      <c r="R1199" s="45" t="s">
        <v>2853</v>
      </c>
      <c r="S1199" s="47">
        <v>561655505</v>
      </c>
      <c r="T1199" s="374"/>
      <c r="U1199" s="10"/>
      <c r="V1199" s="16"/>
      <c r="W1199" s="48" t="s">
        <v>92</v>
      </c>
      <c r="X1199" s="10" t="s">
        <v>27</v>
      </c>
      <c r="Y1199" s="45" t="s">
        <v>2882</v>
      </c>
      <c r="Z1199" s="500">
        <v>43465</v>
      </c>
    </row>
    <row r="1200" spans="1:26">
      <c r="A1200" s="39" t="s">
        <v>2306</v>
      </c>
      <c r="B1200" s="40">
        <v>36</v>
      </c>
      <c r="C1200" s="40" t="s">
        <v>2883</v>
      </c>
      <c r="D1200" s="40" t="s">
        <v>6543</v>
      </c>
      <c r="E1200" s="40" t="s">
        <v>2884</v>
      </c>
      <c r="F1200" s="437">
        <v>36.719839999999998</v>
      </c>
      <c r="G1200" s="438">
        <v>7.8076299999999996</v>
      </c>
      <c r="H1200" s="40" t="s">
        <v>2885</v>
      </c>
      <c r="I1200" s="40" t="s">
        <v>21</v>
      </c>
      <c r="J1200" s="9" t="s">
        <v>21</v>
      </c>
      <c r="K1200" s="58">
        <v>41548</v>
      </c>
      <c r="L1200">
        <v>2013</v>
      </c>
      <c r="M1200">
        <v>2013</v>
      </c>
      <c r="N1200" s="42">
        <v>95000</v>
      </c>
      <c r="O1200" s="42">
        <v>95000</v>
      </c>
      <c r="P1200" s="7" t="s">
        <v>22</v>
      </c>
      <c r="Q1200" s="42">
        <v>94183</v>
      </c>
      <c r="R1200" s="40" t="s">
        <v>2886</v>
      </c>
      <c r="S1200" s="13"/>
      <c r="T1200" s="374"/>
      <c r="U1200" s="10"/>
      <c r="V1200" s="16"/>
      <c r="W1200" s="43" t="s">
        <v>27</v>
      </c>
      <c r="X1200" s="10" t="s">
        <v>27</v>
      </c>
      <c r="Y1200" s="40" t="s">
        <v>2885</v>
      </c>
      <c r="Z1200" s="500">
        <v>43465</v>
      </c>
    </row>
    <row r="1201" spans="1:26">
      <c r="A1201" s="44" t="s">
        <v>2306</v>
      </c>
      <c r="B1201" s="45">
        <v>38</v>
      </c>
      <c r="C1201" s="45" t="s">
        <v>2887</v>
      </c>
      <c r="D1201" s="45" t="s">
        <v>6545</v>
      </c>
      <c r="E1201" s="45" t="s">
        <v>2888</v>
      </c>
      <c r="F1201" s="439">
        <v>35.603791999999999</v>
      </c>
      <c r="G1201" s="440">
        <v>1.80708</v>
      </c>
      <c r="H1201" s="45" t="s">
        <v>2889</v>
      </c>
      <c r="I1201" s="45" t="s">
        <v>21</v>
      </c>
      <c r="J1201" s="9" t="s">
        <v>21</v>
      </c>
      <c r="K1201" s="47">
        <v>2009</v>
      </c>
      <c r="L1201">
        <v>2009</v>
      </c>
      <c r="M1201">
        <v>2009</v>
      </c>
      <c r="N1201" s="365">
        <v>110000</v>
      </c>
      <c r="O1201" s="365">
        <v>110000</v>
      </c>
      <c r="P1201" s="7" t="s">
        <v>22</v>
      </c>
      <c r="Q1201" s="47">
        <v>75318</v>
      </c>
      <c r="R1201" s="45" t="s">
        <v>2890</v>
      </c>
      <c r="S1201" s="47" t="s">
        <v>2891</v>
      </c>
      <c r="T1201" s="374"/>
      <c r="U1201" s="10"/>
      <c r="V1201" s="45" t="s">
        <v>2892</v>
      </c>
      <c r="W1201" s="48" t="s">
        <v>27</v>
      </c>
      <c r="X1201" s="10" t="s">
        <v>27</v>
      </c>
      <c r="Y1201" s="45" t="s">
        <v>2889</v>
      </c>
      <c r="Z1201" s="500">
        <v>43465</v>
      </c>
    </row>
    <row r="1202" spans="1:26">
      <c r="A1202" s="39" t="s">
        <v>2306</v>
      </c>
      <c r="B1202" s="40">
        <v>39</v>
      </c>
      <c r="C1202" s="40" t="s">
        <v>2893</v>
      </c>
      <c r="D1202" s="40" t="s">
        <v>6546</v>
      </c>
      <c r="E1202" s="40" t="s">
        <v>6492</v>
      </c>
      <c r="F1202" s="437">
        <v>33.537723</v>
      </c>
      <c r="G1202" s="438">
        <v>5.9851029999999996</v>
      </c>
      <c r="H1202" s="40" t="s">
        <v>2894</v>
      </c>
      <c r="I1202" s="40" t="s">
        <v>21</v>
      </c>
      <c r="J1202" s="9" t="s">
        <v>21</v>
      </c>
      <c r="K1202" s="42">
        <v>1992</v>
      </c>
      <c r="L1202">
        <v>1992</v>
      </c>
      <c r="M1202">
        <v>1992</v>
      </c>
      <c r="N1202" s="42">
        <v>70000</v>
      </c>
      <c r="O1202" s="42">
        <v>70000</v>
      </c>
      <c r="P1202" s="7" t="s">
        <v>22</v>
      </c>
      <c r="Q1202" s="42">
        <v>50000</v>
      </c>
      <c r="R1202" s="40" t="s">
        <v>2895</v>
      </c>
      <c r="S1202" s="42" t="s">
        <v>2896</v>
      </c>
      <c r="T1202" s="42" t="s">
        <v>2897</v>
      </c>
      <c r="U1202" s="10"/>
      <c r="V1202" s="40" t="s">
        <v>2898</v>
      </c>
      <c r="W1202" s="43" t="s">
        <v>696</v>
      </c>
      <c r="X1202" s="10" t="s">
        <v>27</v>
      </c>
      <c r="Y1202" s="40" t="s">
        <v>2894</v>
      </c>
      <c r="Z1202" s="500">
        <v>43465</v>
      </c>
    </row>
    <row r="1203" spans="1:26">
      <c r="A1203" s="44" t="s">
        <v>2306</v>
      </c>
      <c r="B1203" s="45">
        <v>39</v>
      </c>
      <c r="C1203" s="45" t="s">
        <v>2893</v>
      </c>
      <c r="D1203" s="45" t="s">
        <v>6546</v>
      </c>
      <c r="E1203" s="45" t="s">
        <v>6492</v>
      </c>
      <c r="F1203" s="439">
        <v>33.537723</v>
      </c>
      <c r="G1203" s="440">
        <v>5.9851029999999996</v>
      </c>
      <c r="H1203" s="45" t="s">
        <v>2894</v>
      </c>
      <c r="I1203" s="45" t="s">
        <v>21</v>
      </c>
      <c r="J1203" s="9" t="s">
        <v>21</v>
      </c>
      <c r="K1203" s="47">
        <v>2015</v>
      </c>
      <c r="L1203">
        <v>2015</v>
      </c>
      <c r="M1203">
        <v>2015</v>
      </c>
      <c r="N1203" s="47">
        <v>260000</v>
      </c>
      <c r="O1203" s="47">
        <v>260000</v>
      </c>
      <c r="P1203" s="7" t="s">
        <v>22</v>
      </c>
      <c r="Q1203" s="47">
        <v>200000</v>
      </c>
      <c r="R1203" s="45" t="s">
        <v>2899</v>
      </c>
      <c r="S1203" s="47" t="s">
        <v>2896</v>
      </c>
      <c r="T1203" s="47" t="s">
        <v>2897</v>
      </c>
      <c r="U1203" s="10"/>
      <c r="V1203" s="45" t="s">
        <v>2898</v>
      </c>
      <c r="W1203" s="48" t="s">
        <v>696</v>
      </c>
      <c r="X1203" s="10" t="s">
        <v>27</v>
      </c>
      <c r="Y1203" s="45" t="s">
        <v>2894</v>
      </c>
      <c r="Z1203" s="500">
        <v>43465</v>
      </c>
    </row>
    <row r="1204" spans="1:26">
      <c r="A1204" s="39" t="s">
        <v>2306</v>
      </c>
      <c r="B1204" s="40">
        <v>40</v>
      </c>
      <c r="C1204" s="40" t="s">
        <v>2900</v>
      </c>
      <c r="D1204" s="40" t="s">
        <v>6547</v>
      </c>
      <c r="E1204" s="40" t="s">
        <v>2901</v>
      </c>
      <c r="F1204" s="437">
        <v>35.572232999999997</v>
      </c>
      <c r="G1204" s="438">
        <v>6.8985289999999999</v>
      </c>
      <c r="H1204" s="40" t="s">
        <v>2902</v>
      </c>
      <c r="I1204" s="40" t="s">
        <v>21</v>
      </c>
      <c r="J1204" s="9" t="s">
        <v>21</v>
      </c>
      <c r="K1204" s="42">
        <v>1996</v>
      </c>
      <c r="L1204">
        <v>1996</v>
      </c>
      <c r="M1204">
        <v>1996</v>
      </c>
      <c r="N1204" s="42">
        <v>170000</v>
      </c>
      <c r="O1204" s="42">
        <v>170000</v>
      </c>
      <c r="P1204" s="7" t="s">
        <v>22</v>
      </c>
      <c r="Q1204" s="42">
        <v>170000</v>
      </c>
      <c r="R1204" s="40" t="s">
        <v>2903</v>
      </c>
      <c r="S1204" s="42" t="s">
        <v>2904</v>
      </c>
      <c r="T1204" s="42">
        <v>32741104</v>
      </c>
      <c r="U1204" s="10"/>
      <c r="V1204" s="40" t="s">
        <v>2905</v>
      </c>
      <c r="W1204" s="43" t="s">
        <v>696</v>
      </c>
      <c r="X1204" s="10" t="s">
        <v>27</v>
      </c>
      <c r="Y1204" s="40" t="s">
        <v>2902</v>
      </c>
      <c r="Z1204" s="500">
        <v>43465</v>
      </c>
    </row>
    <row r="1205" spans="1:26">
      <c r="A1205" s="44" t="s">
        <v>2306</v>
      </c>
      <c r="B1205" s="45">
        <v>40</v>
      </c>
      <c r="C1205" s="45" t="s">
        <v>2900</v>
      </c>
      <c r="D1205" s="45" t="s">
        <v>6547</v>
      </c>
      <c r="E1205" s="45" t="s">
        <v>2906</v>
      </c>
      <c r="F1205" s="439">
        <v>35.262636999999998</v>
      </c>
      <c r="G1205" s="440">
        <v>6.2173730000000003</v>
      </c>
      <c r="H1205" s="45" t="s">
        <v>2907</v>
      </c>
      <c r="I1205" s="45" t="s">
        <v>46</v>
      </c>
      <c r="J1205" s="9" t="s">
        <v>46</v>
      </c>
      <c r="K1205" s="47">
        <v>2015</v>
      </c>
      <c r="L1205">
        <v>2015</v>
      </c>
      <c r="M1205">
        <v>2015</v>
      </c>
      <c r="N1205" s="47">
        <v>100000</v>
      </c>
      <c r="O1205" s="47">
        <v>100000</v>
      </c>
      <c r="P1205" s="7" t="s">
        <v>22</v>
      </c>
      <c r="Q1205" s="47">
        <v>70000</v>
      </c>
      <c r="R1205" s="45" t="s">
        <v>2908</v>
      </c>
      <c r="S1205" s="47" t="s">
        <v>2909</v>
      </c>
      <c r="T1205" s="47">
        <v>32350101</v>
      </c>
      <c r="U1205" s="10"/>
      <c r="V1205" s="45" t="s">
        <v>2910</v>
      </c>
      <c r="W1205" s="48" t="s">
        <v>696</v>
      </c>
      <c r="X1205" s="10" t="s">
        <v>27</v>
      </c>
      <c r="Y1205" s="45" t="s">
        <v>2907</v>
      </c>
      <c r="Z1205" s="500">
        <v>43465</v>
      </c>
    </row>
    <row r="1206" spans="1:26">
      <c r="A1206" s="39" t="s">
        <v>2306</v>
      </c>
      <c r="B1206" s="40">
        <v>40</v>
      </c>
      <c r="C1206" s="40" t="s">
        <v>2900</v>
      </c>
      <c r="D1206" s="40" t="s">
        <v>6547</v>
      </c>
      <c r="E1206" s="40" t="s">
        <v>2906</v>
      </c>
      <c r="F1206" s="437">
        <v>35.262636999999998</v>
      </c>
      <c r="G1206" s="438">
        <v>6.2173730000000003</v>
      </c>
      <c r="H1206" s="40" t="s">
        <v>6761</v>
      </c>
      <c r="I1206" s="40" t="s">
        <v>21</v>
      </c>
      <c r="J1206" s="9" t="s">
        <v>21</v>
      </c>
      <c r="K1206" s="42">
        <v>2014</v>
      </c>
      <c r="L1206">
        <v>2014</v>
      </c>
      <c r="M1206">
        <v>2014</v>
      </c>
      <c r="N1206" s="42">
        <v>120000</v>
      </c>
      <c r="O1206" s="42">
        <v>120000</v>
      </c>
      <c r="P1206" s="40"/>
      <c r="Q1206" s="18"/>
      <c r="R1206" s="40" t="s">
        <v>2911</v>
      </c>
      <c r="S1206" s="42">
        <v>33287020</v>
      </c>
      <c r="T1206" s="374"/>
      <c r="U1206" s="10"/>
      <c r="V1206" s="40" t="s">
        <v>2912</v>
      </c>
      <c r="W1206" s="43" t="s">
        <v>696</v>
      </c>
      <c r="X1206" s="10" t="s">
        <v>27</v>
      </c>
      <c r="Y1206" s="40" t="s">
        <v>6845</v>
      </c>
      <c r="Z1206" s="500">
        <v>43465</v>
      </c>
    </row>
    <row r="1207" spans="1:26">
      <c r="A1207" s="44" t="s">
        <v>2306</v>
      </c>
      <c r="B1207" s="45">
        <v>40</v>
      </c>
      <c r="C1207" s="45" t="s">
        <v>2900</v>
      </c>
      <c r="D1207" s="45" t="s">
        <v>6547</v>
      </c>
      <c r="E1207" s="45" t="s">
        <v>2913</v>
      </c>
      <c r="F1207" s="439">
        <v>35.464897999999998</v>
      </c>
      <c r="G1207" s="440">
        <v>7.0850660000000003</v>
      </c>
      <c r="H1207" s="45" t="s">
        <v>2914</v>
      </c>
      <c r="I1207" s="45" t="s">
        <v>21</v>
      </c>
      <c r="J1207" s="9" t="s">
        <v>21</v>
      </c>
      <c r="K1207" s="47">
        <v>2007</v>
      </c>
      <c r="L1207">
        <v>2007</v>
      </c>
      <c r="M1207">
        <v>2007</v>
      </c>
      <c r="N1207" s="47">
        <v>20000</v>
      </c>
      <c r="O1207" s="47">
        <v>20000</v>
      </c>
      <c r="P1207" s="45"/>
      <c r="Q1207" s="18"/>
      <c r="R1207" s="45" t="s">
        <v>2915</v>
      </c>
      <c r="S1207" s="47">
        <v>550385082</v>
      </c>
      <c r="T1207" s="47">
        <v>36625148</v>
      </c>
      <c r="U1207" s="10"/>
      <c r="V1207" s="16"/>
      <c r="W1207" s="48" t="s">
        <v>696</v>
      </c>
      <c r="X1207" s="10" t="s">
        <v>27</v>
      </c>
      <c r="Y1207" s="45" t="s">
        <v>2914</v>
      </c>
      <c r="Z1207" s="500">
        <v>43465</v>
      </c>
    </row>
    <row r="1208" spans="1:26">
      <c r="A1208" s="39" t="s">
        <v>2306</v>
      </c>
      <c r="B1208" s="40">
        <v>41</v>
      </c>
      <c r="C1208" s="40" t="s">
        <v>2916</v>
      </c>
      <c r="D1208" s="40" t="s">
        <v>6548</v>
      </c>
      <c r="E1208" s="40" t="s">
        <v>2917</v>
      </c>
      <c r="F1208" s="437">
        <v>36.274104999999999</v>
      </c>
      <c r="G1208" s="438">
        <v>7.9485849999999996</v>
      </c>
      <c r="H1208" s="40" t="s">
        <v>2918</v>
      </c>
      <c r="I1208" s="40" t="s">
        <v>21</v>
      </c>
      <c r="J1208" s="9" t="s">
        <v>21</v>
      </c>
      <c r="K1208" s="42">
        <v>1984</v>
      </c>
      <c r="L1208">
        <v>1984</v>
      </c>
      <c r="M1208">
        <v>1984</v>
      </c>
      <c r="N1208" s="42">
        <v>160000</v>
      </c>
      <c r="O1208" s="42">
        <v>160000</v>
      </c>
      <c r="P1208" s="40"/>
      <c r="Q1208" s="18"/>
      <c r="R1208" s="40" t="s">
        <v>2919</v>
      </c>
      <c r="S1208" s="13"/>
      <c r="T1208" s="374"/>
      <c r="U1208" s="10"/>
      <c r="V1208" s="16"/>
      <c r="W1208" s="10"/>
      <c r="X1208" s="10"/>
      <c r="Y1208" s="40" t="s">
        <v>2918</v>
      </c>
      <c r="Z1208" s="500">
        <v>43465</v>
      </c>
    </row>
    <row r="1209" spans="1:26">
      <c r="A1209" s="44" t="s">
        <v>2306</v>
      </c>
      <c r="B1209" s="45">
        <v>42</v>
      </c>
      <c r="C1209" s="45" t="s">
        <v>2920</v>
      </c>
      <c r="D1209" s="45" t="s">
        <v>6549</v>
      </c>
      <c r="E1209" s="45" t="s">
        <v>2921</v>
      </c>
      <c r="F1209" s="439">
        <v>36.551693</v>
      </c>
      <c r="G1209" s="440">
        <v>2.5290430000000002</v>
      </c>
      <c r="H1209" s="45" t="s">
        <v>2922</v>
      </c>
      <c r="I1209" s="45" t="s">
        <v>21</v>
      </c>
      <c r="J1209" s="9" t="s">
        <v>21</v>
      </c>
      <c r="K1209" s="47">
        <v>2003</v>
      </c>
      <c r="L1209">
        <v>2003</v>
      </c>
      <c r="M1209">
        <v>2003</v>
      </c>
      <c r="N1209" s="47">
        <v>136000</v>
      </c>
      <c r="O1209" s="47">
        <v>136000</v>
      </c>
      <c r="P1209" s="45"/>
      <c r="Q1209" s="18"/>
      <c r="R1209" s="45" t="s">
        <v>6612</v>
      </c>
      <c r="S1209" s="13"/>
      <c r="T1209" s="374"/>
      <c r="U1209" s="10"/>
      <c r="V1209" s="16"/>
      <c r="W1209" s="48" t="s">
        <v>2923</v>
      </c>
      <c r="X1209" s="48" t="s">
        <v>2923</v>
      </c>
      <c r="Y1209" s="45" t="s">
        <v>2922</v>
      </c>
      <c r="Z1209" s="500">
        <v>43465</v>
      </c>
    </row>
    <row r="1210" spans="1:26">
      <c r="A1210" s="39" t="s">
        <v>2306</v>
      </c>
      <c r="B1210" s="40">
        <v>42</v>
      </c>
      <c r="C1210" s="40" t="s">
        <v>2920</v>
      </c>
      <c r="D1210" s="40" t="s">
        <v>6549</v>
      </c>
      <c r="E1210" s="40" t="s">
        <v>2924</v>
      </c>
      <c r="F1210" s="437">
        <v>36.644255999999999</v>
      </c>
      <c r="G1210" s="438">
        <v>2.7702749999999998</v>
      </c>
      <c r="H1210" s="40" t="s">
        <v>2925</v>
      </c>
      <c r="I1210" s="40" t="s">
        <v>21</v>
      </c>
      <c r="J1210" s="9" t="s">
        <v>21</v>
      </c>
      <c r="K1210" s="42">
        <v>2004</v>
      </c>
      <c r="L1210">
        <v>2004</v>
      </c>
      <c r="M1210">
        <v>2004</v>
      </c>
      <c r="N1210" s="42">
        <v>8000</v>
      </c>
      <c r="O1210" s="42">
        <v>8000</v>
      </c>
      <c r="P1210" s="40"/>
      <c r="Q1210" s="42">
        <v>2500</v>
      </c>
      <c r="R1210" s="40" t="s">
        <v>2926</v>
      </c>
      <c r="S1210" s="13"/>
      <c r="T1210" s="374"/>
      <c r="U1210" s="10"/>
      <c r="V1210" s="16"/>
      <c r="W1210" s="43" t="s">
        <v>1035</v>
      </c>
      <c r="X1210" s="10" t="s">
        <v>27</v>
      </c>
      <c r="Y1210" s="40" t="s">
        <v>2925</v>
      </c>
      <c r="Z1210" s="500">
        <v>43465</v>
      </c>
    </row>
    <row r="1211" spans="1:26">
      <c r="A1211" s="44" t="s">
        <v>2306</v>
      </c>
      <c r="B1211" s="45">
        <v>42</v>
      </c>
      <c r="C1211" s="45" t="s">
        <v>2920</v>
      </c>
      <c r="D1211" s="45" t="s">
        <v>6549</v>
      </c>
      <c r="E1211" s="45" t="s">
        <v>2927</v>
      </c>
      <c r="F1211" s="439">
        <v>36.658897000000003</v>
      </c>
      <c r="G1211" s="440">
        <v>2.7518940000000001</v>
      </c>
      <c r="H1211" s="45" t="s">
        <v>2928</v>
      </c>
      <c r="I1211" s="45" t="s">
        <v>21</v>
      </c>
      <c r="J1211" s="9" t="s">
        <v>21</v>
      </c>
      <c r="K1211" s="47">
        <v>1969</v>
      </c>
      <c r="L1211">
        <v>1969</v>
      </c>
      <c r="M1211">
        <v>1969</v>
      </c>
      <c r="N1211" s="47">
        <v>6000</v>
      </c>
      <c r="O1211" s="47">
        <v>6000</v>
      </c>
      <c r="P1211" s="45" t="s">
        <v>6503</v>
      </c>
      <c r="Q1211" s="47">
        <v>6000</v>
      </c>
      <c r="R1211" s="45" t="s">
        <v>2929</v>
      </c>
      <c r="S1211" s="13"/>
      <c r="T1211" s="47" t="s">
        <v>2930</v>
      </c>
      <c r="U1211" s="10"/>
      <c r="V1211" s="16"/>
      <c r="W1211" s="10"/>
      <c r="X1211" s="10"/>
      <c r="Y1211" s="45" t="s">
        <v>2928</v>
      </c>
      <c r="Z1211" s="500">
        <v>43465</v>
      </c>
    </row>
    <row r="1212" spans="1:26">
      <c r="A1212" s="39" t="s">
        <v>2306</v>
      </c>
      <c r="B1212" s="40">
        <v>43</v>
      </c>
      <c r="C1212" s="40" t="s">
        <v>2931</v>
      </c>
      <c r="D1212" s="40" t="s">
        <v>6550</v>
      </c>
      <c r="E1212" s="40" t="s">
        <v>2932</v>
      </c>
      <c r="F1212" s="437">
        <v>36.185436000000003</v>
      </c>
      <c r="G1212" s="438">
        <v>6.0133109999999999</v>
      </c>
      <c r="H1212" s="40" t="s">
        <v>2933</v>
      </c>
      <c r="I1212" s="40" t="s">
        <v>21</v>
      </c>
      <c r="J1212" s="9" t="s">
        <v>21</v>
      </c>
      <c r="K1212" s="42">
        <v>2009</v>
      </c>
      <c r="L1212">
        <v>2009</v>
      </c>
      <c r="M1212">
        <v>2009</v>
      </c>
      <c r="N1212" s="11"/>
      <c r="O1212" s="11"/>
      <c r="P1212" s="40"/>
      <c r="Q1212" s="18"/>
      <c r="R1212" s="40" t="s">
        <v>2934</v>
      </c>
      <c r="S1212" s="53" t="s">
        <v>2935</v>
      </c>
      <c r="T1212" s="53" t="s">
        <v>2936</v>
      </c>
      <c r="U1212" s="10"/>
      <c r="V1212" s="16"/>
      <c r="W1212" s="10"/>
      <c r="X1212" s="10"/>
      <c r="Y1212" s="40" t="s">
        <v>2933</v>
      </c>
      <c r="Z1212" s="500">
        <v>43465</v>
      </c>
    </row>
    <row r="1213" spans="1:26">
      <c r="A1213" s="44" t="s">
        <v>2306</v>
      </c>
      <c r="B1213" s="45">
        <v>43</v>
      </c>
      <c r="C1213" s="45" t="s">
        <v>2931</v>
      </c>
      <c r="D1213" s="45" t="s">
        <v>6550</v>
      </c>
      <c r="E1213" s="45" t="s">
        <v>2937</v>
      </c>
      <c r="F1213" s="439">
        <v>36.454653</v>
      </c>
      <c r="G1213" s="440">
        <v>6.252853</v>
      </c>
      <c r="H1213" s="45" t="s">
        <v>6760</v>
      </c>
      <c r="I1213" s="45" t="s">
        <v>21</v>
      </c>
      <c r="J1213" s="9" t="s">
        <v>21</v>
      </c>
      <c r="K1213" s="47">
        <v>2007</v>
      </c>
      <c r="L1213">
        <v>2007</v>
      </c>
      <c r="M1213">
        <v>2007</v>
      </c>
      <c r="N1213" s="11"/>
      <c r="O1213" s="11"/>
      <c r="P1213" s="45"/>
      <c r="Q1213" s="18"/>
      <c r="R1213" s="45" t="s">
        <v>2513</v>
      </c>
      <c r="S1213" s="13"/>
      <c r="T1213" s="374"/>
      <c r="U1213" s="10"/>
      <c r="V1213" s="16"/>
      <c r="W1213" s="10"/>
      <c r="X1213" s="10"/>
      <c r="Y1213" s="45" t="s">
        <v>6846</v>
      </c>
      <c r="Z1213" s="500">
        <v>43465</v>
      </c>
    </row>
    <row r="1214" spans="1:26" ht="24">
      <c r="A1214" s="39" t="s">
        <v>2306</v>
      </c>
      <c r="B1214" s="40">
        <v>43</v>
      </c>
      <c r="C1214" s="40" t="s">
        <v>2931</v>
      </c>
      <c r="D1214" s="40" t="s">
        <v>6550</v>
      </c>
      <c r="E1214" s="70" t="s">
        <v>2938</v>
      </c>
      <c r="F1214" s="437">
        <v>36.199747000000002</v>
      </c>
      <c r="G1214" s="443">
        <v>6.4244820000000002</v>
      </c>
      <c r="H1214" s="40" t="s">
        <v>2939</v>
      </c>
      <c r="I1214" s="40" t="s">
        <v>21</v>
      </c>
      <c r="J1214" s="9" t="s">
        <v>21</v>
      </c>
      <c r="K1214" s="42">
        <v>1999</v>
      </c>
      <c r="L1214">
        <v>1999</v>
      </c>
      <c r="M1214">
        <v>1999</v>
      </c>
      <c r="N1214" s="11"/>
      <c r="O1214" s="11"/>
      <c r="P1214" s="40"/>
      <c r="Q1214" s="18"/>
      <c r="R1214" s="40" t="s">
        <v>2934</v>
      </c>
      <c r="S1214" s="53" t="s">
        <v>2940</v>
      </c>
      <c r="T1214" s="53" t="s">
        <v>2940</v>
      </c>
      <c r="U1214" s="10"/>
      <c r="V1214" s="16"/>
      <c r="W1214" s="10"/>
      <c r="X1214" s="10"/>
      <c r="Y1214" s="40" t="s">
        <v>2939</v>
      </c>
      <c r="Z1214" s="500">
        <v>43465</v>
      </c>
    </row>
    <row r="1215" spans="1:26">
      <c r="A1215" s="44" t="s">
        <v>2306</v>
      </c>
      <c r="B1215" s="45">
        <v>44</v>
      </c>
      <c r="C1215" s="45" t="s">
        <v>2941</v>
      </c>
      <c r="D1215" s="45" t="s">
        <v>6551</v>
      </c>
      <c r="E1215" s="45" t="s">
        <v>2942</v>
      </c>
      <c r="F1215" s="439">
        <v>36.258083999999997</v>
      </c>
      <c r="G1215" s="440">
        <v>2.2138529999999998</v>
      </c>
      <c r="H1215" s="45" t="s">
        <v>210</v>
      </c>
      <c r="I1215" s="45" t="s">
        <v>21</v>
      </c>
      <c r="J1215" s="9" t="s">
        <v>21</v>
      </c>
      <c r="K1215" s="47">
        <v>1977</v>
      </c>
      <c r="L1215">
        <v>1977</v>
      </c>
      <c r="M1215">
        <v>1977</v>
      </c>
      <c r="N1215" s="47">
        <v>100000</v>
      </c>
      <c r="O1215" s="47">
        <v>100000</v>
      </c>
      <c r="P1215" s="7" t="s">
        <v>22</v>
      </c>
      <c r="Q1215" s="47">
        <v>9000</v>
      </c>
      <c r="R1215" s="45" t="s">
        <v>6611</v>
      </c>
      <c r="S1215" s="13"/>
      <c r="T1215" s="374"/>
      <c r="U1215" s="10"/>
      <c r="V1215" s="16"/>
      <c r="W1215" s="10"/>
      <c r="X1215" s="10"/>
      <c r="Y1215" s="45" t="s">
        <v>210</v>
      </c>
      <c r="Z1215" s="500">
        <v>43465</v>
      </c>
    </row>
    <row r="1216" spans="1:26">
      <c r="A1216" s="39" t="s">
        <v>2306</v>
      </c>
      <c r="B1216" s="40">
        <v>44</v>
      </c>
      <c r="C1216" s="40" t="s">
        <v>2941</v>
      </c>
      <c r="D1216" s="40" t="s">
        <v>6551</v>
      </c>
      <c r="E1216" s="72" t="s">
        <v>2943</v>
      </c>
      <c r="F1216" s="437">
        <v>36.297339000000001</v>
      </c>
      <c r="G1216" s="438">
        <v>2.235706</v>
      </c>
      <c r="H1216" s="40" t="s">
        <v>210</v>
      </c>
      <c r="I1216" s="40" t="s">
        <v>21</v>
      </c>
      <c r="J1216" s="9" t="s">
        <v>21</v>
      </c>
      <c r="K1216" s="42">
        <v>2001</v>
      </c>
      <c r="L1216">
        <v>2001</v>
      </c>
      <c r="M1216">
        <v>2001</v>
      </c>
      <c r="N1216" s="42">
        <v>50000</v>
      </c>
      <c r="O1216" s="42">
        <v>50000</v>
      </c>
      <c r="P1216" s="7" t="s">
        <v>22</v>
      </c>
      <c r="Q1216" s="42">
        <v>3000</v>
      </c>
      <c r="R1216" s="40" t="s">
        <v>6610</v>
      </c>
      <c r="S1216" s="13"/>
      <c r="T1216" s="374"/>
      <c r="U1216" s="10"/>
      <c r="V1216" s="16"/>
      <c r="W1216" s="10"/>
      <c r="X1216" s="10"/>
      <c r="Y1216" s="40" t="s">
        <v>210</v>
      </c>
      <c r="Z1216" s="500">
        <v>43465</v>
      </c>
    </row>
    <row r="1217" spans="1:26">
      <c r="A1217" s="44" t="s">
        <v>2306</v>
      </c>
      <c r="B1217" s="45">
        <v>48</v>
      </c>
      <c r="C1217" s="45" t="s">
        <v>2944</v>
      </c>
      <c r="D1217" s="45" t="s">
        <v>6555</v>
      </c>
      <c r="E1217" s="45" t="s">
        <v>2945</v>
      </c>
      <c r="F1217" s="439">
        <v>36.263720999999997</v>
      </c>
      <c r="G1217" s="440">
        <v>4.8835740000000003</v>
      </c>
      <c r="H1217" s="45" t="s">
        <v>6759</v>
      </c>
      <c r="I1217" s="45" t="s">
        <v>1156</v>
      </c>
      <c r="J1217" s="9" t="s">
        <v>21</v>
      </c>
      <c r="K1217" s="47">
        <v>1994</v>
      </c>
      <c r="L1217">
        <v>1994</v>
      </c>
      <c r="M1217">
        <v>1994</v>
      </c>
      <c r="N1217" s="47">
        <v>100000</v>
      </c>
      <c r="O1217" s="47">
        <v>100000</v>
      </c>
      <c r="P1217" s="7" t="s">
        <v>22</v>
      </c>
      <c r="Q1217" s="47">
        <v>95502</v>
      </c>
      <c r="R1217" s="45" t="s">
        <v>2643</v>
      </c>
      <c r="S1217" s="13"/>
      <c r="T1217" s="374"/>
      <c r="U1217" s="10"/>
      <c r="V1217" s="16"/>
      <c r="W1217" s="10"/>
      <c r="X1217" s="10"/>
      <c r="Y1217" s="45" t="s">
        <v>6847</v>
      </c>
      <c r="Z1217" s="500">
        <v>43465</v>
      </c>
    </row>
    <row r="1218" spans="1:26">
      <c r="A1218" s="39" t="s">
        <v>2306</v>
      </c>
      <c r="B1218" s="40">
        <v>48</v>
      </c>
      <c r="C1218" s="40" t="s">
        <v>2944</v>
      </c>
      <c r="D1218" s="40" t="s">
        <v>6555</v>
      </c>
      <c r="E1218" s="40" t="s">
        <v>2946</v>
      </c>
      <c r="F1218" s="437">
        <v>35.771163999999999</v>
      </c>
      <c r="G1218" s="438">
        <v>0.75466900000000003</v>
      </c>
      <c r="H1218" s="40" t="s">
        <v>6758</v>
      </c>
      <c r="I1218" s="40" t="s">
        <v>1156</v>
      </c>
      <c r="J1218" s="9" t="s">
        <v>21</v>
      </c>
      <c r="K1218" s="42">
        <v>2016</v>
      </c>
      <c r="L1218">
        <v>2016</v>
      </c>
      <c r="M1218">
        <v>2016</v>
      </c>
      <c r="N1218" s="42">
        <v>102600</v>
      </c>
      <c r="O1218" s="42">
        <v>102600</v>
      </c>
      <c r="P1218" s="7" t="s">
        <v>22</v>
      </c>
      <c r="Q1218" s="42">
        <v>2730</v>
      </c>
      <c r="R1218" s="40" t="s">
        <v>2643</v>
      </c>
      <c r="S1218" s="13"/>
      <c r="T1218" s="374"/>
      <c r="U1218" s="10"/>
      <c r="V1218" s="16"/>
      <c r="W1218" s="10"/>
      <c r="X1218" s="10"/>
      <c r="Y1218" s="40" t="s">
        <v>6848</v>
      </c>
      <c r="Z1218" s="500">
        <v>43465</v>
      </c>
    </row>
    <row r="1219" spans="1:26">
      <c r="A1219" s="42" t="s">
        <v>6889</v>
      </c>
      <c r="B1219" s="42">
        <v>2</v>
      </c>
      <c r="C1219" s="42" t="s">
        <v>2947</v>
      </c>
      <c r="D1219" s="42" t="s">
        <v>6509</v>
      </c>
      <c r="E1219" s="42" t="s">
        <v>2317</v>
      </c>
      <c r="F1219" s="381">
        <v>36.131304999999998</v>
      </c>
      <c r="G1219" s="42">
        <v>1.2500599999999999</v>
      </c>
      <c r="H1219" s="42" t="s">
        <v>2948</v>
      </c>
      <c r="I1219" s="42" t="s">
        <v>548</v>
      </c>
      <c r="J1219" s="9" t="s">
        <v>21</v>
      </c>
      <c r="K1219" s="42">
        <v>2002</v>
      </c>
      <c r="L1219">
        <v>2002</v>
      </c>
      <c r="M1219">
        <v>2002</v>
      </c>
      <c r="N1219" s="42">
        <v>425664</v>
      </c>
      <c r="O1219" s="42">
        <v>425664</v>
      </c>
      <c r="P1219" s="7" t="s">
        <v>22</v>
      </c>
      <c r="Q1219" s="42">
        <v>403208</v>
      </c>
      <c r="R1219" s="42" t="s">
        <v>2949</v>
      </c>
      <c r="S1219" s="42"/>
      <c r="T1219" s="73" t="s">
        <v>2950</v>
      </c>
      <c r="U1219" s="74"/>
      <c r="V1219" s="74"/>
      <c r="W1219" s="74"/>
      <c r="X1219" s="74"/>
      <c r="Y1219" s="42" t="s">
        <v>2948</v>
      </c>
      <c r="Z1219" s="500">
        <v>43465</v>
      </c>
    </row>
    <row r="1220" spans="1:26">
      <c r="A1220" s="42" t="s">
        <v>6889</v>
      </c>
      <c r="B1220" s="47">
        <v>3</v>
      </c>
      <c r="C1220" s="47" t="s">
        <v>107</v>
      </c>
      <c r="D1220" s="47" t="s">
        <v>6510</v>
      </c>
      <c r="E1220" s="47" t="s">
        <v>2951</v>
      </c>
      <c r="F1220" s="381">
        <v>33.762334000000003</v>
      </c>
      <c r="G1220" s="47">
        <v>2.8810120000000001</v>
      </c>
      <c r="H1220" s="47" t="s">
        <v>2952</v>
      </c>
      <c r="I1220" s="47" t="s">
        <v>548</v>
      </c>
      <c r="J1220" s="9" t="s">
        <v>21</v>
      </c>
      <c r="K1220" s="47">
        <v>2018</v>
      </c>
      <c r="L1220">
        <v>2018</v>
      </c>
      <c r="M1220">
        <f ca="1">RANDBETWEEN(2012,2014)</f>
        <v>2014</v>
      </c>
      <c r="N1220" s="47">
        <v>1000</v>
      </c>
      <c r="O1220" s="47">
        <v>1000</v>
      </c>
      <c r="P1220" s="47" t="s">
        <v>6499</v>
      </c>
      <c r="Q1220" s="47">
        <v>1000</v>
      </c>
      <c r="R1220" s="47" t="s">
        <v>2953</v>
      </c>
      <c r="S1220" s="47" t="s">
        <v>2954</v>
      </c>
      <c r="U1220" s="10"/>
      <c r="V1220" s="75" t="s">
        <v>2955</v>
      </c>
      <c r="W1220" s="10"/>
      <c r="X1220" s="10"/>
      <c r="Y1220" s="47" t="s">
        <v>2952</v>
      </c>
      <c r="Z1220" s="500">
        <v>43465</v>
      </c>
    </row>
    <row r="1221" spans="1:26">
      <c r="A1221" s="42" t="s">
        <v>6889</v>
      </c>
      <c r="B1221" s="42">
        <v>3</v>
      </c>
      <c r="C1221" s="42" t="s">
        <v>107</v>
      </c>
      <c r="D1221" s="42" t="s">
        <v>6510</v>
      </c>
      <c r="E1221" s="42" t="s">
        <v>2951</v>
      </c>
      <c r="F1221" s="381">
        <v>33.762334000000003</v>
      </c>
      <c r="G1221" s="47">
        <v>2.8810120000000001</v>
      </c>
      <c r="H1221" s="42" t="s">
        <v>2956</v>
      </c>
      <c r="I1221" s="42" t="s">
        <v>548</v>
      </c>
      <c r="J1221" s="9" t="s">
        <v>21</v>
      </c>
      <c r="K1221" s="42">
        <v>2007</v>
      </c>
      <c r="L1221">
        <v>2007</v>
      </c>
      <c r="M1221">
        <v>2007</v>
      </c>
      <c r="N1221" s="42">
        <v>360</v>
      </c>
      <c r="O1221" s="42">
        <v>360</v>
      </c>
      <c r="P1221" s="47" t="s">
        <v>6499</v>
      </c>
      <c r="Q1221" s="42">
        <v>260</v>
      </c>
      <c r="R1221" s="42" t="s">
        <v>2953</v>
      </c>
      <c r="S1221" s="42" t="s">
        <v>2957</v>
      </c>
      <c r="U1221" s="10"/>
      <c r="V1221" s="16"/>
      <c r="W1221" s="10"/>
      <c r="X1221" s="10"/>
      <c r="Y1221" s="42" t="s">
        <v>2956</v>
      </c>
      <c r="Z1221" s="500">
        <v>43465</v>
      </c>
    </row>
    <row r="1222" spans="1:26">
      <c r="A1222" s="42" t="s">
        <v>6889</v>
      </c>
      <c r="B1222" s="47">
        <v>4</v>
      </c>
      <c r="C1222" s="47" t="s">
        <v>151</v>
      </c>
      <c r="D1222" s="47" t="s">
        <v>6511</v>
      </c>
      <c r="E1222" s="47" t="s">
        <v>2958</v>
      </c>
      <c r="F1222" s="381">
        <v>35.632531</v>
      </c>
      <c r="G1222" s="47">
        <v>7.6703029999999996</v>
      </c>
      <c r="H1222" s="47" t="s">
        <v>2959</v>
      </c>
      <c r="I1222" s="47" t="s">
        <v>114</v>
      </c>
      <c r="J1222" s="9" t="s">
        <v>21</v>
      </c>
      <c r="K1222" s="47"/>
      <c r="M1222">
        <v>2010</v>
      </c>
      <c r="N1222" s="47">
        <v>100000</v>
      </c>
      <c r="O1222" s="47">
        <v>100000</v>
      </c>
      <c r="P1222" s="7" t="s">
        <v>22</v>
      </c>
      <c r="Q1222" s="47" t="s">
        <v>2961</v>
      </c>
      <c r="R1222" s="47" t="s">
        <v>2953</v>
      </c>
      <c r="S1222" s="47" t="s">
        <v>2962</v>
      </c>
      <c r="T1222" s="75" t="s">
        <v>2963</v>
      </c>
      <c r="U1222" s="75"/>
      <c r="V1222" s="75"/>
      <c r="W1222" s="75" t="s">
        <v>2964</v>
      </c>
      <c r="X1222" s="75"/>
      <c r="Y1222" s="47" t="s">
        <v>2959</v>
      </c>
      <c r="Z1222" s="500">
        <v>43465</v>
      </c>
    </row>
    <row r="1223" spans="1:26">
      <c r="A1223" s="42" t="s">
        <v>6889</v>
      </c>
      <c r="B1223" s="42">
        <v>5</v>
      </c>
      <c r="C1223" s="42" t="s">
        <v>336</v>
      </c>
      <c r="D1223" s="42" t="s">
        <v>6512</v>
      </c>
      <c r="E1223" s="42" t="s">
        <v>2965</v>
      </c>
      <c r="F1223" s="381">
        <v>35.551659000000001</v>
      </c>
      <c r="G1223" s="42">
        <v>6.1665809999999999</v>
      </c>
      <c r="H1223" s="42" t="s">
        <v>2966</v>
      </c>
      <c r="I1223" s="42" t="s">
        <v>21</v>
      </c>
      <c r="J1223" s="9" t="s">
        <v>21</v>
      </c>
      <c r="K1223" s="42"/>
      <c r="M1223">
        <v>2012</v>
      </c>
      <c r="N1223" s="42"/>
      <c r="O1223" s="42"/>
      <c r="P1223" s="42"/>
      <c r="Q1223" s="42"/>
      <c r="R1223" s="42" t="s">
        <v>2953</v>
      </c>
      <c r="S1223" s="42" t="s">
        <v>2967</v>
      </c>
      <c r="T1223" s="42" t="s">
        <v>2968</v>
      </c>
      <c r="U1223" s="42"/>
      <c r="V1223" s="42" t="s">
        <v>2969</v>
      </c>
      <c r="W1223" s="42"/>
      <c r="X1223" s="42"/>
      <c r="Y1223" s="42" t="s">
        <v>2966</v>
      </c>
      <c r="Z1223" s="500">
        <v>43465</v>
      </c>
    </row>
    <row r="1224" spans="1:26">
      <c r="A1224" s="42" t="s">
        <v>6889</v>
      </c>
      <c r="B1224" s="47">
        <v>5</v>
      </c>
      <c r="C1224" s="47" t="s">
        <v>336</v>
      </c>
      <c r="D1224" s="47" t="s">
        <v>6512</v>
      </c>
      <c r="E1224" s="47" t="s">
        <v>2970</v>
      </c>
      <c r="F1224" s="381">
        <v>35.535806999999998</v>
      </c>
      <c r="G1224" s="47">
        <v>6.174747</v>
      </c>
      <c r="H1224" s="47" t="s">
        <v>2971</v>
      </c>
      <c r="I1224" s="47" t="s">
        <v>21</v>
      </c>
      <c r="J1224" s="9" t="s">
        <v>21</v>
      </c>
      <c r="K1224" s="47"/>
      <c r="M1224">
        <v>2001</v>
      </c>
      <c r="N1224" s="47"/>
      <c r="O1224" s="47"/>
      <c r="P1224" s="47"/>
      <c r="Q1224" s="47"/>
      <c r="R1224" s="47" t="s">
        <v>2972</v>
      </c>
      <c r="S1224" s="47" t="s">
        <v>2973</v>
      </c>
      <c r="T1224" s="47" t="s">
        <v>2974</v>
      </c>
      <c r="U1224" s="47"/>
      <c r="V1224" s="47" t="s">
        <v>2975</v>
      </c>
      <c r="W1224" s="47"/>
      <c r="X1224" s="47"/>
      <c r="Y1224" s="47" t="s">
        <v>2971</v>
      </c>
      <c r="Z1224" s="500">
        <v>43465</v>
      </c>
    </row>
    <row r="1225" spans="1:26">
      <c r="A1225" s="42" t="s">
        <v>6889</v>
      </c>
      <c r="B1225" s="42">
        <v>5</v>
      </c>
      <c r="C1225" s="42" t="s">
        <v>336</v>
      </c>
      <c r="D1225" s="42" t="s">
        <v>6512</v>
      </c>
      <c r="E1225" s="42" t="s">
        <v>2976</v>
      </c>
      <c r="F1225" s="381">
        <v>35.561391999999998</v>
      </c>
      <c r="G1225" s="42">
        <v>5.5926460000000002</v>
      </c>
      <c r="H1225" s="42" t="s">
        <v>2977</v>
      </c>
      <c r="I1225" s="26"/>
      <c r="J1225" s="9" t="s">
        <v>6883</v>
      </c>
      <c r="K1225" s="42"/>
      <c r="M1225">
        <v>2014</v>
      </c>
      <c r="N1225" s="42"/>
      <c r="O1225" s="42"/>
      <c r="P1225" s="42"/>
      <c r="Q1225" s="42"/>
      <c r="R1225" s="42" t="s">
        <v>2953</v>
      </c>
      <c r="S1225" s="42" t="s">
        <v>2978</v>
      </c>
      <c r="U1225" s="42"/>
      <c r="V1225" s="42" t="s">
        <v>2979</v>
      </c>
      <c r="W1225" s="42"/>
      <c r="X1225" s="42"/>
      <c r="Y1225" s="42" t="s">
        <v>2977</v>
      </c>
      <c r="Z1225" s="500">
        <v>43465</v>
      </c>
    </row>
    <row r="1226" spans="1:26">
      <c r="A1226" s="42" t="s">
        <v>6889</v>
      </c>
      <c r="B1226" s="47">
        <v>5</v>
      </c>
      <c r="C1226" s="47" t="s">
        <v>336</v>
      </c>
      <c r="D1226" s="47" t="s">
        <v>6512</v>
      </c>
      <c r="E1226" s="47" t="s">
        <v>2980</v>
      </c>
      <c r="F1226" s="381">
        <v>35.518540000000002</v>
      </c>
      <c r="G1226" s="47">
        <v>5.3341190000000003</v>
      </c>
      <c r="H1226" s="47" t="s">
        <v>2981</v>
      </c>
      <c r="I1226" s="47" t="s">
        <v>21</v>
      </c>
      <c r="J1226" s="9" t="s">
        <v>21</v>
      </c>
      <c r="K1226" s="47"/>
      <c r="M1226">
        <v>2012</v>
      </c>
      <c r="N1226" s="47"/>
      <c r="O1226" s="47"/>
      <c r="P1226" s="47"/>
      <c r="Q1226" s="47"/>
      <c r="R1226" s="47" t="s">
        <v>2953</v>
      </c>
      <c r="S1226" s="47" t="s">
        <v>2982</v>
      </c>
      <c r="T1226" s="47" t="s">
        <v>2983</v>
      </c>
      <c r="U1226" s="47"/>
      <c r="V1226" s="47" t="s">
        <v>2984</v>
      </c>
      <c r="W1226" s="47"/>
      <c r="X1226" s="47"/>
      <c r="Y1226" s="47" t="s">
        <v>2981</v>
      </c>
      <c r="Z1226" s="500">
        <v>43465</v>
      </c>
    </row>
    <row r="1227" spans="1:26">
      <c r="A1227" s="42" t="s">
        <v>6889</v>
      </c>
      <c r="B1227" s="42">
        <v>6</v>
      </c>
      <c r="C1227" s="42" t="s">
        <v>453</v>
      </c>
      <c r="D1227" s="42" t="s">
        <v>6513</v>
      </c>
      <c r="E1227" s="42" t="s">
        <v>2985</v>
      </c>
      <c r="F1227" s="381">
        <v>36.755215</v>
      </c>
      <c r="G1227" s="42">
        <v>5.0576660000000002</v>
      </c>
      <c r="H1227" s="42" t="s">
        <v>2986</v>
      </c>
      <c r="I1227" s="42" t="s">
        <v>21</v>
      </c>
      <c r="J1227" s="9" t="s">
        <v>21</v>
      </c>
      <c r="K1227" s="42"/>
      <c r="M1227">
        <v>2011</v>
      </c>
      <c r="N1227" s="363">
        <v>2550000</v>
      </c>
      <c r="O1227" s="363">
        <v>2550000</v>
      </c>
      <c r="P1227" s="7" t="s">
        <v>22</v>
      </c>
      <c r="Q1227" s="42">
        <v>2414057</v>
      </c>
      <c r="R1227" s="42" t="s">
        <v>2987</v>
      </c>
      <c r="S1227" s="42" t="s">
        <v>2988</v>
      </c>
      <c r="T1227" s="42" t="s">
        <v>2989</v>
      </c>
      <c r="U1227" s="42"/>
      <c r="V1227" s="42" t="s">
        <v>2990</v>
      </c>
      <c r="W1227" s="42"/>
      <c r="X1227" s="42"/>
      <c r="Y1227" s="42" t="s">
        <v>2986</v>
      </c>
      <c r="Z1227" s="500">
        <v>43465</v>
      </c>
    </row>
    <row r="1228" spans="1:26">
      <c r="A1228" s="47" t="s">
        <v>6887</v>
      </c>
      <c r="B1228" s="47">
        <v>6</v>
      </c>
      <c r="C1228" s="47" t="s">
        <v>453</v>
      </c>
      <c r="D1228" s="47" t="s">
        <v>6513</v>
      </c>
      <c r="E1228" s="47" t="s">
        <v>2991</v>
      </c>
      <c r="F1228" s="381">
        <v>36.541269999999997</v>
      </c>
      <c r="G1228" s="47">
        <v>5.0267090000000003</v>
      </c>
      <c r="H1228" s="47" t="s">
        <v>2992</v>
      </c>
      <c r="I1228" s="47" t="s">
        <v>21</v>
      </c>
      <c r="J1228" s="9" t="s">
        <v>21</v>
      </c>
      <c r="K1228" s="47">
        <v>1984</v>
      </c>
      <c r="L1228">
        <v>1984</v>
      </c>
      <c r="M1228">
        <v>1984</v>
      </c>
      <c r="N1228" s="11"/>
      <c r="O1228" s="11"/>
      <c r="P1228" s="47"/>
      <c r="Q1228" s="18"/>
      <c r="R1228" s="47" t="s">
        <v>2993</v>
      </c>
      <c r="S1228" s="13"/>
      <c r="T1228" s="374"/>
      <c r="U1228" s="10"/>
      <c r="V1228" s="16"/>
      <c r="W1228" s="10"/>
      <c r="X1228" s="10"/>
      <c r="Y1228" s="47" t="s">
        <v>2992</v>
      </c>
      <c r="Z1228" s="500">
        <v>43465</v>
      </c>
    </row>
    <row r="1229" spans="1:26">
      <c r="A1229" s="47" t="s">
        <v>6887</v>
      </c>
      <c r="B1229" s="42">
        <v>6</v>
      </c>
      <c r="C1229" s="42" t="s">
        <v>453</v>
      </c>
      <c r="D1229" s="42" t="s">
        <v>6513</v>
      </c>
      <c r="E1229" s="42" t="s">
        <v>2994</v>
      </c>
      <c r="F1229" s="381">
        <v>36.496755999999998</v>
      </c>
      <c r="G1229" s="42">
        <v>5.2782080000000002</v>
      </c>
      <c r="H1229" s="42" t="s">
        <v>2995</v>
      </c>
      <c r="I1229" s="42" t="s">
        <v>21</v>
      </c>
      <c r="J1229" s="9" t="s">
        <v>21</v>
      </c>
      <c r="K1229" s="42">
        <v>2001</v>
      </c>
      <c r="L1229">
        <v>2001</v>
      </c>
      <c r="M1229">
        <v>2001</v>
      </c>
      <c r="N1229" s="11"/>
      <c r="O1229" s="11"/>
      <c r="P1229" s="42"/>
      <c r="Q1229" s="18"/>
      <c r="R1229" s="42" t="s">
        <v>2993</v>
      </c>
      <c r="S1229" s="13"/>
      <c r="T1229" s="374"/>
      <c r="U1229" s="10"/>
      <c r="V1229" s="16"/>
      <c r="W1229" s="10"/>
      <c r="X1229" s="10"/>
      <c r="Y1229" s="42" t="s">
        <v>2995</v>
      </c>
      <c r="Z1229" s="500">
        <v>43465</v>
      </c>
    </row>
    <row r="1230" spans="1:26">
      <c r="A1230" s="47" t="s">
        <v>6887</v>
      </c>
      <c r="B1230" s="47">
        <v>6</v>
      </c>
      <c r="C1230" s="47" t="s">
        <v>453</v>
      </c>
      <c r="D1230" s="47" t="s">
        <v>6513</v>
      </c>
      <c r="E1230" s="47" t="s">
        <v>2996</v>
      </c>
      <c r="F1230" s="381">
        <v>36.389665000000001</v>
      </c>
      <c r="G1230" s="47">
        <v>4.4077679999999999</v>
      </c>
      <c r="H1230" s="47" t="s">
        <v>2997</v>
      </c>
      <c r="I1230" s="47" t="s">
        <v>21</v>
      </c>
      <c r="J1230" s="9" t="s">
        <v>21</v>
      </c>
      <c r="K1230" s="47">
        <v>1981</v>
      </c>
      <c r="L1230">
        <v>1981</v>
      </c>
      <c r="M1230">
        <v>1981</v>
      </c>
      <c r="N1230" s="11"/>
      <c r="O1230" s="11"/>
      <c r="P1230" s="47"/>
      <c r="Q1230" s="18"/>
      <c r="R1230" s="47" t="s">
        <v>2993</v>
      </c>
      <c r="S1230" s="13"/>
      <c r="T1230" s="374"/>
      <c r="U1230" s="10"/>
      <c r="V1230" s="16"/>
      <c r="W1230" s="10"/>
      <c r="X1230" s="10"/>
      <c r="Y1230" s="47" t="s">
        <v>2997</v>
      </c>
      <c r="Z1230" s="500">
        <v>43465</v>
      </c>
    </row>
    <row r="1231" spans="1:26">
      <c r="A1231" s="47" t="s">
        <v>6887</v>
      </c>
      <c r="B1231" s="42">
        <v>6</v>
      </c>
      <c r="C1231" s="42" t="s">
        <v>453</v>
      </c>
      <c r="D1231" s="42" t="s">
        <v>6513</v>
      </c>
      <c r="E1231" s="42" t="s">
        <v>2998</v>
      </c>
      <c r="F1231" s="381">
        <v>36.625208999999998</v>
      </c>
      <c r="G1231" s="42">
        <v>5.3363379999999996</v>
      </c>
      <c r="H1231" s="42" t="s">
        <v>2999</v>
      </c>
      <c r="I1231" s="42" t="s">
        <v>21</v>
      </c>
      <c r="J1231" s="9" t="s">
        <v>21</v>
      </c>
      <c r="K1231" s="42">
        <v>1977</v>
      </c>
      <c r="L1231">
        <v>1977</v>
      </c>
      <c r="M1231">
        <v>1977</v>
      </c>
      <c r="N1231" s="11"/>
      <c r="O1231" s="11"/>
      <c r="P1231" s="42"/>
      <c r="Q1231" s="18"/>
      <c r="R1231" s="42" t="s">
        <v>2993</v>
      </c>
      <c r="S1231" s="13"/>
      <c r="T1231" s="374"/>
      <c r="U1231" s="10"/>
      <c r="V1231" s="16"/>
      <c r="W1231" s="10"/>
      <c r="X1231" s="10"/>
      <c r="Y1231" s="42" t="s">
        <v>2999</v>
      </c>
      <c r="Z1231" s="500">
        <v>43465</v>
      </c>
    </row>
    <row r="1232" spans="1:26">
      <c r="A1232" s="47" t="s">
        <v>6887</v>
      </c>
      <c r="B1232" s="47">
        <v>6</v>
      </c>
      <c r="C1232" s="47" t="s">
        <v>453</v>
      </c>
      <c r="D1232" s="47" t="s">
        <v>6513</v>
      </c>
      <c r="E1232" s="47" t="s">
        <v>3000</v>
      </c>
      <c r="F1232" s="381">
        <v>36.710526999999999</v>
      </c>
      <c r="G1232" s="47">
        <v>4.9812060000000002</v>
      </c>
      <c r="H1232" s="47" t="s">
        <v>3001</v>
      </c>
      <c r="I1232" s="47" t="s">
        <v>21</v>
      </c>
      <c r="J1232" s="9" t="s">
        <v>21</v>
      </c>
      <c r="K1232" s="47">
        <v>2003</v>
      </c>
      <c r="L1232">
        <v>2003</v>
      </c>
      <c r="M1232">
        <v>2003</v>
      </c>
      <c r="N1232" s="11"/>
      <c r="O1232" s="11"/>
      <c r="P1232" s="47"/>
      <c r="Q1232" s="18"/>
      <c r="R1232" s="47" t="s">
        <v>2993</v>
      </c>
      <c r="S1232" s="13"/>
      <c r="T1232" s="374"/>
      <c r="U1232" s="10"/>
      <c r="V1232" s="16"/>
      <c r="W1232" s="10"/>
      <c r="X1232" s="10"/>
      <c r="Y1232" s="47" t="s">
        <v>3001</v>
      </c>
      <c r="Z1232" s="500">
        <v>43465</v>
      </c>
    </row>
    <row r="1233" spans="1:26">
      <c r="A1233" s="47" t="s">
        <v>6887</v>
      </c>
      <c r="B1233" s="42">
        <v>6</v>
      </c>
      <c r="C1233" s="42" t="s">
        <v>453</v>
      </c>
      <c r="D1233" s="42" t="s">
        <v>6513</v>
      </c>
      <c r="E1233" s="42" t="s">
        <v>3002</v>
      </c>
      <c r="F1233" s="381">
        <v>36.564782999999998</v>
      </c>
      <c r="G1233" s="42">
        <v>5.3084509999999998</v>
      </c>
      <c r="H1233" s="42" t="s">
        <v>3003</v>
      </c>
      <c r="I1233" s="42" t="s">
        <v>21</v>
      </c>
      <c r="J1233" s="9" t="s">
        <v>21</v>
      </c>
      <c r="K1233" s="42">
        <v>1997</v>
      </c>
      <c r="L1233">
        <v>1997</v>
      </c>
      <c r="M1233">
        <v>1997</v>
      </c>
      <c r="N1233" s="11"/>
      <c r="O1233" s="11"/>
      <c r="P1233" s="42"/>
      <c r="Q1233" s="18"/>
      <c r="R1233" s="42" t="s">
        <v>2993</v>
      </c>
      <c r="S1233" s="13"/>
      <c r="T1233" s="374"/>
      <c r="U1233" s="10"/>
      <c r="V1233" s="16"/>
      <c r="W1233" s="10"/>
      <c r="X1233" s="10"/>
      <c r="Y1233" s="42" t="s">
        <v>3003</v>
      </c>
      <c r="Z1233" s="500">
        <v>43465</v>
      </c>
    </row>
    <row r="1234" spans="1:26">
      <c r="A1234" s="47" t="s">
        <v>6887</v>
      </c>
      <c r="B1234" s="47">
        <v>6</v>
      </c>
      <c r="C1234" s="47" t="s">
        <v>453</v>
      </c>
      <c r="D1234" s="47" t="s">
        <v>6513</v>
      </c>
      <c r="E1234" s="47" t="s">
        <v>3004</v>
      </c>
      <c r="F1234" s="381">
        <v>36.616137999999999</v>
      </c>
      <c r="G1234" s="47">
        <v>4.7754110000000001</v>
      </c>
      <c r="H1234" s="47" t="s">
        <v>3005</v>
      </c>
      <c r="I1234" s="47" t="s">
        <v>21</v>
      </c>
      <c r="J1234" s="9" t="s">
        <v>21</v>
      </c>
      <c r="K1234" s="47">
        <v>1997</v>
      </c>
      <c r="L1234">
        <v>1997</v>
      </c>
      <c r="M1234">
        <v>1997</v>
      </c>
      <c r="N1234" s="11"/>
      <c r="O1234" s="11"/>
      <c r="P1234" s="47"/>
      <c r="Q1234" s="18"/>
      <c r="R1234" s="47" t="s">
        <v>2993</v>
      </c>
      <c r="S1234" s="13"/>
      <c r="T1234" s="374"/>
      <c r="U1234" s="10"/>
      <c r="V1234" s="16"/>
      <c r="W1234" s="10"/>
      <c r="X1234" s="10"/>
      <c r="Y1234" s="47" t="s">
        <v>3005</v>
      </c>
      <c r="Z1234" s="500">
        <v>43465</v>
      </c>
    </row>
    <row r="1235" spans="1:26">
      <c r="A1235" s="47" t="s">
        <v>6887</v>
      </c>
      <c r="B1235" s="42">
        <v>6</v>
      </c>
      <c r="C1235" s="42" t="s">
        <v>453</v>
      </c>
      <c r="D1235" s="42" t="s">
        <v>6513</v>
      </c>
      <c r="E1235" s="42" t="s">
        <v>2994</v>
      </c>
      <c r="F1235" s="381">
        <v>36.495932000000003</v>
      </c>
      <c r="G1235" s="42">
        <v>5.2720250000000002</v>
      </c>
      <c r="H1235" s="42" t="s">
        <v>3006</v>
      </c>
      <c r="I1235" s="42" t="s">
        <v>21</v>
      </c>
      <c r="J1235" s="9" t="s">
        <v>21</v>
      </c>
      <c r="K1235" s="42">
        <v>1997</v>
      </c>
      <c r="L1235">
        <v>1997</v>
      </c>
      <c r="M1235">
        <v>1997</v>
      </c>
      <c r="N1235" s="42">
        <v>50000</v>
      </c>
      <c r="O1235" s="42">
        <v>50000</v>
      </c>
      <c r="P1235" s="42"/>
      <c r="Q1235" s="42" t="s">
        <v>3007</v>
      </c>
      <c r="R1235" s="42" t="s">
        <v>2993</v>
      </c>
      <c r="S1235" s="13"/>
      <c r="T1235" s="374"/>
      <c r="U1235" s="10"/>
      <c r="V1235" s="16"/>
      <c r="W1235" s="10"/>
      <c r="X1235" s="10"/>
      <c r="Y1235" s="42" t="s">
        <v>3006</v>
      </c>
      <c r="Z1235" s="500">
        <v>43465</v>
      </c>
    </row>
    <row r="1236" spans="1:26">
      <c r="A1236" s="42" t="s">
        <v>6889</v>
      </c>
      <c r="B1236" s="47">
        <v>7</v>
      </c>
      <c r="C1236" s="47" t="s">
        <v>482</v>
      </c>
      <c r="D1236" s="47" t="s">
        <v>6514</v>
      </c>
      <c r="E1236" s="47" t="s">
        <v>3008</v>
      </c>
      <c r="F1236" s="381">
        <v>34.881832000000003</v>
      </c>
      <c r="G1236" s="47">
        <v>5.8786990000000001</v>
      </c>
      <c r="H1236" s="47" t="s">
        <v>3009</v>
      </c>
      <c r="I1236" s="47" t="s">
        <v>663</v>
      </c>
      <c r="J1236" s="9" t="s">
        <v>21</v>
      </c>
      <c r="K1236" s="47"/>
      <c r="M1236">
        <v>2000</v>
      </c>
      <c r="N1236" s="47">
        <v>300000</v>
      </c>
      <c r="O1236" s="47">
        <v>300000</v>
      </c>
      <c r="P1236" s="7" t="s">
        <v>22</v>
      </c>
      <c r="Q1236" s="47" t="s">
        <v>3010</v>
      </c>
      <c r="R1236" s="47" t="s">
        <v>3011</v>
      </c>
      <c r="S1236" s="47" t="s">
        <v>3012</v>
      </c>
      <c r="T1236" s="47" t="s">
        <v>3013</v>
      </c>
      <c r="U1236" s="10"/>
      <c r="V1236" s="47" t="s">
        <v>3014</v>
      </c>
      <c r="W1236" s="47"/>
      <c r="X1236" s="47"/>
      <c r="Y1236" s="47" t="s">
        <v>3009</v>
      </c>
      <c r="Z1236" s="500">
        <v>43465</v>
      </c>
    </row>
    <row r="1237" spans="1:26">
      <c r="A1237" s="42" t="s">
        <v>6889</v>
      </c>
      <c r="B1237" s="42">
        <v>7</v>
      </c>
      <c r="C1237" s="42" t="s">
        <v>482</v>
      </c>
      <c r="D1237" s="42" t="s">
        <v>6514</v>
      </c>
      <c r="E1237" s="42" t="s">
        <v>3015</v>
      </c>
      <c r="F1237" s="381">
        <v>34.859906000000002</v>
      </c>
      <c r="G1237" s="42">
        <v>5.7458559999999999</v>
      </c>
      <c r="H1237" s="42" t="s">
        <v>3016</v>
      </c>
      <c r="I1237" s="42" t="s">
        <v>21</v>
      </c>
      <c r="J1237" s="9" t="s">
        <v>21</v>
      </c>
      <c r="K1237" s="42"/>
      <c r="M1237">
        <v>2007</v>
      </c>
      <c r="N1237" s="42">
        <v>300000</v>
      </c>
      <c r="O1237" s="42">
        <v>300000</v>
      </c>
      <c r="P1237" s="7" t="s">
        <v>22</v>
      </c>
      <c r="Q1237" s="42" t="s">
        <v>3010</v>
      </c>
      <c r="R1237" s="42" t="s">
        <v>3011</v>
      </c>
      <c r="S1237" s="42" t="s">
        <v>3017</v>
      </c>
      <c r="T1237" s="42" t="s">
        <v>3018</v>
      </c>
      <c r="U1237" s="10"/>
      <c r="V1237" s="42" t="s">
        <v>3019</v>
      </c>
      <c r="W1237" s="42"/>
      <c r="X1237" s="42"/>
      <c r="Y1237" s="42" t="s">
        <v>3016</v>
      </c>
      <c r="Z1237" s="500">
        <v>43465</v>
      </c>
    </row>
    <row r="1238" spans="1:26">
      <c r="A1238" s="42" t="s">
        <v>6889</v>
      </c>
      <c r="B1238" s="47">
        <v>9</v>
      </c>
      <c r="C1238" s="47" t="s">
        <v>539</v>
      </c>
      <c r="D1238" s="47" t="s">
        <v>6516</v>
      </c>
      <c r="E1238" s="47" t="s">
        <v>3020</v>
      </c>
      <c r="F1238" s="381">
        <v>36.505080999999997</v>
      </c>
      <c r="G1238" s="47">
        <v>2.872411</v>
      </c>
      <c r="H1238" s="47" t="s">
        <v>3021</v>
      </c>
      <c r="I1238" s="47" t="s">
        <v>114</v>
      </c>
      <c r="J1238" s="9" t="s">
        <v>21</v>
      </c>
      <c r="K1238" s="47">
        <v>2000</v>
      </c>
      <c r="L1238">
        <v>2000</v>
      </c>
      <c r="M1238">
        <v>2000</v>
      </c>
      <c r="N1238" s="47">
        <v>650000</v>
      </c>
      <c r="O1238" s="47">
        <v>650000</v>
      </c>
      <c r="P1238" s="47" t="s">
        <v>3022</v>
      </c>
      <c r="Q1238" s="47">
        <v>650000</v>
      </c>
      <c r="R1238" s="47" t="s">
        <v>3023</v>
      </c>
      <c r="S1238" s="47" t="s">
        <v>3024</v>
      </c>
      <c r="T1238" s="47" t="s">
        <v>3025</v>
      </c>
      <c r="U1238" s="10"/>
      <c r="V1238" s="47" t="s">
        <v>3026</v>
      </c>
      <c r="W1238" s="47"/>
      <c r="X1238" s="47"/>
      <c r="Y1238" s="47" t="s">
        <v>3021</v>
      </c>
      <c r="Z1238" s="500">
        <v>43465</v>
      </c>
    </row>
    <row r="1239" spans="1:26">
      <c r="A1239" s="42" t="s">
        <v>6889</v>
      </c>
      <c r="B1239" s="42">
        <v>9</v>
      </c>
      <c r="C1239" s="42" t="s">
        <v>539</v>
      </c>
      <c r="D1239" s="42" t="s">
        <v>6516</v>
      </c>
      <c r="E1239" s="42" t="s">
        <v>3027</v>
      </c>
      <c r="F1239" s="381">
        <v>36.476415000000003</v>
      </c>
      <c r="G1239" s="42">
        <v>2.8302909999999999</v>
      </c>
      <c r="H1239" s="42" t="s">
        <v>3028</v>
      </c>
      <c r="I1239" s="42" t="s">
        <v>114</v>
      </c>
      <c r="J1239" s="9" t="s">
        <v>21</v>
      </c>
      <c r="K1239" s="42">
        <v>1996</v>
      </c>
      <c r="L1239">
        <v>1996</v>
      </c>
      <c r="M1239">
        <v>1996</v>
      </c>
      <c r="N1239" s="42">
        <v>11700</v>
      </c>
      <c r="O1239" s="42">
        <v>11700</v>
      </c>
      <c r="P1239" s="47" t="s">
        <v>3022</v>
      </c>
      <c r="Q1239" s="42" t="s">
        <v>3029</v>
      </c>
      <c r="R1239" s="42" t="s">
        <v>3030</v>
      </c>
      <c r="S1239" s="42" t="s">
        <v>3031</v>
      </c>
      <c r="U1239" s="10"/>
      <c r="V1239" s="42"/>
      <c r="W1239" s="42"/>
      <c r="X1239" s="42"/>
      <c r="Y1239" s="42" t="s">
        <v>3028</v>
      </c>
      <c r="Z1239" s="500">
        <v>43465</v>
      </c>
    </row>
    <row r="1240" spans="1:26">
      <c r="A1240" s="42" t="s">
        <v>6889</v>
      </c>
      <c r="B1240" s="47">
        <v>9</v>
      </c>
      <c r="C1240" s="47" t="s">
        <v>539</v>
      </c>
      <c r="D1240" s="47" t="s">
        <v>6516</v>
      </c>
      <c r="E1240" s="47" t="s">
        <v>3032</v>
      </c>
      <c r="F1240" s="381">
        <v>36.585827000000002</v>
      </c>
      <c r="G1240" s="47">
        <v>2.9068740000000002</v>
      </c>
      <c r="H1240" s="47" t="s">
        <v>3033</v>
      </c>
      <c r="I1240" s="47" t="s">
        <v>114</v>
      </c>
      <c r="J1240" s="9" t="s">
        <v>21</v>
      </c>
      <c r="K1240" s="47">
        <v>2004</v>
      </c>
      <c r="L1240">
        <v>2004</v>
      </c>
      <c r="M1240">
        <v>2004</v>
      </c>
      <c r="N1240" s="47">
        <v>360000</v>
      </c>
      <c r="O1240" s="47">
        <v>360000</v>
      </c>
      <c r="P1240" s="7" t="s">
        <v>22</v>
      </c>
      <c r="Q1240" s="47">
        <v>280000</v>
      </c>
      <c r="R1240" s="47" t="s">
        <v>3034</v>
      </c>
      <c r="S1240" s="47" t="s">
        <v>3035</v>
      </c>
      <c r="T1240" s="47" t="s">
        <v>3036</v>
      </c>
      <c r="U1240" s="47" t="s">
        <v>3037</v>
      </c>
      <c r="V1240" s="47" t="s">
        <v>3038</v>
      </c>
      <c r="W1240" s="47"/>
      <c r="X1240" s="47"/>
      <c r="Y1240" s="47" t="s">
        <v>3033</v>
      </c>
      <c r="Z1240" s="500">
        <v>43465</v>
      </c>
    </row>
    <row r="1241" spans="1:26">
      <c r="A1241" s="42" t="s">
        <v>6889</v>
      </c>
      <c r="B1241" s="42">
        <v>9</v>
      </c>
      <c r="C1241" s="42" t="s">
        <v>539</v>
      </c>
      <c r="D1241" s="42" t="s">
        <v>6516</v>
      </c>
      <c r="E1241" s="42" t="s">
        <v>3027</v>
      </c>
      <c r="F1241" s="381">
        <v>36.476415000000003</v>
      </c>
      <c r="G1241" s="42">
        <v>2.8302909999999999</v>
      </c>
      <c r="H1241" s="42" t="s">
        <v>3039</v>
      </c>
      <c r="I1241" s="42" t="s">
        <v>114</v>
      </c>
      <c r="J1241" s="9" t="s">
        <v>21</v>
      </c>
      <c r="K1241" s="42">
        <v>2001</v>
      </c>
      <c r="L1241">
        <v>2001</v>
      </c>
      <c r="M1241">
        <v>2001</v>
      </c>
      <c r="N1241" s="42">
        <v>4840000</v>
      </c>
      <c r="O1241" s="42">
        <v>4840000</v>
      </c>
      <c r="P1241" s="7" t="s">
        <v>22</v>
      </c>
      <c r="Q1241" s="42">
        <f>5000*22*10</f>
        <v>1100000</v>
      </c>
      <c r="R1241" s="42" t="s">
        <v>6609</v>
      </c>
      <c r="S1241" s="42" t="s">
        <v>3040</v>
      </c>
      <c r="T1241" s="42" t="s">
        <v>3041</v>
      </c>
      <c r="U1241" s="10"/>
      <c r="V1241" s="42" t="s">
        <v>3042</v>
      </c>
      <c r="W1241" s="42"/>
      <c r="X1241" s="42"/>
      <c r="Y1241" s="42" t="s">
        <v>3039</v>
      </c>
      <c r="Z1241" s="500">
        <v>43465</v>
      </c>
    </row>
    <row r="1242" spans="1:26">
      <c r="A1242" s="42" t="s">
        <v>6889</v>
      </c>
      <c r="B1242" s="47">
        <v>9</v>
      </c>
      <c r="C1242" s="47" t="s">
        <v>539</v>
      </c>
      <c r="D1242" s="47" t="s">
        <v>6516</v>
      </c>
      <c r="E1242" s="47" t="s">
        <v>3043</v>
      </c>
      <c r="F1242" s="381">
        <v>36.463991999999998</v>
      </c>
      <c r="G1242" s="47">
        <v>2.7295590000000001</v>
      </c>
      <c r="H1242" s="47" t="s">
        <v>3044</v>
      </c>
      <c r="I1242" s="47" t="s">
        <v>114</v>
      </c>
      <c r="J1242" s="9" t="s">
        <v>21</v>
      </c>
      <c r="K1242" s="47">
        <v>1999</v>
      </c>
      <c r="L1242">
        <v>1999</v>
      </c>
      <c r="M1242">
        <v>1999</v>
      </c>
      <c r="N1242" s="11"/>
      <c r="O1242" s="11"/>
      <c r="P1242" s="47"/>
      <c r="Q1242" s="18"/>
      <c r="R1242" s="47" t="s">
        <v>3030</v>
      </c>
      <c r="S1242" s="13"/>
      <c r="U1242" s="10"/>
      <c r="V1242" s="47"/>
      <c r="W1242" s="47" t="s">
        <v>3045</v>
      </c>
      <c r="X1242" s="47" t="s">
        <v>3045</v>
      </c>
      <c r="Y1242" s="47" t="s">
        <v>3044</v>
      </c>
      <c r="Z1242" s="500">
        <v>43465</v>
      </c>
    </row>
    <row r="1243" spans="1:26">
      <c r="A1243" s="42" t="s">
        <v>6889</v>
      </c>
      <c r="B1243" s="42">
        <v>10</v>
      </c>
      <c r="C1243" s="42" t="s">
        <v>553</v>
      </c>
      <c r="D1243" s="42" t="s">
        <v>6517</v>
      </c>
      <c r="E1243" s="42" t="s">
        <v>3046</v>
      </c>
      <c r="F1243" s="381">
        <v>36.150120999999999</v>
      </c>
      <c r="G1243" s="42">
        <v>3.6869269999999998</v>
      </c>
      <c r="H1243" s="42" t="s">
        <v>3047</v>
      </c>
      <c r="I1243" s="42" t="s">
        <v>21</v>
      </c>
      <c r="J1243" s="9" t="s">
        <v>21</v>
      </c>
      <c r="K1243" s="42"/>
      <c r="M1243">
        <v>2008</v>
      </c>
      <c r="N1243" s="42">
        <v>1056000</v>
      </c>
      <c r="O1243" s="42">
        <v>1056000</v>
      </c>
      <c r="P1243" s="47" t="s">
        <v>3022</v>
      </c>
      <c r="Q1243" s="42">
        <v>1032480</v>
      </c>
      <c r="R1243" s="42" t="s">
        <v>3048</v>
      </c>
      <c r="S1243" s="42" t="s">
        <v>3049</v>
      </c>
      <c r="T1243" s="42" t="s">
        <v>3050</v>
      </c>
      <c r="U1243" s="42"/>
      <c r="V1243" s="42" t="s">
        <v>3051</v>
      </c>
      <c r="W1243" s="42"/>
      <c r="X1243" s="42"/>
      <c r="Y1243" s="42" t="s">
        <v>3047</v>
      </c>
      <c r="Z1243" s="500">
        <v>43465</v>
      </c>
    </row>
    <row r="1244" spans="1:26">
      <c r="A1244" s="42" t="s">
        <v>6889</v>
      </c>
      <c r="B1244" s="47">
        <v>10</v>
      </c>
      <c r="C1244" s="47" t="s">
        <v>553</v>
      </c>
      <c r="D1244" s="47" t="s">
        <v>6517</v>
      </c>
      <c r="E1244" s="47" t="s">
        <v>3052</v>
      </c>
      <c r="F1244" s="381">
        <v>36.375478999999999</v>
      </c>
      <c r="G1244" s="47">
        <v>4.2649549999999996</v>
      </c>
      <c r="H1244" s="47" t="s">
        <v>3053</v>
      </c>
      <c r="I1244" s="47" t="s">
        <v>21</v>
      </c>
      <c r="J1244" s="9" t="s">
        <v>21</v>
      </c>
      <c r="K1244" s="47">
        <v>1993</v>
      </c>
      <c r="L1244">
        <v>1993</v>
      </c>
      <c r="M1244">
        <v>1993</v>
      </c>
      <c r="N1244" s="47"/>
      <c r="O1244" s="47"/>
      <c r="P1244" s="47" t="s">
        <v>3022</v>
      </c>
      <c r="Q1244" s="47">
        <v>258150</v>
      </c>
      <c r="R1244" s="47" t="s">
        <v>6608</v>
      </c>
      <c r="S1244" s="47" t="s">
        <v>3054</v>
      </c>
      <c r="T1244" s="47" t="s">
        <v>3055</v>
      </c>
      <c r="U1244" s="47"/>
      <c r="V1244" s="47" t="s">
        <v>3056</v>
      </c>
      <c r="W1244" s="47"/>
      <c r="X1244" s="47"/>
      <c r="Y1244" s="47" t="s">
        <v>3053</v>
      </c>
      <c r="Z1244" s="500">
        <v>43465</v>
      </c>
    </row>
    <row r="1245" spans="1:26">
      <c r="A1245" s="42" t="s">
        <v>6889</v>
      </c>
      <c r="B1245" s="42">
        <v>10</v>
      </c>
      <c r="C1245" s="42" t="s">
        <v>553</v>
      </c>
      <c r="D1245" s="42" t="s">
        <v>6517</v>
      </c>
      <c r="E1245" s="42" t="s">
        <v>3057</v>
      </c>
      <c r="F1245" s="381">
        <v>36.282772999999999</v>
      </c>
      <c r="G1245" s="42">
        <v>3.7097220000000002</v>
      </c>
      <c r="H1245" s="42" t="s">
        <v>3058</v>
      </c>
      <c r="I1245" s="42" t="s">
        <v>21</v>
      </c>
      <c r="J1245" s="9" t="s">
        <v>21</v>
      </c>
      <c r="K1245" s="10"/>
      <c r="M1245">
        <v>2002</v>
      </c>
      <c r="N1245" s="42"/>
      <c r="O1245" s="42"/>
      <c r="P1245" s="42"/>
      <c r="Q1245" s="42"/>
      <c r="R1245" s="42" t="s">
        <v>3059</v>
      </c>
      <c r="S1245" s="42" t="s">
        <v>3060</v>
      </c>
      <c r="U1245" s="42"/>
      <c r="V1245" s="16"/>
      <c r="W1245" s="42"/>
      <c r="X1245" s="42"/>
      <c r="Y1245" s="42" t="s">
        <v>3058</v>
      </c>
      <c r="Z1245" s="500">
        <v>43465</v>
      </c>
    </row>
    <row r="1246" spans="1:26">
      <c r="A1246" s="42" t="s">
        <v>6889</v>
      </c>
      <c r="B1246" s="47">
        <v>10</v>
      </c>
      <c r="C1246" s="47" t="s">
        <v>553</v>
      </c>
      <c r="D1246" s="47" t="s">
        <v>6517</v>
      </c>
      <c r="E1246" s="47" t="s">
        <v>3061</v>
      </c>
      <c r="F1246" s="381">
        <v>36.503852999999999</v>
      </c>
      <c r="G1246" s="47">
        <v>3.774705</v>
      </c>
      <c r="H1246" s="47" t="s">
        <v>3062</v>
      </c>
      <c r="I1246" s="47" t="s">
        <v>21</v>
      </c>
      <c r="J1246" s="9" t="s">
        <v>21</v>
      </c>
      <c r="K1246" s="47">
        <v>1992</v>
      </c>
      <c r="L1246">
        <v>1992</v>
      </c>
      <c r="M1246">
        <v>1992</v>
      </c>
      <c r="N1246" s="47">
        <v>1440000</v>
      </c>
      <c r="O1246" s="47">
        <v>1440000</v>
      </c>
      <c r="P1246" s="47" t="s">
        <v>3022</v>
      </c>
      <c r="Q1246" s="47">
        <v>1250000</v>
      </c>
      <c r="R1246" s="47" t="s">
        <v>3063</v>
      </c>
      <c r="S1246" s="47" t="s">
        <v>3064</v>
      </c>
      <c r="T1246" s="47" t="s">
        <v>3065</v>
      </c>
      <c r="U1246" s="47"/>
      <c r="V1246" s="47" t="s">
        <v>3066</v>
      </c>
      <c r="W1246" s="47"/>
      <c r="X1246" s="47"/>
      <c r="Y1246" s="47" t="s">
        <v>3062</v>
      </c>
      <c r="Z1246" s="500">
        <v>43465</v>
      </c>
    </row>
    <row r="1247" spans="1:26">
      <c r="A1247" s="42" t="s">
        <v>6889</v>
      </c>
      <c r="B1247" s="42">
        <v>12</v>
      </c>
      <c r="C1247" s="42" t="s">
        <v>629</v>
      </c>
      <c r="D1247" s="42" t="s">
        <v>6519</v>
      </c>
      <c r="E1247" s="42" t="s">
        <v>3067</v>
      </c>
      <c r="F1247" s="381">
        <v>35.419263999999998</v>
      </c>
      <c r="G1247" s="42">
        <v>8.0915490000000005</v>
      </c>
      <c r="H1247" s="42" t="s">
        <v>3068</v>
      </c>
      <c r="I1247" s="42" t="s">
        <v>21</v>
      </c>
      <c r="J1247" s="9" t="s">
        <v>21</v>
      </c>
      <c r="K1247" s="42">
        <v>1994</v>
      </c>
      <c r="L1247">
        <v>1994</v>
      </c>
      <c r="M1247">
        <v>1994</v>
      </c>
      <c r="N1247" s="42" t="s">
        <v>2323</v>
      </c>
      <c r="O1247" s="42" t="s">
        <v>2323</v>
      </c>
      <c r="P1247" s="47" t="s">
        <v>3022</v>
      </c>
      <c r="Q1247" s="42" t="s">
        <v>3069</v>
      </c>
      <c r="R1247" s="106" t="s">
        <v>6660</v>
      </c>
      <c r="S1247" s="42" t="s">
        <v>3070</v>
      </c>
      <c r="T1247" s="42" t="s">
        <v>3071</v>
      </c>
      <c r="U1247" s="42">
        <v>37592222</v>
      </c>
      <c r="V1247" s="42" t="s">
        <v>3072</v>
      </c>
      <c r="W1247" s="42" t="s">
        <v>3073</v>
      </c>
      <c r="X1247" s="10" t="s">
        <v>27</v>
      </c>
      <c r="Y1247" s="42" t="s">
        <v>3068</v>
      </c>
      <c r="Z1247" s="500">
        <v>43465</v>
      </c>
    </row>
    <row r="1248" spans="1:26">
      <c r="A1248" s="42" t="s">
        <v>6889</v>
      </c>
      <c r="B1248" s="47">
        <v>13</v>
      </c>
      <c r="C1248" s="47" t="s">
        <v>667</v>
      </c>
      <c r="D1248" s="47" t="s">
        <v>6520</v>
      </c>
      <c r="E1248" s="47" t="s">
        <v>3074</v>
      </c>
      <c r="F1248" s="19">
        <v>34.948810999999999</v>
      </c>
      <c r="G1248" s="47">
        <v>-1.3716600000000001</v>
      </c>
      <c r="H1248" s="47" t="s">
        <v>3075</v>
      </c>
      <c r="I1248" s="47" t="s">
        <v>21</v>
      </c>
      <c r="J1248" s="9" t="s">
        <v>21</v>
      </c>
      <c r="K1248" s="47"/>
      <c r="M1248">
        <v>2010</v>
      </c>
      <c r="N1248" s="47">
        <v>28500</v>
      </c>
      <c r="O1248" s="47">
        <v>28500</v>
      </c>
      <c r="P1248" s="47" t="s">
        <v>3022</v>
      </c>
      <c r="Q1248" s="47" t="s">
        <v>3076</v>
      </c>
      <c r="R1248" s="47" t="s">
        <v>3077</v>
      </c>
      <c r="S1248" s="47" t="s">
        <v>3078</v>
      </c>
      <c r="T1248" s="47" t="s">
        <v>3079</v>
      </c>
      <c r="U1248" s="47"/>
      <c r="V1248" s="47" t="s">
        <v>3080</v>
      </c>
      <c r="W1248" s="47"/>
      <c r="X1248" s="47"/>
      <c r="Y1248" s="47" t="s">
        <v>3075</v>
      </c>
      <c r="Z1248" s="500">
        <v>43465</v>
      </c>
    </row>
    <row r="1249" spans="1:26">
      <c r="A1249" s="42" t="s">
        <v>6889</v>
      </c>
      <c r="B1249" s="47">
        <v>13</v>
      </c>
      <c r="C1249" s="47" t="s">
        <v>667</v>
      </c>
      <c r="D1249" s="47" t="s">
        <v>6520</v>
      </c>
      <c r="E1249" s="47" t="s">
        <v>3081</v>
      </c>
      <c r="F1249" s="19">
        <v>34.899979000000002</v>
      </c>
      <c r="G1249" s="47">
        <v>-1.3010550000000001</v>
      </c>
      <c r="H1249" s="47" t="s">
        <v>3082</v>
      </c>
      <c r="I1249" s="47" t="s">
        <v>21</v>
      </c>
      <c r="J1249" s="9" t="s">
        <v>21</v>
      </c>
      <c r="K1249" s="47"/>
      <c r="M1249">
        <v>2012</v>
      </c>
      <c r="N1249" s="47"/>
      <c r="O1249" s="47"/>
      <c r="P1249" s="47"/>
      <c r="Q1249" s="47"/>
      <c r="R1249" s="47" t="s">
        <v>3083</v>
      </c>
      <c r="S1249" s="47" t="s">
        <v>3084</v>
      </c>
      <c r="T1249" s="47" t="s">
        <v>3085</v>
      </c>
      <c r="U1249" s="47"/>
      <c r="V1249" s="47" t="s">
        <v>3086</v>
      </c>
      <c r="W1249" s="47"/>
      <c r="X1249" s="47"/>
      <c r="Y1249" s="47" t="s">
        <v>3082</v>
      </c>
      <c r="Z1249" s="500">
        <v>43465</v>
      </c>
    </row>
    <row r="1250" spans="1:26">
      <c r="A1250" s="42" t="s">
        <v>6889</v>
      </c>
      <c r="B1250" s="42">
        <v>13</v>
      </c>
      <c r="C1250" s="42" t="s">
        <v>667</v>
      </c>
      <c r="D1250" s="42" t="s">
        <v>6520</v>
      </c>
      <c r="E1250" s="42" t="s">
        <v>3087</v>
      </c>
      <c r="F1250" s="381">
        <v>35.058377</v>
      </c>
      <c r="G1250" s="42">
        <v>-1.428822</v>
      </c>
      <c r="H1250" s="42" t="s">
        <v>3088</v>
      </c>
      <c r="I1250" s="42" t="s">
        <v>46</v>
      </c>
      <c r="J1250" s="9" t="s">
        <v>46</v>
      </c>
      <c r="K1250" s="42">
        <v>1990</v>
      </c>
      <c r="L1250">
        <v>1990</v>
      </c>
      <c r="M1250">
        <v>1990</v>
      </c>
      <c r="N1250" s="42"/>
      <c r="O1250" s="42"/>
      <c r="P1250" s="42"/>
      <c r="Q1250" s="42"/>
      <c r="R1250" s="42" t="s">
        <v>3089</v>
      </c>
      <c r="S1250" s="42" t="s">
        <v>3090</v>
      </c>
      <c r="T1250" s="42" t="s">
        <v>3091</v>
      </c>
      <c r="U1250" s="10"/>
      <c r="V1250" s="16"/>
      <c r="W1250" s="42" t="s">
        <v>27</v>
      </c>
      <c r="X1250" s="10" t="s">
        <v>27</v>
      </c>
      <c r="Y1250" s="42" t="s">
        <v>3088</v>
      </c>
      <c r="Z1250" s="500">
        <v>43465</v>
      </c>
    </row>
    <row r="1251" spans="1:26">
      <c r="A1251" s="42" t="s">
        <v>6889</v>
      </c>
      <c r="B1251" s="47">
        <v>14</v>
      </c>
      <c r="C1251" s="47" t="s">
        <v>811</v>
      </c>
      <c r="D1251" s="47" t="s">
        <v>6521</v>
      </c>
      <c r="E1251" s="47" t="s">
        <v>3092</v>
      </c>
      <c r="F1251" s="381">
        <v>35.412269999999999</v>
      </c>
      <c r="G1251" s="47">
        <v>1.330479</v>
      </c>
      <c r="H1251" s="47" t="s">
        <v>3093</v>
      </c>
      <c r="I1251" s="47" t="s">
        <v>21</v>
      </c>
      <c r="J1251" s="9" t="s">
        <v>21</v>
      </c>
      <c r="K1251" s="47">
        <v>2010</v>
      </c>
      <c r="L1251">
        <v>2010</v>
      </c>
      <c r="M1251">
        <v>2010</v>
      </c>
      <c r="N1251" s="47">
        <v>1714284</v>
      </c>
      <c r="O1251" s="47">
        <v>1714284</v>
      </c>
      <c r="P1251" s="47" t="s">
        <v>3022</v>
      </c>
      <c r="Q1251" s="47">
        <v>79200</v>
      </c>
      <c r="R1251" s="47" t="s">
        <v>6607</v>
      </c>
      <c r="S1251" s="47" t="s">
        <v>3094</v>
      </c>
      <c r="T1251" s="47" t="s">
        <v>3095</v>
      </c>
      <c r="U1251" s="47"/>
      <c r="V1251" s="47" t="s">
        <v>3096</v>
      </c>
      <c r="W1251" s="10"/>
      <c r="X1251" s="10"/>
      <c r="Y1251" s="47" t="s">
        <v>3093</v>
      </c>
      <c r="Z1251" s="500">
        <v>43465</v>
      </c>
    </row>
    <row r="1252" spans="1:26">
      <c r="A1252" s="42" t="s">
        <v>6889</v>
      </c>
      <c r="B1252" s="42">
        <v>15</v>
      </c>
      <c r="C1252" s="42" t="s">
        <v>907</v>
      </c>
      <c r="D1252" s="42" t="s">
        <v>6522</v>
      </c>
      <c r="E1252" s="42" t="s">
        <v>3097</v>
      </c>
      <c r="F1252" s="381">
        <v>36.741532999999997</v>
      </c>
      <c r="G1252" s="42">
        <v>3.9741179999999998</v>
      </c>
      <c r="H1252" s="42" t="s">
        <v>3098</v>
      </c>
      <c r="I1252" s="42" t="s">
        <v>548</v>
      </c>
      <c r="J1252" s="9" t="s">
        <v>21</v>
      </c>
      <c r="K1252" s="42">
        <v>1987</v>
      </c>
      <c r="L1252">
        <v>1987</v>
      </c>
      <c r="M1252">
        <v>1987</v>
      </c>
      <c r="N1252" s="42">
        <v>264000</v>
      </c>
      <c r="O1252" s="42">
        <v>264000</v>
      </c>
      <c r="P1252" s="47" t="s">
        <v>3022</v>
      </c>
      <c r="Q1252" s="42">
        <v>75000</v>
      </c>
      <c r="R1252" s="42" t="s">
        <v>6606</v>
      </c>
      <c r="S1252" s="42" t="s">
        <v>3099</v>
      </c>
      <c r="T1252" s="42" t="s">
        <v>3100</v>
      </c>
      <c r="U1252" s="42"/>
      <c r="V1252" s="42" t="s">
        <v>3101</v>
      </c>
      <c r="W1252" s="42" t="s">
        <v>919</v>
      </c>
      <c r="X1252" s="10" t="s">
        <v>27</v>
      </c>
      <c r="Y1252" s="42" t="s">
        <v>3098</v>
      </c>
      <c r="Z1252" s="500">
        <v>43465</v>
      </c>
    </row>
    <row r="1253" spans="1:26">
      <c r="A1253" s="42" t="s">
        <v>6889</v>
      </c>
      <c r="B1253" s="47">
        <v>15</v>
      </c>
      <c r="C1253" s="47" t="s">
        <v>907</v>
      </c>
      <c r="D1253" s="47" t="s">
        <v>6522</v>
      </c>
      <c r="E1253" s="47" t="s">
        <v>3102</v>
      </c>
      <c r="F1253" s="381">
        <v>36.624426999999997</v>
      </c>
      <c r="G1253" s="47">
        <v>3.956026</v>
      </c>
      <c r="H1253" s="47" t="s">
        <v>3103</v>
      </c>
      <c r="I1253" s="47" t="s">
        <v>548</v>
      </c>
      <c r="J1253" s="9" t="s">
        <v>21</v>
      </c>
      <c r="K1253" s="47">
        <v>2015</v>
      </c>
      <c r="L1253">
        <v>2015</v>
      </c>
      <c r="M1253">
        <v>2015</v>
      </c>
      <c r="N1253" s="47">
        <v>60000</v>
      </c>
      <c r="O1253" s="47">
        <v>60000</v>
      </c>
      <c r="P1253" s="47" t="s">
        <v>3022</v>
      </c>
      <c r="Q1253" s="47">
        <v>290400</v>
      </c>
      <c r="R1253" s="47" t="s">
        <v>3104</v>
      </c>
      <c r="S1253" s="47" t="s">
        <v>3105</v>
      </c>
      <c r="T1253" s="47"/>
      <c r="U1253" s="47"/>
      <c r="V1253" s="47"/>
      <c r="W1253" s="47" t="s">
        <v>919</v>
      </c>
      <c r="X1253" s="10" t="s">
        <v>27</v>
      </c>
      <c r="Y1253" s="47" t="s">
        <v>3103</v>
      </c>
      <c r="Z1253" s="500">
        <v>43465</v>
      </c>
    </row>
    <row r="1254" spans="1:26">
      <c r="A1254" s="42" t="s">
        <v>6889</v>
      </c>
      <c r="B1254" s="42">
        <v>15</v>
      </c>
      <c r="C1254" s="42" t="s">
        <v>907</v>
      </c>
      <c r="D1254" s="42" t="s">
        <v>6522</v>
      </c>
      <c r="E1254" s="42" t="s">
        <v>3106</v>
      </c>
      <c r="F1254" s="381">
        <v>36.670661000000003</v>
      </c>
      <c r="G1254" s="42">
        <v>4.0769149999999996</v>
      </c>
      <c r="H1254" s="42" t="s">
        <v>3107</v>
      </c>
      <c r="I1254" s="42" t="s">
        <v>548</v>
      </c>
      <c r="J1254" s="9" t="s">
        <v>21</v>
      </c>
      <c r="K1254" s="42">
        <v>2002</v>
      </c>
      <c r="L1254">
        <v>2002</v>
      </c>
      <c r="M1254">
        <v>2002</v>
      </c>
      <c r="N1254" s="42">
        <v>396000</v>
      </c>
      <c r="O1254" s="42">
        <v>396000</v>
      </c>
      <c r="P1254" s="47" t="s">
        <v>3022</v>
      </c>
      <c r="Q1254" s="42">
        <v>66000</v>
      </c>
      <c r="R1254" s="42" t="s">
        <v>6605</v>
      </c>
      <c r="S1254" s="42"/>
      <c r="T1254" s="42"/>
      <c r="U1254" s="42" t="s">
        <v>3108</v>
      </c>
      <c r="V1254" s="42" t="s">
        <v>3109</v>
      </c>
      <c r="W1254" s="42" t="s">
        <v>919</v>
      </c>
      <c r="X1254" s="10" t="s">
        <v>27</v>
      </c>
      <c r="Y1254" s="42" t="s">
        <v>3107</v>
      </c>
      <c r="Z1254" s="500">
        <v>43465</v>
      </c>
    </row>
    <row r="1255" spans="1:26">
      <c r="A1255" s="42" t="s">
        <v>6889</v>
      </c>
      <c r="B1255" s="47">
        <v>15</v>
      </c>
      <c r="C1255" s="47" t="s">
        <v>907</v>
      </c>
      <c r="D1255" s="47" t="s">
        <v>6522</v>
      </c>
      <c r="E1255" s="47" t="s">
        <v>3110</v>
      </c>
      <c r="F1255" s="381">
        <v>36.526828000000002</v>
      </c>
      <c r="G1255" s="47">
        <v>4.1635980000000004</v>
      </c>
      <c r="H1255" s="47" t="s">
        <v>3111</v>
      </c>
      <c r="I1255" s="47" t="s">
        <v>548</v>
      </c>
      <c r="J1255" s="9" t="s">
        <v>21</v>
      </c>
      <c r="K1255" s="47">
        <v>1990</v>
      </c>
      <c r="L1255">
        <v>1990</v>
      </c>
      <c r="M1255">
        <v>1990</v>
      </c>
      <c r="N1255" s="47">
        <v>132000</v>
      </c>
      <c r="O1255" s="47">
        <v>132000</v>
      </c>
      <c r="P1255" s="47" t="s">
        <v>3022</v>
      </c>
      <c r="Q1255" s="47">
        <v>650000</v>
      </c>
      <c r="R1255" s="47" t="s">
        <v>6604</v>
      </c>
      <c r="S1255" s="47" t="s">
        <v>3112</v>
      </c>
      <c r="T1255" s="47" t="s">
        <v>3113</v>
      </c>
      <c r="U1255" s="47" t="s">
        <v>3108</v>
      </c>
      <c r="V1255" s="47" t="s">
        <v>3109</v>
      </c>
      <c r="W1255" s="47" t="s">
        <v>3114</v>
      </c>
      <c r="X1255" s="10" t="s">
        <v>27</v>
      </c>
      <c r="Y1255" s="47" t="s">
        <v>3111</v>
      </c>
      <c r="Z1255" s="500">
        <v>43465</v>
      </c>
    </row>
    <row r="1256" spans="1:26">
      <c r="A1256" s="42" t="s">
        <v>6889</v>
      </c>
      <c r="B1256" s="42">
        <v>15</v>
      </c>
      <c r="C1256" s="42" t="s">
        <v>907</v>
      </c>
      <c r="D1256" s="42" t="s">
        <v>6522</v>
      </c>
      <c r="E1256" s="42" t="s">
        <v>3115</v>
      </c>
      <c r="F1256" s="381">
        <v>36.711464999999997</v>
      </c>
      <c r="G1256" s="42">
        <v>4.048152</v>
      </c>
      <c r="H1256" s="42" t="s">
        <v>3116</v>
      </c>
      <c r="I1256" s="42" t="s">
        <v>548</v>
      </c>
      <c r="J1256" s="9" t="s">
        <v>21</v>
      </c>
      <c r="K1256" s="42">
        <v>1986</v>
      </c>
      <c r="L1256">
        <v>1986</v>
      </c>
      <c r="M1256">
        <v>1986</v>
      </c>
      <c r="N1256" s="42">
        <v>1250000</v>
      </c>
      <c r="O1256" s="42">
        <v>1250000</v>
      </c>
      <c r="P1256" s="47" t="s">
        <v>3022</v>
      </c>
      <c r="Q1256" s="42">
        <v>240000</v>
      </c>
      <c r="R1256" s="42" t="s">
        <v>3117</v>
      </c>
      <c r="S1256" s="42" t="s">
        <v>3118</v>
      </c>
      <c r="T1256" s="42"/>
      <c r="U1256" s="42" t="s">
        <v>3119</v>
      </c>
      <c r="V1256" s="42" t="s">
        <v>3120</v>
      </c>
      <c r="W1256" s="42" t="s">
        <v>919</v>
      </c>
      <c r="X1256" s="10" t="s">
        <v>27</v>
      </c>
      <c r="Y1256" s="42" t="s">
        <v>3116</v>
      </c>
      <c r="Z1256" s="500">
        <v>43465</v>
      </c>
    </row>
    <row r="1257" spans="1:26">
      <c r="A1257" s="42" t="s">
        <v>6889</v>
      </c>
      <c r="B1257" s="47">
        <v>15</v>
      </c>
      <c r="C1257" s="47" t="s">
        <v>907</v>
      </c>
      <c r="D1257" s="47" t="s">
        <v>6522</v>
      </c>
      <c r="E1257" s="47" t="s">
        <v>3121</v>
      </c>
      <c r="F1257" s="381">
        <v>36.699710000000003</v>
      </c>
      <c r="G1257" s="47">
        <v>4.1397209999999998</v>
      </c>
      <c r="H1257" s="47" t="s">
        <v>3122</v>
      </c>
      <c r="I1257" s="47" t="s">
        <v>548</v>
      </c>
      <c r="J1257" s="9" t="s">
        <v>21</v>
      </c>
      <c r="K1257" s="47">
        <v>2012</v>
      </c>
      <c r="L1257">
        <v>2012</v>
      </c>
      <c r="M1257">
        <v>2012</v>
      </c>
      <c r="N1257" s="47">
        <v>260000</v>
      </c>
      <c r="O1257" s="47">
        <v>260000</v>
      </c>
      <c r="P1257" s="47" t="s">
        <v>3022</v>
      </c>
      <c r="Q1257" s="47">
        <v>500000</v>
      </c>
      <c r="R1257" s="47" t="s">
        <v>3104</v>
      </c>
      <c r="S1257" s="47" t="s">
        <v>3123</v>
      </c>
      <c r="T1257" s="47" t="s">
        <v>3124</v>
      </c>
      <c r="U1257" s="47" t="s">
        <v>3125</v>
      </c>
      <c r="V1257" s="47" t="s">
        <v>3126</v>
      </c>
      <c r="W1257" s="47" t="s">
        <v>919</v>
      </c>
      <c r="X1257" s="10" t="s">
        <v>27</v>
      </c>
      <c r="Y1257" s="47" t="s">
        <v>3122</v>
      </c>
      <c r="Z1257" s="500">
        <v>43465</v>
      </c>
    </row>
    <row r="1258" spans="1:26">
      <c r="A1258" s="42" t="s">
        <v>6889</v>
      </c>
      <c r="B1258" s="42">
        <v>15</v>
      </c>
      <c r="C1258" s="42" t="s">
        <v>907</v>
      </c>
      <c r="D1258" s="42" t="s">
        <v>6522</v>
      </c>
      <c r="E1258" s="42" t="s">
        <v>3127</v>
      </c>
      <c r="F1258" s="381">
        <v>36.761158999999999</v>
      </c>
      <c r="G1258" s="42">
        <v>4.3208159999999998</v>
      </c>
      <c r="H1258" s="42" t="s">
        <v>3128</v>
      </c>
      <c r="I1258" s="42" t="s">
        <v>548</v>
      </c>
      <c r="J1258" s="9" t="s">
        <v>21</v>
      </c>
      <c r="K1258" s="42">
        <v>2011</v>
      </c>
      <c r="L1258">
        <v>2011</v>
      </c>
      <c r="M1258">
        <v>2011</v>
      </c>
      <c r="N1258" s="42">
        <v>6000</v>
      </c>
      <c r="O1258" s="42">
        <v>6000</v>
      </c>
      <c r="P1258" s="47" t="s">
        <v>6499</v>
      </c>
      <c r="Q1258" s="42" t="s">
        <v>3129</v>
      </c>
      <c r="R1258" s="42" t="s">
        <v>6603</v>
      </c>
      <c r="S1258" s="42" t="s">
        <v>3130</v>
      </c>
      <c r="T1258" s="42" t="s">
        <v>3131</v>
      </c>
      <c r="U1258" s="42" t="s">
        <v>3132</v>
      </c>
      <c r="V1258" s="42" t="s">
        <v>3133</v>
      </c>
      <c r="W1258" s="42" t="s">
        <v>919</v>
      </c>
      <c r="X1258" s="10" t="s">
        <v>27</v>
      </c>
      <c r="Y1258" s="42" t="s">
        <v>3128</v>
      </c>
      <c r="Z1258" s="500">
        <v>43465</v>
      </c>
    </row>
    <row r="1259" spans="1:26">
      <c r="A1259" s="42" t="s">
        <v>6889</v>
      </c>
      <c r="B1259" s="47">
        <v>16</v>
      </c>
      <c r="C1259" s="47" t="s">
        <v>929</v>
      </c>
      <c r="D1259" s="47" t="s">
        <v>6523</v>
      </c>
      <c r="E1259" s="47" t="s">
        <v>3134</v>
      </c>
      <c r="F1259" s="19">
        <v>36.702683999999998</v>
      </c>
      <c r="G1259" s="47">
        <v>3.1375980000000001</v>
      </c>
      <c r="H1259" s="47" t="s">
        <v>3135</v>
      </c>
      <c r="I1259" s="26"/>
      <c r="J1259" s="9" t="s">
        <v>6883</v>
      </c>
      <c r="K1259" s="47"/>
      <c r="M1259">
        <v>2000</v>
      </c>
      <c r="N1259" s="47"/>
      <c r="O1259" s="47"/>
      <c r="P1259" s="47"/>
      <c r="Q1259" s="47"/>
      <c r="R1259" s="47" t="s">
        <v>3136</v>
      </c>
      <c r="S1259" s="47" t="s">
        <v>3137</v>
      </c>
      <c r="U1259" s="47"/>
      <c r="V1259" s="16"/>
      <c r="W1259" s="47"/>
      <c r="X1259" s="47"/>
      <c r="Y1259" s="47" t="s">
        <v>3135</v>
      </c>
      <c r="Z1259" s="500">
        <v>43465</v>
      </c>
    </row>
    <row r="1260" spans="1:26">
      <c r="A1260" s="42" t="s">
        <v>6889</v>
      </c>
      <c r="B1260" s="42">
        <v>16</v>
      </c>
      <c r="C1260" s="42" t="s">
        <v>929</v>
      </c>
      <c r="D1260" s="42" t="s">
        <v>6523</v>
      </c>
      <c r="E1260" s="42" t="s">
        <v>3138</v>
      </c>
      <c r="F1260" s="19">
        <v>36.663322999999998</v>
      </c>
      <c r="G1260" s="42">
        <v>3.0525039999999999</v>
      </c>
      <c r="H1260" s="42" t="s">
        <v>3139</v>
      </c>
      <c r="I1260" s="26"/>
      <c r="J1260" s="9" t="s">
        <v>6883</v>
      </c>
      <c r="K1260" s="42"/>
      <c r="M1260">
        <v>1998</v>
      </c>
      <c r="N1260" s="42"/>
      <c r="O1260" s="42"/>
      <c r="P1260" s="42"/>
      <c r="Q1260" s="42"/>
      <c r="R1260" s="42" t="s">
        <v>3140</v>
      </c>
      <c r="S1260" s="13"/>
      <c r="U1260" s="42"/>
      <c r="V1260" s="16"/>
      <c r="W1260" s="42"/>
      <c r="X1260" s="42"/>
      <c r="Y1260" s="42" t="s">
        <v>3139</v>
      </c>
      <c r="Z1260" s="500">
        <v>43465</v>
      </c>
    </row>
    <row r="1261" spans="1:26">
      <c r="A1261" s="42" t="s">
        <v>6889</v>
      </c>
      <c r="B1261" s="47">
        <v>16</v>
      </c>
      <c r="C1261" s="47" t="s">
        <v>929</v>
      </c>
      <c r="D1261" s="47" t="s">
        <v>6523</v>
      </c>
      <c r="E1261" s="47" t="s">
        <v>3141</v>
      </c>
      <c r="F1261" s="19">
        <v>36.701329000000001</v>
      </c>
      <c r="G1261" s="47">
        <v>3.1753420000000001</v>
      </c>
      <c r="H1261" s="47" t="s">
        <v>3142</v>
      </c>
      <c r="I1261" s="26"/>
      <c r="J1261" s="9" t="s">
        <v>6883</v>
      </c>
      <c r="K1261" s="47"/>
      <c r="M1261">
        <v>2011</v>
      </c>
      <c r="N1261" s="47"/>
      <c r="O1261" s="47"/>
      <c r="P1261" s="47"/>
      <c r="Q1261" s="47"/>
      <c r="R1261" s="47" t="s">
        <v>6602</v>
      </c>
      <c r="S1261" s="47" t="s">
        <v>3143</v>
      </c>
      <c r="T1261" s="47" t="s">
        <v>3144</v>
      </c>
      <c r="U1261" s="47"/>
      <c r="V1261" s="16"/>
      <c r="W1261" s="47"/>
      <c r="X1261" s="47"/>
      <c r="Y1261" s="47" t="s">
        <v>3142</v>
      </c>
      <c r="Z1261" s="500">
        <v>43465</v>
      </c>
    </row>
    <row r="1262" spans="1:26">
      <c r="A1262" s="42" t="s">
        <v>6889</v>
      </c>
      <c r="B1262" s="42">
        <v>16</v>
      </c>
      <c r="C1262" s="42" t="s">
        <v>929</v>
      </c>
      <c r="D1262" s="42" t="s">
        <v>6523</v>
      </c>
      <c r="E1262" s="42" t="s">
        <v>3145</v>
      </c>
      <c r="F1262" s="381">
        <v>36.754939</v>
      </c>
      <c r="G1262" s="42">
        <v>2.980127</v>
      </c>
      <c r="H1262" s="42" t="s">
        <v>3146</v>
      </c>
      <c r="I1262" s="26"/>
      <c r="J1262" s="9" t="s">
        <v>6883</v>
      </c>
      <c r="K1262" s="42"/>
      <c r="M1262">
        <f ca="1">RANDBETWEEN(2012,2014)</f>
        <v>2014</v>
      </c>
      <c r="N1262" s="42"/>
      <c r="O1262" s="42"/>
      <c r="P1262" s="42"/>
      <c r="Q1262" s="42"/>
      <c r="R1262" s="42" t="s">
        <v>3147</v>
      </c>
      <c r="S1262" s="42" t="s">
        <v>3148</v>
      </c>
      <c r="T1262" s="42" t="s">
        <v>3149</v>
      </c>
      <c r="U1262" s="42"/>
      <c r="V1262" s="42" t="s">
        <v>3150</v>
      </c>
      <c r="W1262" s="42"/>
      <c r="X1262" s="42"/>
      <c r="Y1262" s="42" t="s">
        <v>3146</v>
      </c>
      <c r="Z1262" s="500">
        <v>43465</v>
      </c>
    </row>
    <row r="1263" spans="1:26">
      <c r="A1263" s="42" t="s">
        <v>6889</v>
      </c>
      <c r="B1263" s="47">
        <v>16</v>
      </c>
      <c r="C1263" s="47" t="s">
        <v>929</v>
      </c>
      <c r="D1263" s="47" t="s">
        <v>6523</v>
      </c>
      <c r="E1263" s="47" t="s">
        <v>3151</v>
      </c>
      <c r="F1263" s="381">
        <v>36.733192000000003</v>
      </c>
      <c r="G1263" s="47">
        <v>3.3104719999999999</v>
      </c>
      <c r="H1263" s="47" t="s">
        <v>3152</v>
      </c>
      <c r="I1263" s="26"/>
      <c r="J1263" s="9" t="s">
        <v>6883</v>
      </c>
      <c r="K1263" s="47"/>
      <c r="M1263">
        <v>2013</v>
      </c>
      <c r="N1263" s="47"/>
      <c r="O1263" s="47"/>
      <c r="P1263" s="47"/>
      <c r="Q1263" s="47"/>
      <c r="R1263" s="47" t="s">
        <v>3153</v>
      </c>
      <c r="S1263" s="13"/>
      <c r="U1263" s="47"/>
      <c r="V1263" s="16"/>
      <c r="W1263" s="47"/>
      <c r="X1263" s="47"/>
      <c r="Y1263" s="47" t="s">
        <v>3152</v>
      </c>
      <c r="Z1263" s="500">
        <v>43465</v>
      </c>
    </row>
    <row r="1264" spans="1:26">
      <c r="A1264" s="42" t="s">
        <v>6889</v>
      </c>
      <c r="B1264" s="42">
        <v>16</v>
      </c>
      <c r="C1264" s="42" t="s">
        <v>929</v>
      </c>
      <c r="D1264" s="42" t="s">
        <v>6523</v>
      </c>
      <c r="E1264" s="42" t="s">
        <v>3154</v>
      </c>
      <c r="F1264" s="19">
        <v>36.727397000000003</v>
      </c>
      <c r="G1264" s="42">
        <v>3.080028</v>
      </c>
      <c r="H1264" s="42" t="s">
        <v>3155</v>
      </c>
      <c r="I1264" s="26"/>
      <c r="J1264" s="9" t="s">
        <v>6883</v>
      </c>
      <c r="K1264" s="42"/>
      <c r="M1264">
        <v>2004</v>
      </c>
      <c r="N1264" s="42"/>
      <c r="O1264" s="42"/>
      <c r="P1264" s="42"/>
      <c r="Q1264" s="42"/>
      <c r="R1264" s="42" t="s">
        <v>3156</v>
      </c>
      <c r="S1264" s="42" t="s">
        <v>3157</v>
      </c>
      <c r="T1264" s="42" t="s">
        <v>3158</v>
      </c>
      <c r="U1264" s="42"/>
      <c r="V1264" s="16"/>
      <c r="W1264" s="42"/>
      <c r="X1264" s="42"/>
      <c r="Y1264" s="42" t="s">
        <v>3155</v>
      </c>
      <c r="Z1264" s="500">
        <v>43465</v>
      </c>
    </row>
    <row r="1265" spans="1:26">
      <c r="A1265" s="42" t="s">
        <v>6889</v>
      </c>
      <c r="B1265" s="47">
        <v>16</v>
      </c>
      <c r="C1265" s="47" t="s">
        <v>929</v>
      </c>
      <c r="D1265" s="47" t="s">
        <v>6523</v>
      </c>
      <c r="E1265" s="47" t="s">
        <v>3159</v>
      </c>
      <c r="F1265" s="381">
        <v>36.730688999999998</v>
      </c>
      <c r="G1265" s="47">
        <v>2.982488</v>
      </c>
      <c r="H1265" s="47" t="s">
        <v>3160</v>
      </c>
      <c r="I1265" s="26"/>
      <c r="J1265" s="9" t="s">
        <v>6883</v>
      </c>
      <c r="K1265" s="47"/>
      <c r="M1265">
        <v>2006</v>
      </c>
      <c r="N1265" s="47"/>
      <c r="O1265" s="47"/>
      <c r="P1265" s="47"/>
      <c r="Q1265" s="47"/>
      <c r="R1265" s="47" t="s">
        <v>3161</v>
      </c>
      <c r="S1265" s="13"/>
      <c r="U1265" s="47"/>
      <c r="V1265" s="16"/>
      <c r="W1265" s="47"/>
      <c r="X1265" s="47"/>
      <c r="Y1265" s="47" t="s">
        <v>3160</v>
      </c>
      <c r="Z1265" s="500">
        <v>43465</v>
      </c>
    </row>
    <row r="1266" spans="1:26">
      <c r="A1266" s="42" t="s">
        <v>6889</v>
      </c>
      <c r="B1266" s="42">
        <v>16</v>
      </c>
      <c r="C1266" s="42" t="s">
        <v>929</v>
      </c>
      <c r="D1266" s="42" t="s">
        <v>6523</v>
      </c>
      <c r="E1266" s="42" t="s">
        <v>3162</v>
      </c>
      <c r="F1266" s="19">
        <v>36.698549999999997</v>
      </c>
      <c r="G1266" s="42">
        <v>3.187576</v>
      </c>
      <c r="H1266" s="42" t="s">
        <v>3163</v>
      </c>
      <c r="I1266" s="26"/>
      <c r="J1266" s="9" t="s">
        <v>6883</v>
      </c>
      <c r="K1266" s="42"/>
      <c r="M1266">
        <v>2008</v>
      </c>
      <c r="N1266" s="42"/>
      <c r="O1266" s="42"/>
      <c r="P1266" s="42"/>
      <c r="Q1266" s="42"/>
      <c r="R1266" s="42" t="s">
        <v>3164</v>
      </c>
      <c r="S1266" s="13"/>
      <c r="U1266" s="42"/>
      <c r="V1266" s="16"/>
      <c r="W1266" s="42"/>
      <c r="X1266" s="42"/>
      <c r="Y1266" s="42" t="s">
        <v>3163</v>
      </c>
      <c r="Z1266" s="500">
        <v>43465</v>
      </c>
    </row>
    <row r="1267" spans="1:26">
      <c r="A1267" s="42" t="s">
        <v>6889</v>
      </c>
      <c r="B1267" s="47">
        <v>16</v>
      </c>
      <c r="C1267" s="47" t="s">
        <v>929</v>
      </c>
      <c r="D1267" s="47" t="s">
        <v>6523</v>
      </c>
      <c r="E1267" s="47" t="s">
        <v>3165</v>
      </c>
      <c r="F1267" s="19">
        <v>36.738770000000002</v>
      </c>
      <c r="G1267" s="47">
        <v>3.1146750000000001</v>
      </c>
      <c r="H1267" s="47" t="s">
        <v>3166</v>
      </c>
      <c r="I1267" s="26"/>
      <c r="J1267" s="9" t="s">
        <v>6883</v>
      </c>
      <c r="K1267" s="47"/>
      <c r="M1267">
        <v>2016</v>
      </c>
      <c r="N1267" s="47"/>
      <c r="O1267" s="47"/>
      <c r="P1267" s="47"/>
      <c r="Q1267" s="47"/>
      <c r="R1267" s="47" t="s">
        <v>3167</v>
      </c>
      <c r="S1267" s="13"/>
      <c r="U1267" s="47"/>
      <c r="V1267" s="16"/>
      <c r="W1267" s="47"/>
      <c r="X1267" s="47"/>
      <c r="Y1267" s="47" t="s">
        <v>3166</v>
      </c>
      <c r="Z1267" s="500">
        <v>43465</v>
      </c>
    </row>
    <row r="1268" spans="1:26">
      <c r="A1268" s="42" t="s">
        <v>6889</v>
      </c>
      <c r="B1268" s="42">
        <v>16</v>
      </c>
      <c r="C1268" s="42" t="s">
        <v>929</v>
      </c>
      <c r="D1268" s="42" t="s">
        <v>6523</v>
      </c>
      <c r="E1268" s="42" t="s">
        <v>3168</v>
      </c>
      <c r="F1268" s="19">
        <v>36.667715000000001</v>
      </c>
      <c r="G1268" s="42">
        <v>3.1664469999999998</v>
      </c>
      <c r="H1268" s="42" t="s">
        <v>3169</v>
      </c>
      <c r="I1268" s="26"/>
      <c r="J1268" s="9" t="s">
        <v>6883</v>
      </c>
      <c r="K1268" s="42"/>
      <c r="M1268">
        <v>2007</v>
      </c>
      <c r="N1268" s="42"/>
      <c r="O1268" s="42"/>
      <c r="P1268" s="42"/>
      <c r="Q1268" s="42"/>
      <c r="R1268" s="42" t="s">
        <v>3170</v>
      </c>
      <c r="S1268" s="13"/>
      <c r="U1268" s="42"/>
      <c r="V1268" s="16"/>
      <c r="W1268" s="42"/>
      <c r="X1268" s="42"/>
      <c r="Y1268" s="42" t="s">
        <v>3169</v>
      </c>
      <c r="Z1268" s="500">
        <v>43465</v>
      </c>
    </row>
    <row r="1269" spans="1:26">
      <c r="A1269" s="42" t="s">
        <v>6889</v>
      </c>
      <c r="B1269" s="47">
        <v>16</v>
      </c>
      <c r="C1269" s="47" t="s">
        <v>929</v>
      </c>
      <c r="D1269" s="47" t="s">
        <v>6523</v>
      </c>
      <c r="E1269" s="47" t="s">
        <v>3171</v>
      </c>
      <c r="F1269" s="19">
        <v>36.710506000000002</v>
      </c>
      <c r="G1269" s="47">
        <v>3.1309529999999999</v>
      </c>
      <c r="H1269" s="47" t="s">
        <v>3172</v>
      </c>
      <c r="I1269" s="26"/>
      <c r="J1269" s="9" t="s">
        <v>6883</v>
      </c>
      <c r="K1269" s="47"/>
      <c r="M1269">
        <v>2004</v>
      </c>
      <c r="N1269" s="47"/>
      <c r="O1269" s="47"/>
      <c r="P1269" s="47"/>
      <c r="Q1269" s="47"/>
      <c r="R1269" s="47" t="s">
        <v>3173</v>
      </c>
      <c r="S1269" s="47" t="s">
        <v>3174</v>
      </c>
      <c r="T1269" s="47" t="s">
        <v>3175</v>
      </c>
      <c r="U1269" s="47"/>
      <c r="V1269" s="16"/>
      <c r="W1269" s="47"/>
      <c r="X1269" s="47"/>
      <c r="Y1269" s="47" t="s">
        <v>3172</v>
      </c>
      <c r="Z1269" s="500">
        <v>43465</v>
      </c>
    </row>
    <row r="1270" spans="1:26">
      <c r="A1270" s="42" t="s">
        <v>6889</v>
      </c>
      <c r="B1270" s="42">
        <v>16</v>
      </c>
      <c r="C1270" s="42" t="s">
        <v>929</v>
      </c>
      <c r="D1270" s="42" t="s">
        <v>6523</v>
      </c>
      <c r="E1270" s="42" t="s">
        <v>3176</v>
      </c>
      <c r="F1270" s="19">
        <v>36.701397999999998</v>
      </c>
      <c r="G1270" s="42">
        <v>3.1754280000000001</v>
      </c>
      <c r="H1270" s="42" t="s">
        <v>3177</v>
      </c>
      <c r="I1270" s="26"/>
      <c r="J1270" s="9" t="s">
        <v>6883</v>
      </c>
      <c r="K1270" s="42"/>
      <c r="M1270">
        <f ca="1">RANDBETWEEN(2012,2014)</f>
        <v>2013</v>
      </c>
      <c r="N1270" s="42"/>
      <c r="O1270" s="42"/>
      <c r="P1270" s="42"/>
      <c r="Q1270" s="42"/>
      <c r="R1270" s="42" t="s">
        <v>3178</v>
      </c>
      <c r="S1270" s="42"/>
      <c r="U1270" s="42"/>
      <c r="V1270" s="16"/>
      <c r="W1270" s="42"/>
      <c r="X1270" s="42"/>
      <c r="Y1270" s="42" t="s">
        <v>3177</v>
      </c>
      <c r="Z1270" s="500">
        <v>43465</v>
      </c>
    </row>
    <row r="1271" spans="1:26">
      <c r="A1271" s="42" t="s">
        <v>6889</v>
      </c>
      <c r="B1271" s="47">
        <v>18</v>
      </c>
      <c r="C1271" s="47" t="s">
        <v>1002</v>
      </c>
      <c r="D1271" s="47" t="s">
        <v>6525</v>
      </c>
      <c r="E1271" s="47" t="s">
        <v>3179</v>
      </c>
      <c r="F1271" s="381">
        <v>36.751866999999997</v>
      </c>
      <c r="G1271" s="47">
        <v>6.2837319999999997</v>
      </c>
      <c r="H1271" s="47" t="s">
        <v>3180</v>
      </c>
      <c r="I1271" s="47" t="s">
        <v>548</v>
      </c>
      <c r="J1271" s="9" t="s">
        <v>21</v>
      </c>
      <c r="K1271" s="47">
        <v>2005</v>
      </c>
      <c r="L1271">
        <v>2005</v>
      </c>
      <c r="M1271">
        <v>2005</v>
      </c>
      <c r="N1271" s="47">
        <v>158000</v>
      </c>
      <c r="O1271" s="47">
        <v>158000</v>
      </c>
      <c r="P1271" s="47"/>
      <c r="Q1271" s="47">
        <v>118000</v>
      </c>
      <c r="R1271" s="47" t="s">
        <v>3181</v>
      </c>
      <c r="S1271" s="13"/>
      <c r="U1271" s="10"/>
      <c r="V1271" s="16"/>
      <c r="W1271" s="47" t="s">
        <v>27</v>
      </c>
      <c r="X1271" s="10" t="s">
        <v>27</v>
      </c>
      <c r="Y1271" s="47" t="s">
        <v>3180</v>
      </c>
      <c r="Z1271" s="500">
        <v>43465</v>
      </c>
    </row>
    <row r="1272" spans="1:26">
      <c r="A1272" s="42" t="s">
        <v>6889</v>
      </c>
      <c r="B1272" s="42">
        <v>18</v>
      </c>
      <c r="C1272" s="42" t="s">
        <v>1002</v>
      </c>
      <c r="D1272" s="42" t="s">
        <v>6525</v>
      </c>
      <c r="E1272" s="42" t="s">
        <v>3182</v>
      </c>
      <c r="F1272" s="381">
        <v>36.776767</v>
      </c>
      <c r="G1272" s="42">
        <v>5.9108090000000004</v>
      </c>
      <c r="H1272" s="42" t="s">
        <v>3183</v>
      </c>
      <c r="I1272" s="42" t="s">
        <v>548</v>
      </c>
      <c r="J1272" s="9" t="s">
        <v>21</v>
      </c>
      <c r="K1272" s="42">
        <v>1997</v>
      </c>
      <c r="L1272">
        <v>1997</v>
      </c>
      <c r="M1272">
        <v>1997</v>
      </c>
      <c r="N1272" s="11"/>
      <c r="O1272" s="11"/>
      <c r="P1272" s="47" t="s">
        <v>3022</v>
      </c>
      <c r="Q1272" s="42" t="s">
        <v>6600</v>
      </c>
      <c r="R1272" s="42" t="s">
        <v>6601</v>
      </c>
      <c r="S1272" s="42" t="s">
        <v>3184</v>
      </c>
      <c r="T1272" s="42" t="s">
        <v>3185</v>
      </c>
      <c r="U1272" s="42" t="s">
        <v>3186</v>
      </c>
      <c r="V1272" s="42" t="s">
        <v>3187</v>
      </c>
      <c r="W1272" s="42" t="s">
        <v>696</v>
      </c>
      <c r="X1272" s="10" t="s">
        <v>27</v>
      </c>
      <c r="Y1272" s="42" t="s">
        <v>3183</v>
      </c>
      <c r="Z1272" s="500">
        <v>43465</v>
      </c>
    </row>
    <row r="1273" spans="1:26">
      <c r="A1273" s="42" t="s">
        <v>6889</v>
      </c>
      <c r="B1273" s="47">
        <v>18</v>
      </c>
      <c r="C1273" s="47" t="s">
        <v>1002</v>
      </c>
      <c r="D1273" s="47" t="s">
        <v>6525</v>
      </c>
      <c r="E1273" s="47" t="s">
        <v>3188</v>
      </c>
      <c r="F1273" s="381">
        <v>36.773026000000002</v>
      </c>
      <c r="G1273" s="47">
        <v>5.8717629999999996</v>
      </c>
      <c r="H1273" s="47" t="s">
        <v>3189</v>
      </c>
      <c r="I1273" s="47" t="s">
        <v>548</v>
      </c>
      <c r="J1273" s="9" t="s">
        <v>21</v>
      </c>
      <c r="K1273" s="47">
        <v>2005</v>
      </c>
      <c r="L1273">
        <v>2005</v>
      </c>
      <c r="M1273">
        <v>2005</v>
      </c>
      <c r="N1273" s="47">
        <v>150</v>
      </c>
      <c r="O1273" s="47">
        <v>150</v>
      </c>
      <c r="P1273" s="47" t="s">
        <v>6499</v>
      </c>
      <c r="Q1273" s="47">
        <v>120</v>
      </c>
      <c r="R1273" s="47" t="s">
        <v>6599</v>
      </c>
      <c r="S1273" s="47" t="s">
        <v>3190</v>
      </c>
      <c r="T1273" s="47" t="s">
        <v>3190</v>
      </c>
      <c r="U1273" s="10"/>
      <c r="V1273" s="47" t="s">
        <v>3191</v>
      </c>
      <c r="W1273" s="47" t="s">
        <v>696</v>
      </c>
      <c r="X1273" s="10" t="s">
        <v>27</v>
      </c>
      <c r="Y1273" s="47" t="s">
        <v>3189</v>
      </c>
      <c r="Z1273" s="500">
        <v>43465</v>
      </c>
    </row>
    <row r="1274" spans="1:26">
      <c r="A1274" s="42" t="s">
        <v>6889</v>
      </c>
      <c r="B1274" s="42">
        <v>19</v>
      </c>
      <c r="C1274" s="42" t="s">
        <v>1028</v>
      </c>
      <c r="D1274" s="42" t="s">
        <v>6526</v>
      </c>
      <c r="E1274" s="42" t="s">
        <v>3192</v>
      </c>
      <c r="F1274" s="381">
        <v>36.083677999999999</v>
      </c>
      <c r="G1274" s="42">
        <v>5.247941</v>
      </c>
      <c r="H1274" s="42" t="s">
        <v>3193</v>
      </c>
      <c r="I1274" s="42" t="s">
        <v>21</v>
      </c>
      <c r="J1274" s="9" t="s">
        <v>21</v>
      </c>
      <c r="K1274" s="10"/>
      <c r="M1274">
        <v>2013</v>
      </c>
      <c r="N1274" s="42">
        <v>1300000</v>
      </c>
      <c r="O1274" s="42">
        <v>1300000</v>
      </c>
      <c r="P1274" s="47" t="s">
        <v>3022</v>
      </c>
      <c r="Q1274" s="42" t="s">
        <v>6598</v>
      </c>
      <c r="R1274" s="42" t="s">
        <v>6597</v>
      </c>
      <c r="S1274" s="42" t="s">
        <v>3194</v>
      </c>
      <c r="T1274" s="42"/>
      <c r="U1274" s="10"/>
      <c r="V1274" s="42" t="s">
        <v>3195</v>
      </c>
      <c r="W1274" s="42" t="s">
        <v>27</v>
      </c>
      <c r="X1274" s="10" t="s">
        <v>27</v>
      </c>
      <c r="Y1274" s="42" t="s">
        <v>3193</v>
      </c>
      <c r="Z1274" s="500">
        <v>43465</v>
      </c>
    </row>
    <row r="1275" spans="1:26">
      <c r="A1275" s="42" t="s">
        <v>6889</v>
      </c>
      <c r="B1275" s="47">
        <v>19</v>
      </c>
      <c r="C1275" s="47" t="s">
        <v>1028</v>
      </c>
      <c r="D1275" s="47" t="s">
        <v>6526</v>
      </c>
      <c r="E1275" s="47" t="s">
        <v>3196</v>
      </c>
      <c r="F1275" s="381">
        <v>36.083677999999999</v>
      </c>
      <c r="G1275" s="42">
        <v>5.247941</v>
      </c>
      <c r="H1275" s="47" t="s">
        <v>3197</v>
      </c>
      <c r="I1275" s="47" t="s">
        <v>21</v>
      </c>
      <c r="J1275" s="9" t="s">
        <v>21</v>
      </c>
      <c r="K1275" s="47">
        <v>1997</v>
      </c>
      <c r="L1275">
        <v>1997</v>
      </c>
      <c r="M1275">
        <v>1997</v>
      </c>
      <c r="N1275" s="47">
        <v>300000</v>
      </c>
      <c r="O1275" s="47">
        <v>300000</v>
      </c>
      <c r="P1275" s="47" t="s">
        <v>3022</v>
      </c>
      <c r="Q1275" s="47">
        <v>250000</v>
      </c>
      <c r="R1275" s="47" t="s">
        <v>6595</v>
      </c>
      <c r="S1275" s="47" t="s">
        <v>3198</v>
      </c>
      <c r="T1275" s="47" t="s">
        <v>3199</v>
      </c>
      <c r="U1275" s="47" t="s">
        <v>3200</v>
      </c>
      <c r="V1275" s="47" t="s">
        <v>3201</v>
      </c>
      <c r="W1275" s="47" t="s">
        <v>27</v>
      </c>
      <c r="X1275" s="10" t="s">
        <v>27</v>
      </c>
      <c r="Y1275" s="47" t="s">
        <v>3197</v>
      </c>
      <c r="Z1275" s="500">
        <v>43465</v>
      </c>
    </row>
    <row r="1276" spans="1:26">
      <c r="A1276" s="42" t="s">
        <v>6889</v>
      </c>
      <c r="B1276" s="42">
        <v>19</v>
      </c>
      <c r="C1276" s="42" t="s">
        <v>1028</v>
      </c>
      <c r="D1276" s="42" t="s">
        <v>6526</v>
      </c>
      <c r="E1276" s="42" t="s">
        <v>3202</v>
      </c>
      <c r="F1276" s="381">
        <v>36.083677999999999</v>
      </c>
      <c r="G1276" s="42">
        <v>5.247941</v>
      </c>
      <c r="H1276" s="42" t="s">
        <v>3203</v>
      </c>
      <c r="I1276" s="42" t="s">
        <v>21</v>
      </c>
      <c r="J1276" s="9" t="s">
        <v>21</v>
      </c>
      <c r="K1276" s="10"/>
      <c r="M1276">
        <v>2014</v>
      </c>
      <c r="N1276" s="42">
        <v>200000</v>
      </c>
      <c r="O1276" s="42">
        <v>200000</v>
      </c>
      <c r="P1276" s="47" t="s">
        <v>3022</v>
      </c>
      <c r="Q1276" s="42">
        <v>120000</v>
      </c>
      <c r="R1276" s="42" t="s">
        <v>6596</v>
      </c>
      <c r="S1276" s="42" t="s">
        <v>3204</v>
      </c>
      <c r="U1276" s="10"/>
      <c r="V1276" s="16"/>
      <c r="W1276" s="42" t="s">
        <v>27</v>
      </c>
      <c r="X1276" s="10" t="s">
        <v>27</v>
      </c>
      <c r="Y1276" s="42" t="s">
        <v>3203</v>
      </c>
      <c r="Z1276" s="500">
        <v>43465</v>
      </c>
    </row>
    <row r="1277" spans="1:26">
      <c r="A1277" s="42" t="s">
        <v>6889</v>
      </c>
      <c r="B1277" s="47">
        <v>19</v>
      </c>
      <c r="C1277" s="47" t="s">
        <v>1028</v>
      </c>
      <c r="D1277" s="47" t="s">
        <v>6526</v>
      </c>
      <c r="E1277" s="47" t="s">
        <v>3205</v>
      </c>
      <c r="F1277" s="381">
        <v>36.161172999999998</v>
      </c>
      <c r="G1277" s="47">
        <v>5.6996279999999997</v>
      </c>
      <c r="H1277" s="47" t="s">
        <v>3206</v>
      </c>
      <c r="I1277" s="47" t="s">
        <v>21</v>
      </c>
      <c r="J1277" s="9" t="s">
        <v>21</v>
      </c>
      <c r="K1277" s="10"/>
      <c r="M1277">
        <v>1998</v>
      </c>
      <c r="N1277" s="47">
        <v>100000</v>
      </c>
      <c r="O1277" s="47">
        <v>100000</v>
      </c>
      <c r="P1277" s="47" t="s">
        <v>3022</v>
      </c>
      <c r="Q1277" s="47">
        <v>90000</v>
      </c>
      <c r="R1277" s="47" t="s">
        <v>3207</v>
      </c>
      <c r="S1277" s="13"/>
      <c r="U1277" s="10"/>
      <c r="V1277" s="16"/>
      <c r="W1277" s="47" t="s">
        <v>27</v>
      </c>
      <c r="X1277" s="10" t="s">
        <v>27</v>
      </c>
      <c r="Y1277" s="47" t="s">
        <v>3206</v>
      </c>
      <c r="Z1277" s="500">
        <v>43465</v>
      </c>
    </row>
    <row r="1278" spans="1:26">
      <c r="A1278" s="42" t="s">
        <v>6889</v>
      </c>
      <c r="B1278" s="42">
        <v>19</v>
      </c>
      <c r="C1278" s="42" t="s">
        <v>1028</v>
      </c>
      <c r="D1278" s="42" t="s">
        <v>6526</v>
      </c>
      <c r="E1278" s="42" t="s">
        <v>3205</v>
      </c>
      <c r="F1278" s="381">
        <v>36.161172999999998</v>
      </c>
      <c r="G1278" s="47">
        <v>5.6996279999999997</v>
      </c>
      <c r="H1278" s="42" t="s">
        <v>3208</v>
      </c>
      <c r="I1278" s="42" t="s">
        <v>21</v>
      </c>
      <c r="J1278" s="9" t="s">
        <v>21</v>
      </c>
      <c r="K1278" s="10"/>
      <c r="M1278">
        <v>1999</v>
      </c>
      <c r="N1278" s="42">
        <v>1600000</v>
      </c>
      <c r="O1278" s="42">
        <v>1600000</v>
      </c>
      <c r="P1278" s="47" t="s">
        <v>3022</v>
      </c>
      <c r="Q1278" s="42">
        <v>1500000</v>
      </c>
      <c r="R1278" s="42" t="s">
        <v>3209</v>
      </c>
      <c r="S1278" s="13"/>
      <c r="U1278" s="10"/>
      <c r="V1278" s="16"/>
      <c r="W1278" s="42" t="s">
        <v>27</v>
      </c>
      <c r="X1278" s="10" t="s">
        <v>27</v>
      </c>
      <c r="Y1278" s="42" t="s">
        <v>3208</v>
      </c>
      <c r="Z1278" s="500">
        <v>43465</v>
      </c>
    </row>
    <row r="1279" spans="1:26">
      <c r="A1279" s="42" t="s">
        <v>6889</v>
      </c>
      <c r="B1279" s="47">
        <v>19</v>
      </c>
      <c r="C1279" s="47" t="s">
        <v>1028</v>
      </c>
      <c r="D1279" s="47" t="s">
        <v>6526</v>
      </c>
      <c r="E1279" s="47" t="s">
        <v>3205</v>
      </c>
      <c r="F1279" s="381">
        <v>36.161172999999998</v>
      </c>
      <c r="G1279" s="47">
        <v>5.6996279999999997</v>
      </c>
      <c r="H1279" s="47" t="s">
        <v>3210</v>
      </c>
      <c r="I1279" s="47" t="s">
        <v>21</v>
      </c>
      <c r="J1279" s="9" t="s">
        <v>21</v>
      </c>
      <c r="K1279" s="10"/>
      <c r="M1279">
        <v>2014</v>
      </c>
      <c r="N1279" s="47">
        <v>3000000</v>
      </c>
      <c r="O1279" s="47">
        <v>3000000</v>
      </c>
      <c r="P1279" s="47" t="s">
        <v>3022</v>
      </c>
      <c r="Q1279" s="47">
        <v>3000000</v>
      </c>
      <c r="R1279" s="47" t="s">
        <v>3207</v>
      </c>
      <c r="S1279" s="13"/>
      <c r="U1279" s="10"/>
      <c r="V1279" s="16"/>
      <c r="W1279" s="47" t="s">
        <v>27</v>
      </c>
      <c r="X1279" s="10" t="s">
        <v>27</v>
      </c>
      <c r="Y1279" s="47" t="s">
        <v>3210</v>
      </c>
      <c r="Z1279" s="500">
        <v>43465</v>
      </c>
    </row>
    <row r="1280" spans="1:26">
      <c r="A1280" s="42" t="s">
        <v>6889</v>
      </c>
      <c r="B1280" s="42">
        <v>19</v>
      </c>
      <c r="C1280" s="42" t="s">
        <v>1028</v>
      </c>
      <c r="D1280" s="42" t="s">
        <v>6526</v>
      </c>
      <c r="E1280" s="42" t="s">
        <v>3205</v>
      </c>
      <c r="F1280" s="381">
        <v>36.161172999999998</v>
      </c>
      <c r="G1280" s="47">
        <v>5.6996279999999997</v>
      </c>
      <c r="H1280" s="42" t="s">
        <v>3211</v>
      </c>
      <c r="I1280" s="42" t="s">
        <v>21</v>
      </c>
      <c r="J1280" s="9" t="s">
        <v>21</v>
      </c>
      <c r="K1280" s="10"/>
      <c r="M1280">
        <v>1999</v>
      </c>
      <c r="N1280" s="42">
        <v>1800000</v>
      </c>
      <c r="O1280" s="42">
        <v>1800000</v>
      </c>
      <c r="P1280" s="47" t="s">
        <v>3022</v>
      </c>
      <c r="Q1280" s="42">
        <v>1500000</v>
      </c>
      <c r="R1280" s="42" t="s">
        <v>3209</v>
      </c>
      <c r="S1280" s="13"/>
      <c r="U1280" s="10"/>
      <c r="V1280" s="16"/>
      <c r="W1280" s="42" t="s">
        <v>27</v>
      </c>
      <c r="X1280" s="10" t="s">
        <v>27</v>
      </c>
      <c r="Y1280" s="42" t="s">
        <v>3211</v>
      </c>
      <c r="Z1280" s="500">
        <v>43465</v>
      </c>
    </row>
    <row r="1281" spans="1:26">
      <c r="A1281" s="42" t="s">
        <v>6889</v>
      </c>
      <c r="B1281" s="47">
        <v>19</v>
      </c>
      <c r="C1281" s="47" t="s">
        <v>1028</v>
      </c>
      <c r="D1281" s="47" t="s">
        <v>6526</v>
      </c>
      <c r="E1281" s="47" t="s">
        <v>3205</v>
      </c>
      <c r="F1281" s="381">
        <v>36.161172999999998</v>
      </c>
      <c r="G1281" s="47">
        <v>5.6996279999999997</v>
      </c>
      <c r="H1281" s="47" t="s">
        <v>3212</v>
      </c>
      <c r="I1281" s="47" t="s">
        <v>21</v>
      </c>
      <c r="J1281" s="9" t="s">
        <v>21</v>
      </c>
      <c r="K1281" s="10"/>
      <c r="M1281">
        <v>2003</v>
      </c>
      <c r="N1281" s="47">
        <v>1600000</v>
      </c>
      <c r="O1281" s="47">
        <v>1600000</v>
      </c>
      <c r="P1281" s="47" t="s">
        <v>3022</v>
      </c>
      <c r="Q1281" s="47">
        <v>1500000</v>
      </c>
      <c r="R1281" s="47" t="s">
        <v>3209</v>
      </c>
      <c r="S1281" s="13"/>
      <c r="U1281" s="10"/>
      <c r="V1281" s="16"/>
      <c r="W1281" s="47" t="s">
        <v>27</v>
      </c>
      <c r="X1281" s="10" t="s">
        <v>27</v>
      </c>
      <c r="Y1281" s="47" t="s">
        <v>3212</v>
      </c>
      <c r="Z1281" s="500">
        <v>43465</v>
      </c>
    </row>
    <row r="1282" spans="1:26">
      <c r="A1282" s="42" t="s">
        <v>6889</v>
      </c>
      <c r="B1282" s="42">
        <v>19</v>
      </c>
      <c r="C1282" s="42" t="s">
        <v>1028</v>
      </c>
      <c r="D1282" s="42" t="s">
        <v>6526</v>
      </c>
      <c r="E1282" s="42" t="s">
        <v>3213</v>
      </c>
      <c r="F1282" s="381">
        <v>36.380063</v>
      </c>
      <c r="G1282" s="42">
        <v>5.4154489999999997</v>
      </c>
      <c r="H1282" s="42" t="s">
        <v>3214</v>
      </c>
      <c r="I1282" s="42" t="s">
        <v>21</v>
      </c>
      <c r="J1282" s="9" t="s">
        <v>21</v>
      </c>
      <c r="K1282" s="42">
        <v>1995</v>
      </c>
      <c r="L1282">
        <v>1995</v>
      </c>
      <c r="M1282">
        <v>1995</v>
      </c>
      <c r="N1282" s="42">
        <v>1000000</v>
      </c>
      <c r="O1282" s="42">
        <v>1000000</v>
      </c>
      <c r="P1282" s="47" t="s">
        <v>3022</v>
      </c>
      <c r="Q1282" s="42">
        <v>600000</v>
      </c>
      <c r="R1282" s="42" t="s">
        <v>6592</v>
      </c>
      <c r="S1282" s="13"/>
      <c r="U1282" s="10"/>
      <c r="V1282" s="16"/>
      <c r="W1282" s="42" t="s">
        <v>27</v>
      </c>
      <c r="X1282" s="10" t="s">
        <v>27</v>
      </c>
      <c r="Y1282" s="42" t="s">
        <v>3214</v>
      </c>
      <c r="Z1282" s="500">
        <v>43465</v>
      </c>
    </row>
    <row r="1283" spans="1:26">
      <c r="A1283" s="42" t="s">
        <v>6889</v>
      </c>
      <c r="B1283" s="47">
        <v>19</v>
      </c>
      <c r="C1283" s="47" t="s">
        <v>1028</v>
      </c>
      <c r="D1283" s="47" t="s">
        <v>6526</v>
      </c>
      <c r="E1283" s="47" t="s">
        <v>3215</v>
      </c>
      <c r="F1283" s="381">
        <v>36.380063</v>
      </c>
      <c r="G1283" s="42">
        <v>5.4154489999999997</v>
      </c>
      <c r="H1283" s="47" t="s">
        <v>3216</v>
      </c>
      <c r="I1283" s="47" t="s">
        <v>21</v>
      </c>
      <c r="J1283" s="9" t="s">
        <v>21</v>
      </c>
      <c r="K1283" s="47">
        <v>1997</v>
      </c>
      <c r="L1283">
        <v>1997</v>
      </c>
      <c r="M1283">
        <v>1997</v>
      </c>
      <c r="N1283" s="47">
        <v>500000</v>
      </c>
      <c r="O1283" s="47">
        <v>500000</v>
      </c>
      <c r="P1283" s="47" t="s">
        <v>3022</v>
      </c>
      <c r="Q1283" s="47">
        <v>450000</v>
      </c>
      <c r="R1283" s="47" t="s">
        <v>6593</v>
      </c>
      <c r="S1283" s="13"/>
      <c r="U1283" s="10"/>
      <c r="V1283" s="16"/>
      <c r="W1283" s="47" t="s">
        <v>27</v>
      </c>
      <c r="X1283" s="10" t="s">
        <v>27</v>
      </c>
      <c r="Y1283" s="47" t="s">
        <v>3216</v>
      </c>
      <c r="Z1283" s="500">
        <v>43465</v>
      </c>
    </row>
    <row r="1284" spans="1:26">
      <c r="A1284" s="42" t="s">
        <v>6889</v>
      </c>
      <c r="B1284" s="42">
        <v>19</v>
      </c>
      <c r="C1284" s="42" t="s">
        <v>1028</v>
      </c>
      <c r="D1284" s="42" t="s">
        <v>6526</v>
      </c>
      <c r="E1284" s="42" t="s">
        <v>3217</v>
      </c>
      <c r="F1284" s="381">
        <v>36.380063</v>
      </c>
      <c r="G1284" s="42">
        <v>5.4154489999999997</v>
      </c>
      <c r="H1284" s="42" t="s">
        <v>3218</v>
      </c>
      <c r="I1284" s="42" t="s">
        <v>21</v>
      </c>
      <c r="J1284" s="9" t="s">
        <v>21</v>
      </c>
      <c r="K1284" s="42">
        <v>2001</v>
      </c>
      <c r="L1284">
        <v>2001</v>
      </c>
      <c r="M1284">
        <v>2001</v>
      </c>
      <c r="N1284" s="42">
        <v>600000</v>
      </c>
      <c r="O1284" s="42">
        <v>600000</v>
      </c>
      <c r="P1284" s="47" t="s">
        <v>3022</v>
      </c>
      <c r="Q1284" s="42">
        <v>500000</v>
      </c>
      <c r="R1284" s="42" t="s">
        <v>6594</v>
      </c>
      <c r="S1284" s="13"/>
      <c r="U1284" s="10"/>
      <c r="V1284" s="16"/>
      <c r="W1284" s="42" t="s">
        <v>27</v>
      </c>
      <c r="X1284" s="10" t="s">
        <v>27</v>
      </c>
      <c r="Y1284" s="42" t="s">
        <v>3218</v>
      </c>
      <c r="Z1284" s="500">
        <v>43465</v>
      </c>
    </row>
    <row r="1285" spans="1:26">
      <c r="A1285" s="42" t="s">
        <v>6889</v>
      </c>
      <c r="B1285" s="47">
        <v>19</v>
      </c>
      <c r="C1285" s="47" t="s">
        <v>1028</v>
      </c>
      <c r="D1285" s="47" t="s">
        <v>6526</v>
      </c>
      <c r="E1285" s="47" t="s">
        <v>2620</v>
      </c>
      <c r="F1285" s="381">
        <v>36.160761999999998</v>
      </c>
      <c r="G1285" s="47">
        <v>5.4177239999999998</v>
      </c>
      <c r="H1285" s="47" t="s">
        <v>3219</v>
      </c>
      <c r="I1285" s="47" t="s">
        <v>21</v>
      </c>
      <c r="J1285" s="9" t="s">
        <v>21</v>
      </c>
      <c r="K1285" s="10"/>
      <c r="M1285">
        <v>2013</v>
      </c>
      <c r="N1285" s="47">
        <v>7242</v>
      </c>
      <c r="O1285" s="47">
        <v>7242</v>
      </c>
      <c r="P1285" s="47" t="s">
        <v>6499</v>
      </c>
      <c r="Q1285" s="47"/>
      <c r="R1285" s="47" t="s">
        <v>3220</v>
      </c>
      <c r="S1285" s="47" t="s">
        <v>3221</v>
      </c>
      <c r="T1285" s="47" t="s">
        <v>3222</v>
      </c>
      <c r="U1285" s="10"/>
      <c r="V1285" s="47" t="s">
        <v>3223</v>
      </c>
      <c r="W1285" s="47" t="s">
        <v>27</v>
      </c>
      <c r="X1285" s="10" t="s">
        <v>27</v>
      </c>
      <c r="Y1285" s="47" t="s">
        <v>3219</v>
      </c>
      <c r="Z1285" s="500">
        <v>43465</v>
      </c>
    </row>
    <row r="1286" spans="1:26">
      <c r="A1286" s="42" t="s">
        <v>6889</v>
      </c>
      <c r="B1286" s="42">
        <v>19</v>
      </c>
      <c r="C1286" s="42" t="s">
        <v>1028</v>
      </c>
      <c r="D1286" s="42" t="s">
        <v>6526</v>
      </c>
      <c r="E1286" s="42" t="s">
        <v>2620</v>
      </c>
      <c r="F1286" s="381">
        <v>36.160761999999998</v>
      </c>
      <c r="G1286" s="47">
        <v>5.4177239999999998</v>
      </c>
      <c r="H1286" s="42" t="s">
        <v>3224</v>
      </c>
      <c r="I1286" s="42" t="s">
        <v>21</v>
      </c>
      <c r="J1286" s="9" t="s">
        <v>21</v>
      </c>
      <c r="K1286" s="42"/>
      <c r="M1286">
        <v>2012</v>
      </c>
      <c r="N1286" s="42">
        <v>12000</v>
      </c>
      <c r="O1286" s="42">
        <v>12000</v>
      </c>
      <c r="P1286" s="47" t="s">
        <v>6499</v>
      </c>
      <c r="Q1286" s="42">
        <v>10800</v>
      </c>
      <c r="R1286" s="42" t="s">
        <v>3225</v>
      </c>
      <c r="S1286" s="42" t="s">
        <v>3226</v>
      </c>
      <c r="T1286" s="42" t="s">
        <v>3227</v>
      </c>
      <c r="U1286" s="10"/>
      <c r="V1286" s="42" t="s">
        <v>3228</v>
      </c>
      <c r="W1286" s="42" t="s">
        <v>27</v>
      </c>
      <c r="X1286" s="10" t="s">
        <v>27</v>
      </c>
      <c r="Y1286" s="42" t="s">
        <v>3224</v>
      </c>
      <c r="Z1286" s="500">
        <v>43465</v>
      </c>
    </row>
    <row r="1287" spans="1:26">
      <c r="A1287" s="42" t="s">
        <v>6889</v>
      </c>
      <c r="B1287" s="47">
        <v>19</v>
      </c>
      <c r="C1287" s="47" t="s">
        <v>1028</v>
      </c>
      <c r="D1287" s="47" t="s">
        <v>6526</v>
      </c>
      <c r="E1287" s="47" t="s">
        <v>2620</v>
      </c>
      <c r="F1287" s="381">
        <v>36.160761999999998</v>
      </c>
      <c r="G1287" s="47">
        <v>5.4177239999999998</v>
      </c>
      <c r="H1287" s="47" t="s">
        <v>3229</v>
      </c>
      <c r="I1287" s="47" t="s">
        <v>21</v>
      </c>
      <c r="J1287" s="9" t="s">
        <v>21</v>
      </c>
      <c r="K1287" s="47"/>
      <c r="M1287">
        <v>2008</v>
      </c>
      <c r="N1287" s="47">
        <v>24000</v>
      </c>
      <c r="O1287" s="47">
        <v>24000</v>
      </c>
      <c r="P1287" s="47" t="s">
        <v>6499</v>
      </c>
      <c r="Q1287" s="47">
        <v>17000</v>
      </c>
      <c r="R1287" s="47" t="s">
        <v>3209</v>
      </c>
      <c r="S1287" s="47" t="s">
        <v>3230</v>
      </c>
      <c r="T1287" s="47" t="s">
        <v>3231</v>
      </c>
      <c r="U1287" s="10"/>
      <c r="V1287" s="16"/>
      <c r="W1287" s="47" t="s">
        <v>27</v>
      </c>
      <c r="X1287" s="10" t="s">
        <v>27</v>
      </c>
      <c r="Y1287" s="47" t="s">
        <v>3229</v>
      </c>
      <c r="Z1287" s="500">
        <v>43465</v>
      </c>
    </row>
    <row r="1288" spans="1:26">
      <c r="A1288" s="42" t="s">
        <v>6889</v>
      </c>
      <c r="B1288" s="42">
        <v>19</v>
      </c>
      <c r="C1288" s="42" t="s">
        <v>1028</v>
      </c>
      <c r="D1288" s="42" t="s">
        <v>6526</v>
      </c>
      <c r="E1288" s="42" t="s">
        <v>2620</v>
      </c>
      <c r="F1288" s="381">
        <v>36.160761999999998</v>
      </c>
      <c r="G1288" s="47">
        <v>5.4177239999999998</v>
      </c>
      <c r="H1288" s="42" t="s">
        <v>2621</v>
      </c>
      <c r="I1288" s="42" t="s">
        <v>21</v>
      </c>
      <c r="J1288" s="9" t="s">
        <v>21</v>
      </c>
      <c r="K1288" s="42"/>
      <c r="M1288">
        <v>2011</v>
      </c>
      <c r="N1288" s="42">
        <v>16000</v>
      </c>
      <c r="O1288" s="42">
        <v>16000</v>
      </c>
      <c r="P1288" s="47" t="s">
        <v>6499</v>
      </c>
      <c r="Q1288" s="42">
        <v>16000</v>
      </c>
      <c r="R1288" s="42" t="s">
        <v>3232</v>
      </c>
      <c r="S1288" s="42" t="s">
        <v>2622</v>
      </c>
      <c r="T1288" s="42" t="s">
        <v>2623</v>
      </c>
      <c r="U1288" s="10"/>
      <c r="V1288" s="42" t="s">
        <v>2624</v>
      </c>
      <c r="W1288" s="42" t="s">
        <v>27</v>
      </c>
      <c r="X1288" s="10" t="s">
        <v>27</v>
      </c>
      <c r="Y1288" s="42" t="s">
        <v>2621</v>
      </c>
      <c r="Z1288" s="500">
        <v>43465</v>
      </c>
    </row>
    <row r="1289" spans="1:26">
      <c r="A1289" s="42" t="s">
        <v>6889</v>
      </c>
      <c r="B1289" s="47">
        <v>23</v>
      </c>
      <c r="C1289" s="47" t="s">
        <v>1237</v>
      </c>
      <c r="D1289" s="47" t="s">
        <v>6530</v>
      </c>
      <c r="E1289" s="47" t="s">
        <v>3233</v>
      </c>
      <c r="F1289" s="381">
        <v>36.856304000000002</v>
      </c>
      <c r="G1289" s="47">
        <v>7.7384339999999998</v>
      </c>
      <c r="H1289" s="47" t="s">
        <v>3234</v>
      </c>
      <c r="I1289" s="47" t="s">
        <v>21</v>
      </c>
      <c r="J1289" s="9" t="s">
        <v>21</v>
      </c>
      <c r="K1289" s="47"/>
      <c r="M1289">
        <v>2016</v>
      </c>
      <c r="N1289" s="11"/>
      <c r="O1289" s="11"/>
      <c r="P1289" s="47"/>
      <c r="Q1289" s="47"/>
      <c r="R1289" s="47" t="s">
        <v>3059</v>
      </c>
      <c r="S1289" s="13"/>
      <c r="U1289" s="10"/>
      <c r="V1289" s="16"/>
      <c r="W1289" s="10"/>
      <c r="X1289" s="10"/>
      <c r="Y1289" s="47" t="s">
        <v>3234</v>
      </c>
      <c r="Z1289" s="500">
        <v>43465</v>
      </c>
    </row>
    <row r="1290" spans="1:26">
      <c r="A1290" s="42" t="s">
        <v>6889</v>
      </c>
      <c r="B1290" s="42">
        <v>23</v>
      </c>
      <c r="C1290" s="42" t="s">
        <v>1237</v>
      </c>
      <c r="D1290" s="42" t="s">
        <v>6530</v>
      </c>
      <c r="E1290" s="42" t="s">
        <v>3233</v>
      </c>
      <c r="F1290" s="381">
        <v>36.856304000000002</v>
      </c>
      <c r="G1290" s="47">
        <v>7.7384339999999998</v>
      </c>
      <c r="H1290" s="42" t="s">
        <v>3235</v>
      </c>
      <c r="I1290" s="42" t="s">
        <v>21</v>
      </c>
      <c r="J1290" s="9" t="s">
        <v>21</v>
      </c>
      <c r="K1290" s="42"/>
      <c r="M1290">
        <v>2012</v>
      </c>
      <c r="N1290" s="11"/>
      <c r="O1290" s="11"/>
      <c r="P1290" s="42"/>
      <c r="Q1290" s="42"/>
      <c r="R1290" s="42" t="s">
        <v>3059</v>
      </c>
      <c r="S1290" s="13"/>
      <c r="U1290" s="10"/>
      <c r="V1290" s="16"/>
      <c r="W1290" s="10"/>
      <c r="X1290" s="10"/>
      <c r="Y1290" s="42" t="s">
        <v>3235</v>
      </c>
      <c r="Z1290" s="500">
        <v>43465</v>
      </c>
    </row>
    <row r="1291" spans="1:26">
      <c r="A1291" s="42" t="s">
        <v>6889</v>
      </c>
      <c r="B1291" s="47">
        <v>23</v>
      </c>
      <c r="C1291" s="47" t="s">
        <v>1237</v>
      </c>
      <c r="D1291" s="47" t="s">
        <v>6530</v>
      </c>
      <c r="E1291" s="47" t="s">
        <v>3233</v>
      </c>
      <c r="F1291" s="381">
        <v>36.856304000000002</v>
      </c>
      <c r="G1291" s="47">
        <v>7.7384339999999998</v>
      </c>
      <c r="H1291" s="47" t="s">
        <v>3236</v>
      </c>
      <c r="I1291" s="47" t="s">
        <v>21</v>
      </c>
      <c r="J1291" s="9" t="s">
        <v>21</v>
      </c>
      <c r="K1291" s="47"/>
      <c r="M1291">
        <v>2016</v>
      </c>
      <c r="N1291" s="11"/>
      <c r="O1291" s="11"/>
      <c r="P1291" s="47"/>
      <c r="Q1291" s="47"/>
      <c r="R1291" s="47" t="s">
        <v>3059</v>
      </c>
      <c r="S1291" s="13"/>
      <c r="U1291" s="10"/>
      <c r="V1291" s="16"/>
      <c r="W1291" s="10"/>
      <c r="X1291" s="10"/>
      <c r="Y1291" s="47" t="s">
        <v>3236</v>
      </c>
      <c r="Z1291" s="500">
        <v>43465</v>
      </c>
    </row>
    <row r="1292" spans="1:26">
      <c r="A1292" s="42" t="s">
        <v>6889</v>
      </c>
      <c r="B1292" s="42">
        <v>23</v>
      </c>
      <c r="C1292" s="42" t="s">
        <v>1237</v>
      </c>
      <c r="D1292" s="42" t="s">
        <v>6530</v>
      </c>
      <c r="E1292" s="42" t="s">
        <v>3233</v>
      </c>
      <c r="F1292" s="381">
        <v>36.856304000000002</v>
      </c>
      <c r="G1292" s="47">
        <v>7.7384339999999998</v>
      </c>
      <c r="H1292" s="42" t="s">
        <v>3237</v>
      </c>
      <c r="I1292" s="42" t="s">
        <v>21</v>
      </c>
      <c r="J1292" s="9" t="s">
        <v>21</v>
      </c>
      <c r="K1292" s="42"/>
      <c r="M1292">
        <v>2007</v>
      </c>
      <c r="N1292" s="11"/>
      <c r="O1292" s="11"/>
      <c r="P1292" s="42"/>
      <c r="Q1292" s="42"/>
      <c r="R1292" s="42" t="s">
        <v>3059</v>
      </c>
      <c r="S1292" s="13"/>
      <c r="U1292" s="10"/>
      <c r="V1292" s="16"/>
      <c r="W1292" s="10"/>
      <c r="X1292" s="10"/>
      <c r="Y1292" s="42" t="s">
        <v>3237</v>
      </c>
      <c r="Z1292" s="500">
        <v>43465</v>
      </c>
    </row>
    <row r="1293" spans="1:26">
      <c r="A1293" s="42" t="s">
        <v>6889</v>
      </c>
      <c r="B1293" s="47">
        <v>24</v>
      </c>
      <c r="C1293" s="47" t="s">
        <v>1259</v>
      </c>
      <c r="D1293" s="47" t="s">
        <v>6531</v>
      </c>
      <c r="E1293" s="47" t="s">
        <v>3238</v>
      </c>
      <c r="F1293" s="381">
        <v>36.458193000000001</v>
      </c>
      <c r="G1293" s="47">
        <v>7.5122020000000003</v>
      </c>
      <c r="H1293" s="47" t="s">
        <v>3239</v>
      </c>
      <c r="I1293" s="47" t="s">
        <v>114</v>
      </c>
      <c r="J1293" s="9" t="s">
        <v>21</v>
      </c>
      <c r="K1293" s="47">
        <v>2000</v>
      </c>
      <c r="L1293">
        <v>2000</v>
      </c>
      <c r="M1293">
        <v>2000</v>
      </c>
      <c r="N1293" s="47">
        <v>350000</v>
      </c>
      <c r="O1293" s="47">
        <v>350000</v>
      </c>
      <c r="P1293" s="47" t="s">
        <v>3022</v>
      </c>
      <c r="Q1293" s="47">
        <v>194330</v>
      </c>
      <c r="R1293" s="47" t="s">
        <v>2962</v>
      </c>
      <c r="S1293" s="47" t="s">
        <v>3240</v>
      </c>
      <c r="T1293" s="47" t="s">
        <v>3241</v>
      </c>
      <c r="U1293" s="47"/>
      <c r="V1293" s="47" t="s">
        <v>3242</v>
      </c>
      <c r="W1293" s="47" t="s">
        <v>962</v>
      </c>
      <c r="X1293" s="10" t="s">
        <v>27</v>
      </c>
      <c r="Y1293" s="47" t="s">
        <v>3239</v>
      </c>
      <c r="Z1293" s="500">
        <v>43465</v>
      </c>
    </row>
    <row r="1294" spans="1:26">
      <c r="A1294" s="42" t="s">
        <v>6889</v>
      </c>
      <c r="B1294" s="42">
        <v>24</v>
      </c>
      <c r="C1294" s="42" t="s">
        <v>1259</v>
      </c>
      <c r="D1294" s="42" t="s">
        <v>6531</v>
      </c>
      <c r="E1294" s="42" t="s">
        <v>3238</v>
      </c>
      <c r="F1294" s="381">
        <v>36.458193000000001</v>
      </c>
      <c r="G1294" s="47">
        <v>7.5122020000000003</v>
      </c>
      <c r="H1294" s="42" t="s">
        <v>3243</v>
      </c>
      <c r="I1294" s="42" t="s">
        <v>114</v>
      </c>
      <c r="J1294" s="9" t="s">
        <v>21</v>
      </c>
      <c r="K1294" s="42">
        <v>1998</v>
      </c>
      <c r="L1294">
        <v>1998</v>
      </c>
      <c r="M1294">
        <v>1998</v>
      </c>
      <c r="N1294" s="42">
        <v>250000</v>
      </c>
      <c r="O1294" s="42">
        <v>250000</v>
      </c>
      <c r="P1294" s="47" t="s">
        <v>3022</v>
      </c>
      <c r="Q1294" s="42">
        <v>144882</v>
      </c>
      <c r="R1294" s="42" t="s">
        <v>2962</v>
      </c>
      <c r="S1294" s="42" t="s">
        <v>3244</v>
      </c>
      <c r="T1294" s="42" t="s">
        <v>3245</v>
      </c>
      <c r="U1294" s="42"/>
      <c r="V1294" s="42" t="s">
        <v>3246</v>
      </c>
      <c r="W1294" s="42" t="s">
        <v>962</v>
      </c>
      <c r="X1294" s="10" t="s">
        <v>27</v>
      </c>
      <c r="Y1294" s="42" t="s">
        <v>3243</v>
      </c>
      <c r="Z1294" s="500">
        <v>43465</v>
      </c>
    </row>
    <row r="1295" spans="1:26">
      <c r="A1295" s="42" t="s">
        <v>6889</v>
      </c>
      <c r="B1295" s="47">
        <v>24</v>
      </c>
      <c r="C1295" s="47" t="s">
        <v>1259</v>
      </c>
      <c r="D1295" s="47" t="s">
        <v>6531</v>
      </c>
      <c r="E1295" s="47" t="s">
        <v>3247</v>
      </c>
      <c r="F1295" s="381">
        <v>36.445999</v>
      </c>
      <c r="G1295" s="47">
        <v>7.308611</v>
      </c>
      <c r="H1295" s="47" t="s">
        <v>3248</v>
      </c>
      <c r="I1295" s="47" t="s">
        <v>114</v>
      </c>
      <c r="J1295" s="9" t="s">
        <v>21</v>
      </c>
      <c r="K1295" s="47">
        <v>1995</v>
      </c>
      <c r="L1295">
        <v>1995</v>
      </c>
      <c r="M1295">
        <v>1995</v>
      </c>
      <c r="N1295" s="47">
        <v>77000</v>
      </c>
      <c r="O1295" s="47">
        <v>77000</v>
      </c>
      <c r="P1295" s="47" t="s">
        <v>3022</v>
      </c>
      <c r="Q1295" s="47">
        <v>44000</v>
      </c>
      <c r="R1295" s="47" t="s">
        <v>2962</v>
      </c>
      <c r="S1295" s="47" t="s">
        <v>3249</v>
      </c>
      <c r="T1295" s="47" t="s">
        <v>3250</v>
      </c>
      <c r="U1295" s="47"/>
      <c r="V1295" s="47" t="s">
        <v>3251</v>
      </c>
      <c r="W1295" s="47" t="s">
        <v>962</v>
      </c>
      <c r="X1295" s="10" t="s">
        <v>27</v>
      </c>
      <c r="Y1295" s="47" t="s">
        <v>3248</v>
      </c>
      <c r="Z1295" s="500">
        <v>43465</v>
      </c>
    </row>
    <row r="1296" spans="1:26">
      <c r="A1296" s="42" t="s">
        <v>6889</v>
      </c>
      <c r="B1296" s="42">
        <v>25</v>
      </c>
      <c r="C1296" s="42" t="s">
        <v>1313</v>
      </c>
      <c r="D1296" s="42" t="s">
        <v>6532</v>
      </c>
      <c r="E1296" s="42" t="s">
        <v>3252</v>
      </c>
      <c r="F1296" s="381">
        <v>36.416592999999999</v>
      </c>
      <c r="G1296" s="42">
        <v>6.5722860000000001</v>
      </c>
      <c r="H1296" s="42" t="s">
        <v>3253</v>
      </c>
      <c r="I1296" s="42" t="s">
        <v>2672</v>
      </c>
      <c r="J1296" s="9" t="s">
        <v>21</v>
      </c>
      <c r="K1296" s="42"/>
      <c r="M1296">
        <v>2005</v>
      </c>
      <c r="N1296" s="42">
        <v>1300000</v>
      </c>
      <c r="O1296" s="42">
        <v>1300000</v>
      </c>
      <c r="P1296" s="47" t="s">
        <v>3022</v>
      </c>
      <c r="Q1296" s="42"/>
      <c r="R1296" s="42" t="s">
        <v>6591</v>
      </c>
      <c r="S1296" s="13"/>
      <c r="U1296" s="10"/>
      <c r="V1296" s="16"/>
      <c r="W1296" s="42" t="s">
        <v>696</v>
      </c>
      <c r="X1296" s="10" t="s">
        <v>27</v>
      </c>
      <c r="Y1296" s="42" t="s">
        <v>3253</v>
      </c>
      <c r="Z1296" s="500">
        <v>43465</v>
      </c>
    </row>
    <row r="1297" spans="1:26">
      <c r="A1297" s="42" t="s">
        <v>6889</v>
      </c>
      <c r="B1297" s="47">
        <v>25</v>
      </c>
      <c r="C1297" s="47" t="s">
        <v>1313</v>
      </c>
      <c r="D1297" s="47" t="s">
        <v>6532</v>
      </c>
      <c r="E1297" s="47" t="s">
        <v>1373</v>
      </c>
      <c r="F1297" s="381">
        <v>36.209336999999998</v>
      </c>
      <c r="G1297" s="47">
        <v>6.9475809999999996</v>
      </c>
      <c r="H1297" s="47" t="s">
        <v>3254</v>
      </c>
      <c r="I1297" s="47" t="s">
        <v>2672</v>
      </c>
      <c r="J1297" s="9" t="s">
        <v>21</v>
      </c>
      <c r="K1297" s="47"/>
      <c r="M1297">
        <v>2001</v>
      </c>
      <c r="N1297" s="47">
        <v>1000</v>
      </c>
      <c r="O1297" s="47">
        <v>1000</v>
      </c>
      <c r="P1297" s="47" t="s">
        <v>6499</v>
      </c>
      <c r="Q1297" s="47"/>
      <c r="R1297" s="47" t="s">
        <v>3255</v>
      </c>
      <c r="S1297" s="13"/>
      <c r="U1297" s="10"/>
      <c r="V1297" s="16"/>
      <c r="W1297" s="47" t="s">
        <v>696</v>
      </c>
      <c r="X1297" s="10" t="s">
        <v>27</v>
      </c>
      <c r="Y1297" s="47" t="s">
        <v>3254</v>
      </c>
      <c r="Z1297" s="500">
        <v>43465</v>
      </c>
    </row>
    <row r="1298" spans="1:26">
      <c r="A1298" s="42" t="s">
        <v>6889</v>
      </c>
      <c r="B1298" s="42">
        <v>25</v>
      </c>
      <c r="C1298" s="42" t="s">
        <v>1313</v>
      </c>
      <c r="D1298" s="42" t="s">
        <v>6532</v>
      </c>
      <c r="E1298" s="42" t="s">
        <v>3256</v>
      </c>
      <c r="F1298" s="381">
        <v>36.416592999999999</v>
      </c>
      <c r="G1298" s="42">
        <v>6.5722860000000001</v>
      </c>
      <c r="H1298" s="42" t="s">
        <v>2671</v>
      </c>
      <c r="I1298" s="42" t="s">
        <v>2672</v>
      </c>
      <c r="J1298" s="9" t="s">
        <v>21</v>
      </c>
      <c r="K1298" s="42">
        <v>1984</v>
      </c>
      <c r="L1298">
        <v>1984</v>
      </c>
      <c r="M1298">
        <v>1984</v>
      </c>
      <c r="N1298" s="42"/>
      <c r="O1298" s="42"/>
      <c r="P1298" s="42"/>
      <c r="Q1298" s="42"/>
      <c r="R1298" s="42" t="s">
        <v>3257</v>
      </c>
      <c r="S1298" s="42"/>
      <c r="U1298" s="10"/>
      <c r="V1298" s="16"/>
      <c r="W1298" s="10"/>
      <c r="X1298" s="10"/>
      <c r="Y1298" s="42" t="s">
        <v>2671</v>
      </c>
      <c r="Z1298" s="500">
        <v>43465</v>
      </c>
    </row>
    <row r="1299" spans="1:26">
      <c r="A1299" s="42" t="s">
        <v>6889</v>
      </c>
      <c r="B1299" s="47">
        <v>26</v>
      </c>
      <c r="C1299" s="47" t="s">
        <v>3258</v>
      </c>
      <c r="D1299" s="47" t="s">
        <v>6533</v>
      </c>
      <c r="E1299" s="47" t="s">
        <v>3259</v>
      </c>
      <c r="F1299" s="381">
        <v>36.287675</v>
      </c>
      <c r="G1299" s="47">
        <v>2.7718189999999998</v>
      </c>
      <c r="H1299" s="47" t="s">
        <v>3260</v>
      </c>
      <c r="I1299" s="47" t="s">
        <v>548</v>
      </c>
      <c r="J1299" s="9" t="s">
        <v>21</v>
      </c>
      <c r="K1299" s="47">
        <v>2008</v>
      </c>
      <c r="L1299">
        <v>2008</v>
      </c>
      <c r="M1299">
        <v>2008</v>
      </c>
      <c r="N1299" s="47" t="s">
        <v>3261</v>
      </c>
      <c r="O1299" s="47" t="s">
        <v>3261</v>
      </c>
      <c r="P1299" s="47" t="s">
        <v>3022</v>
      </c>
      <c r="Q1299" s="47">
        <v>7920</v>
      </c>
      <c r="R1299" s="47" t="s">
        <v>3262</v>
      </c>
      <c r="S1299" s="47" t="s">
        <v>3263</v>
      </c>
      <c r="T1299" s="47"/>
      <c r="U1299" s="47"/>
      <c r="V1299" s="47"/>
      <c r="W1299" s="47" t="s">
        <v>27</v>
      </c>
      <c r="X1299" s="10" t="s">
        <v>27</v>
      </c>
      <c r="Y1299" s="47" t="s">
        <v>3260</v>
      </c>
      <c r="Z1299" s="500">
        <v>43465</v>
      </c>
    </row>
    <row r="1300" spans="1:26">
      <c r="A1300" s="42" t="s">
        <v>6889</v>
      </c>
      <c r="B1300" s="42">
        <v>26</v>
      </c>
      <c r="C1300" s="42" t="s">
        <v>3258</v>
      </c>
      <c r="D1300" s="42" t="s">
        <v>6533</v>
      </c>
      <c r="E1300" s="42" t="s">
        <v>3264</v>
      </c>
      <c r="F1300" s="381">
        <v>36.287675</v>
      </c>
      <c r="G1300" s="47">
        <v>2.7718189999999998</v>
      </c>
      <c r="H1300" s="42" t="s">
        <v>3265</v>
      </c>
      <c r="I1300" s="42" t="s">
        <v>548</v>
      </c>
      <c r="J1300" s="9" t="s">
        <v>21</v>
      </c>
      <c r="K1300" s="42">
        <v>2001</v>
      </c>
      <c r="L1300">
        <v>2001</v>
      </c>
      <c r="M1300">
        <v>2001</v>
      </c>
      <c r="N1300" s="42" t="s">
        <v>3266</v>
      </c>
      <c r="O1300" s="42" t="s">
        <v>3266</v>
      </c>
      <c r="P1300" s="47" t="s">
        <v>3022</v>
      </c>
      <c r="Q1300" s="42" t="s">
        <v>3267</v>
      </c>
      <c r="R1300" s="42" t="s">
        <v>3262</v>
      </c>
      <c r="S1300" s="42" t="s">
        <v>3268</v>
      </c>
      <c r="T1300" s="42"/>
      <c r="U1300" s="42"/>
      <c r="V1300" s="42"/>
      <c r="W1300" s="42" t="s">
        <v>27</v>
      </c>
      <c r="X1300" s="10" t="s">
        <v>27</v>
      </c>
      <c r="Y1300" s="42" t="s">
        <v>3265</v>
      </c>
      <c r="Z1300" s="500">
        <v>43465</v>
      </c>
    </row>
    <row r="1301" spans="1:26">
      <c r="A1301" s="42" t="s">
        <v>6889</v>
      </c>
      <c r="B1301" s="47">
        <v>26</v>
      </c>
      <c r="C1301" s="47" t="s">
        <v>3258</v>
      </c>
      <c r="D1301" s="47" t="s">
        <v>6533</v>
      </c>
      <c r="E1301" s="47" t="s">
        <v>3269</v>
      </c>
      <c r="F1301" s="381">
        <v>35.876716999999999</v>
      </c>
      <c r="G1301" s="47">
        <v>2.7486419999999998</v>
      </c>
      <c r="H1301" s="47" t="s">
        <v>6737</v>
      </c>
      <c r="I1301" s="47" t="s">
        <v>548</v>
      </c>
      <c r="J1301" s="9" t="s">
        <v>21</v>
      </c>
      <c r="K1301" s="47">
        <v>2013</v>
      </c>
      <c r="L1301">
        <v>2013</v>
      </c>
      <c r="M1301">
        <v>2013</v>
      </c>
      <c r="N1301" s="47">
        <v>50000</v>
      </c>
      <c r="O1301" s="47">
        <v>50000</v>
      </c>
      <c r="P1301" s="47" t="s">
        <v>3022</v>
      </c>
      <c r="Q1301" s="47">
        <v>40000</v>
      </c>
      <c r="R1301" s="47" t="s">
        <v>3059</v>
      </c>
      <c r="S1301" s="47"/>
      <c r="T1301" s="47"/>
      <c r="U1301" s="47"/>
      <c r="V1301" s="47"/>
      <c r="W1301" s="47" t="s">
        <v>27</v>
      </c>
      <c r="X1301" s="10" t="s">
        <v>27</v>
      </c>
      <c r="Y1301" s="47" t="s">
        <v>6849</v>
      </c>
      <c r="Z1301" s="500">
        <v>43465</v>
      </c>
    </row>
    <row r="1302" spans="1:26">
      <c r="A1302" s="42" t="s">
        <v>6889</v>
      </c>
      <c r="B1302" s="42">
        <v>27</v>
      </c>
      <c r="C1302" s="42" t="s">
        <v>3270</v>
      </c>
      <c r="D1302" s="42" t="s">
        <v>6534</v>
      </c>
      <c r="E1302" s="42" t="s">
        <v>3271</v>
      </c>
      <c r="F1302" s="381">
        <v>35.862361</v>
      </c>
      <c r="G1302" s="42">
        <v>0.33124199999999998</v>
      </c>
      <c r="H1302" s="42" t="s">
        <v>3272</v>
      </c>
      <c r="I1302" s="42" t="s">
        <v>3273</v>
      </c>
      <c r="J1302" s="28" t="s">
        <v>6886</v>
      </c>
      <c r="K1302" s="42"/>
      <c r="M1302">
        <v>2007</v>
      </c>
      <c r="N1302" s="69">
        <v>1200000</v>
      </c>
      <c r="O1302" s="69">
        <v>1200000</v>
      </c>
      <c r="P1302" s="47" t="s">
        <v>3022</v>
      </c>
      <c r="Q1302" s="42">
        <v>720000</v>
      </c>
      <c r="R1302" s="42" t="s">
        <v>3274</v>
      </c>
      <c r="S1302" s="42" t="s">
        <v>3275</v>
      </c>
      <c r="T1302" s="42" t="s">
        <v>3276</v>
      </c>
      <c r="U1302" s="42"/>
      <c r="V1302" s="42" t="s">
        <v>3277</v>
      </c>
      <c r="W1302" s="42" t="s">
        <v>696</v>
      </c>
      <c r="X1302" s="10" t="s">
        <v>27</v>
      </c>
      <c r="Y1302" s="42" t="s">
        <v>3272</v>
      </c>
      <c r="Z1302" s="500">
        <v>43465</v>
      </c>
    </row>
    <row r="1303" spans="1:26">
      <c r="A1303" s="42" t="s">
        <v>6889</v>
      </c>
      <c r="B1303" s="47">
        <v>27</v>
      </c>
      <c r="C1303" s="47" t="s">
        <v>3270</v>
      </c>
      <c r="D1303" s="47" t="s">
        <v>6534</v>
      </c>
      <c r="E1303" s="47" t="s">
        <v>3278</v>
      </c>
      <c r="F1303" s="19">
        <v>35.909055000000002</v>
      </c>
      <c r="G1303" s="47">
        <v>0.14028499999999999</v>
      </c>
      <c r="H1303" s="47" t="s">
        <v>3279</v>
      </c>
      <c r="I1303" s="47" t="s">
        <v>548</v>
      </c>
      <c r="J1303" s="9" t="s">
        <v>21</v>
      </c>
      <c r="K1303" s="47"/>
      <c r="M1303">
        <v>2007</v>
      </c>
      <c r="N1303" s="50">
        <v>125000</v>
      </c>
      <c r="O1303" s="50">
        <v>125000</v>
      </c>
      <c r="P1303" s="47" t="s">
        <v>3022</v>
      </c>
      <c r="Q1303" s="47">
        <v>62000</v>
      </c>
      <c r="R1303" s="47" t="s">
        <v>3280</v>
      </c>
      <c r="S1303" s="47"/>
      <c r="T1303" s="47" t="s">
        <v>3281</v>
      </c>
      <c r="U1303" s="47" t="s">
        <v>3282</v>
      </c>
      <c r="V1303" s="47" t="s">
        <v>3283</v>
      </c>
      <c r="W1303" s="47" t="s">
        <v>3284</v>
      </c>
      <c r="X1303" s="47"/>
      <c r="Y1303" s="47" t="s">
        <v>3279</v>
      </c>
      <c r="Z1303" s="500">
        <v>43465</v>
      </c>
    </row>
    <row r="1304" spans="1:26">
      <c r="A1304" s="42" t="s">
        <v>6889</v>
      </c>
      <c r="B1304" s="42">
        <v>28</v>
      </c>
      <c r="C1304" s="42" t="s">
        <v>3285</v>
      </c>
      <c r="D1304" s="42" t="s">
        <v>6535</v>
      </c>
      <c r="E1304" s="42" t="s">
        <v>3286</v>
      </c>
      <c r="F1304" s="381">
        <v>35.711150000000004</v>
      </c>
      <c r="G1304" s="42">
        <v>4.5444209999999998</v>
      </c>
      <c r="H1304" s="42" t="s">
        <v>6757</v>
      </c>
      <c r="I1304" s="42" t="s">
        <v>548</v>
      </c>
      <c r="J1304" s="9" t="s">
        <v>21</v>
      </c>
      <c r="K1304" s="42">
        <v>2009</v>
      </c>
      <c r="L1304">
        <v>2009</v>
      </c>
      <c r="M1304">
        <v>2009</v>
      </c>
      <c r="N1304" s="42">
        <v>5000</v>
      </c>
      <c r="O1304" s="42">
        <v>5000</v>
      </c>
      <c r="P1304" s="40" t="s">
        <v>6504</v>
      </c>
      <c r="Q1304" s="42">
        <v>3000</v>
      </c>
      <c r="R1304" s="42" t="s">
        <v>3287</v>
      </c>
      <c r="S1304" s="42"/>
      <c r="T1304" s="42" t="s">
        <v>3288</v>
      </c>
      <c r="U1304" s="42" t="s">
        <v>3289</v>
      </c>
      <c r="V1304" s="42"/>
      <c r="W1304" s="42" t="s">
        <v>3290</v>
      </c>
      <c r="X1304" s="42"/>
      <c r="Y1304" s="42" t="s">
        <v>6850</v>
      </c>
      <c r="Z1304" s="500">
        <v>43465</v>
      </c>
    </row>
    <row r="1305" spans="1:26">
      <c r="A1305" s="42" t="s">
        <v>6889</v>
      </c>
      <c r="B1305" s="47">
        <v>28</v>
      </c>
      <c r="C1305" s="47" t="s">
        <v>3285</v>
      </c>
      <c r="D1305" s="47" t="s">
        <v>6535</v>
      </c>
      <c r="E1305" s="47" t="s">
        <v>3286</v>
      </c>
      <c r="F1305" s="381">
        <v>35.711150000000004</v>
      </c>
      <c r="G1305" s="42">
        <v>4.5444209999999998</v>
      </c>
      <c r="H1305" s="47" t="s">
        <v>3291</v>
      </c>
      <c r="I1305" s="47" t="s">
        <v>548</v>
      </c>
      <c r="J1305" s="9" t="s">
        <v>21</v>
      </c>
      <c r="K1305" s="47">
        <v>2017</v>
      </c>
      <c r="L1305">
        <v>2017</v>
      </c>
      <c r="M1305">
        <f ca="1">RANDBETWEEN(2012,2014)</f>
        <v>2014</v>
      </c>
      <c r="N1305" s="364" t="s">
        <v>3292</v>
      </c>
      <c r="O1305" s="364" t="s">
        <v>3292</v>
      </c>
      <c r="P1305" s="47" t="s">
        <v>6499</v>
      </c>
      <c r="Q1305" s="47" t="s">
        <v>3293</v>
      </c>
      <c r="R1305" s="47" t="s">
        <v>3294</v>
      </c>
      <c r="S1305" s="47"/>
      <c r="T1305" s="47" t="s">
        <v>3295</v>
      </c>
      <c r="U1305" s="47" t="s">
        <v>3296</v>
      </c>
      <c r="V1305" s="47" t="s">
        <v>3297</v>
      </c>
      <c r="W1305" s="47" t="s">
        <v>3298</v>
      </c>
      <c r="X1305" s="47"/>
      <c r="Y1305" s="47" t="s">
        <v>3291</v>
      </c>
      <c r="Z1305" s="500">
        <v>43465</v>
      </c>
    </row>
    <row r="1306" spans="1:26">
      <c r="A1306" s="42" t="s">
        <v>6889</v>
      </c>
      <c r="B1306" s="42">
        <v>28</v>
      </c>
      <c r="C1306" s="42" t="s">
        <v>3285</v>
      </c>
      <c r="D1306" s="42" t="s">
        <v>6535</v>
      </c>
      <c r="E1306" s="42" t="s">
        <v>3299</v>
      </c>
      <c r="F1306" s="381">
        <v>35.606968999999999</v>
      </c>
      <c r="G1306" s="42">
        <v>5.1225459999999998</v>
      </c>
      <c r="H1306" s="42" t="s">
        <v>3300</v>
      </c>
      <c r="I1306" s="42" t="s">
        <v>548</v>
      </c>
      <c r="J1306" s="9" t="s">
        <v>21</v>
      </c>
      <c r="K1306" s="42">
        <v>2003</v>
      </c>
      <c r="L1306">
        <v>2003</v>
      </c>
      <c r="M1306">
        <v>2003</v>
      </c>
      <c r="N1306" s="42">
        <v>300000</v>
      </c>
      <c r="O1306" s="42">
        <v>300000</v>
      </c>
      <c r="P1306" s="47" t="s">
        <v>3022</v>
      </c>
      <c r="Q1306" s="42">
        <v>200000</v>
      </c>
      <c r="R1306" s="42" t="s">
        <v>2953</v>
      </c>
      <c r="S1306" s="42"/>
      <c r="T1306" s="42" t="s">
        <v>3301</v>
      </c>
      <c r="U1306" s="42" t="s">
        <v>3302</v>
      </c>
      <c r="V1306" s="16"/>
      <c r="W1306" s="42" t="s">
        <v>3303</v>
      </c>
      <c r="X1306" s="42"/>
      <c r="Y1306" s="42" t="s">
        <v>3300</v>
      </c>
      <c r="Z1306" s="500">
        <v>43465</v>
      </c>
    </row>
    <row r="1307" spans="1:26">
      <c r="A1307" s="42" t="s">
        <v>6889</v>
      </c>
      <c r="B1307" s="47">
        <v>28</v>
      </c>
      <c r="C1307" s="47" t="s">
        <v>3285</v>
      </c>
      <c r="D1307" s="47" t="s">
        <v>6535</v>
      </c>
      <c r="E1307" s="47" t="s">
        <v>3299</v>
      </c>
      <c r="F1307" s="381">
        <v>35.606968999999999</v>
      </c>
      <c r="G1307" s="42">
        <v>5.1225459999999998</v>
      </c>
      <c r="H1307" s="47" t="s">
        <v>3304</v>
      </c>
      <c r="I1307" s="47" t="s">
        <v>548</v>
      </c>
      <c r="J1307" s="9" t="s">
        <v>21</v>
      </c>
      <c r="K1307" s="47">
        <v>2011</v>
      </c>
      <c r="L1307">
        <v>2011</v>
      </c>
      <c r="M1307">
        <v>2011</v>
      </c>
      <c r="N1307" s="47">
        <v>400000</v>
      </c>
      <c r="O1307" s="47">
        <v>400000</v>
      </c>
      <c r="P1307" s="47" t="s">
        <v>3022</v>
      </c>
      <c r="Q1307" s="47">
        <v>316800</v>
      </c>
      <c r="R1307" s="47" t="s">
        <v>2953</v>
      </c>
      <c r="S1307" s="47"/>
      <c r="T1307" s="47" t="s">
        <v>3305</v>
      </c>
      <c r="U1307" s="47" t="s">
        <v>3306</v>
      </c>
      <c r="V1307" s="47" t="s">
        <v>3307</v>
      </c>
      <c r="W1307" s="47" t="s">
        <v>3308</v>
      </c>
      <c r="X1307" s="47"/>
      <c r="Y1307" s="47" t="s">
        <v>3304</v>
      </c>
      <c r="Z1307" s="500">
        <v>43465</v>
      </c>
    </row>
    <row r="1308" spans="1:26">
      <c r="A1308" s="42" t="s">
        <v>6889</v>
      </c>
      <c r="B1308" s="42">
        <v>28</v>
      </c>
      <c r="C1308" s="42" t="s">
        <v>3285</v>
      </c>
      <c r="D1308" s="42" t="s">
        <v>6535</v>
      </c>
      <c r="E1308" s="42" t="s">
        <v>3299</v>
      </c>
      <c r="F1308" s="381">
        <v>35.606968999999999</v>
      </c>
      <c r="G1308" s="42">
        <v>5.1225459999999998</v>
      </c>
      <c r="H1308" s="42" t="s">
        <v>3309</v>
      </c>
      <c r="I1308" s="42" t="s">
        <v>548</v>
      </c>
      <c r="J1308" s="9" t="s">
        <v>21</v>
      </c>
      <c r="K1308" s="42">
        <v>2004</v>
      </c>
      <c r="L1308">
        <v>2004</v>
      </c>
      <c r="M1308">
        <v>2004</v>
      </c>
      <c r="N1308" s="42">
        <v>450000</v>
      </c>
      <c r="O1308" s="42">
        <v>450000</v>
      </c>
      <c r="P1308" s="47" t="s">
        <v>3022</v>
      </c>
      <c r="Q1308" s="42">
        <v>351000</v>
      </c>
      <c r="R1308" s="42" t="s">
        <v>2953</v>
      </c>
      <c r="S1308" s="42"/>
      <c r="T1308" s="42" t="s">
        <v>3310</v>
      </c>
      <c r="U1308" s="42" t="s">
        <v>3310</v>
      </c>
      <c r="V1308" s="42"/>
      <c r="W1308" s="42" t="s">
        <v>3311</v>
      </c>
      <c r="X1308" s="42"/>
      <c r="Y1308" s="42" t="s">
        <v>3309</v>
      </c>
      <c r="Z1308" s="500">
        <v>43465</v>
      </c>
    </row>
    <row r="1309" spans="1:26">
      <c r="A1309" s="42" t="s">
        <v>6889</v>
      </c>
      <c r="B1309" s="47">
        <v>28</v>
      </c>
      <c r="C1309" s="47" t="s">
        <v>3285</v>
      </c>
      <c r="D1309" s="47" t="s">
        <v>6535</v>
      </c>
      <c r="E1309" s="47" t="s">
        <v>3299</v>
      </c>
      <c r="F1309" s="381">
        <v>35.606968999999999</v>
      </c>
      <c r="G1309" s="42">
        <v>5.1225459999999998</v>
      </c>
      <c r="H1309" s="47" t="s">
        <v>3312</v>
      </c>
      <c r="I1309" s="47" t="s">
        <v>548</v>
      </c>
      <c r="J1309" s="9" t="s">
        <v>21</v>
      </c>
      <c r="K1309" s="47">
        <v>2015</v>
      </c>
      <c r="L1309">
        <v>2015</v>
      </c>
      <c r="M1309">
        <v>2015</v>
      </c>
      <c r="N1309" s="47">
        <v>200000</v>
      </c>
      <c r="O1309" s="47">
        <v>200000</v>
      </c>
      <c r="P1309" s="47" t="s">
        <v>3022</v>
      </c>
      <c r="Q1309" s="47">
        <v>188573</v>
      </c>
      <c r="R1309" s="47" t="s">
        <v>2953</v>
      </c>
      <c r="S1309" s="47"/>
      <c r="T1309" s="47" t="s">
        <v>3313</v>
      </c>
      <c r="U1309" s="47" t="s">
        <v>3313</v>
      </c>
      <c r="V1309" s="47"/>
      <c r="W1309" s="47" t="s">
        <v>3314</v>
      </c>
      <c r="X1309" s="47"/>
      <c r="Y1309" s="47" t="s">
        <v>3312</v>
      </c>
      <c r="Z1309" s="500">
        <v>43465</v>
      </c>
    </row>
    <row r="1310" spans="1:26">
      <c r="A1310" s="42" t="s">
        <v>6889</v>
      </c>
      <c r="B1310" s="42">
        <v>28</v>
      </c>
      <c r="C1310" s="42" t="s">
        <v>3285</v>
      </c>
      <c r="D1310" s="42" t="s">
        <v>6535</v>
      </c>
      <c r="E1310" s="42" t="s">
        <v>3299</v>
      </c>
      <c r="F1310" s="381">
        <v>35.606968999999999</v>
      </c>
      <c r="G1310" s="42">
        <v>5.1225459999999998</v>
      </c>
      <c r="H1310" s="42" t="s">
        <v>3315</v>
      </c>
      <c r="I1310" s="42" t="s">
        <v>548</v>
      </c>
      <c r="J1310" s="9" t="s">
        <v>21</v>
      </c>
      <c r="K1310" s="42">
        <v>2013</v>
      </c>
      <c r="L1310">
        <v>2013</v>
      </c>
      <c r="M1310">
        <v>2013</v>
      </c>
      <c r="N1310" s="42">
        <v>624000</v>
      </c>
      <c r="O1310" s="42">
        <v>624000</v>
      </c>
      <c r="P1310" s="47" t="s">
        <v>3022</v>
      </c>
      <c r="Q1310" s="42">
        <v>396250</v>
      </c>
      <c r="R1310" s="42" t="s">
        <v>3316</v>
      </c>
      <c r="S1310" s="42"/>
      <c r="T1310" s="42" t="s">
        <v>3317</v>
      </c>
      <c r="U1310" s="42"/>
      <c r="V1310" s="16"/>
      <c r="W1310" s="42" t="s">
        <v>3318</v>
      </c>
      <c r="X1310" s="42"/>
      <c r="Y1310" s="42" t="s">
        <v>3315</v>
      </c>
      <c r="Z1310" s="500">
        <v>43465</v>
      </c>
    </row>
    <row r="1311" spans="1:26">
      <c r="A1311" s="42" t="s">
        <v>6889</v>
      </c>
      <c r="B1311" s="47">
        <v>28</v>
      </c>
      <c r="C1311" s="47" t="s">
        <v>3285</v>
      </c>
      <c r="D1311" s="47" t="s">
        <v>6535</v>
      </c>
      <c r="E1311" s="47" t="s">
        <v>3299</v>
      </c>
      <c r="F1311" s="381">
        <v>35.606968999999999</v>
      </c>
      <c r="G1311" s="42">
        <v>5.1225459999999998</v>
      </c>
      <c r="H1311" s="47" t="s">
        <v>3319</v>
      </c>
      <c r="I1311" s="47" t="s">
        <v>548</v>
      </c>
      <c r="J1311" s="9" t="s">
        <v>21</v>
      </c>
      <c r="K1311" s="47">
        <v>2000</v>
      </c>
      <c r="L1311">
        <v>2000</v>
      </c>
      <c r="M1311">
        <v>2000</v>
      </c>
      <c r="N1311" s="47">
        <v>200000</v>
      </c>
      <c r="O1311" s="47">
        <v>200000</v>
      </c>
      <c r="P1311" s="47" t="s">
        <v>3022</v>
      </c>
      <c r="Q1311" s="47">
        <v>105600</v>
      </c>
      <c r="R1311" s="47" t="s">
        <v>2953</v>
      </c>
      <c r="S1311" s="47"/>
      <c r="T1311" s="47" t="s">
        <v>3320</v>
      </c>
      <c r="U1311" s="47" t="s">
        <v>3321</v>
      </c>
      <c r="V1311" s="47" t="s">
        <v>3322</v>
      </c>
      <c r="W1311" s="47" t="s">
        <v>3323</v>
      </c>
      <c r="X1311" s="47"/>
      <c r="Y1311" s="47" t="s">
        <v>3319</v>
      </c>
      <c r="Z1311" s="500">
        <v>43465</v>
      </c>
    </row>
    <row r="1312" spans="1:26">
      <c r="A1312" s="42" t="s">
        <v>6889</v>
      </c>
      <c r="B1312" s="42">
        <v>28</v>
      </c>
      <c r="C1312" s="42" t="s">
        <v>3285</v>
      </c>
      <c r="D1312" s="42" t="s">
        <v>6535</v>
      </c>
      <c r="E1312" s="42" t="s">
        <v>3299</v>
      </c>
      <c r="F1312" s="381">
        <v>35.606968999999999</v>
      </c>
      <c r="G1312" s="42">
        <v>5.1225459999999998</v>
      </c>
      <c r="H1312" s="42" t="s">
        <v>3324</v>
      </c>
      <c r="I1312" s="42" t="s">
        <v>548</v>
      </c>
      <c r="J1312" s="9" t="s">
        <v>21</v>
      </c>
      <c r="K1312" s="42">
        <v>2001</v>
      </c>
      <c r="L1312">
        <v>2001</v>
      </c>
      <c r="M1312">
        <v>2001</v>
      </c>
      <c r="N1312" s="42">
        <v>250000</v>
      </c>
      <c r="O1312" s="42">
        <v>250000</v>
      </c>
      <c r="P1312" s="47" t="s">
        <v>3022</v>
      </c>
      <c r="Q1312" s="42">
        <v>132000</v>
      </c>
      <c r="R1312" s="42" t="s">
        <v>2953</v>
      </c>
      <c r="S1312" s="42"/>
      <c r="T1312" s="42" t="s">
        <v>3325</v>
      </c>
      <c r="U1312" s="42" t="s">
        <v>3326</v>
      </c>
      <c r="V1312" s="16"/>
      <c r="W1312" s="42" t="s">
        <v>3327</v>
      </c>
      <c r="X1312" s="42"/>
      <c r="Y1312" s="42" t="s">
        <v>3324</v>
      </c>
      <c r="Z1312" s="500">
        <v>43465</v>
      </c>
    </row>
    <row r="1313" spans="1:26">
      <c r="A1313" s="42" t="s">
        <v>6889</v>
      </c>
      <c r="B1313" s="47">
        <v>28</v>
      </c>
      <c r="C1313" s="47" t="s">
        <v>3285</v>
      </c>
      <c r="D1313" s="47" t="s">
        <v>6535</v>
      </c>
      <c r="E1313" s="47" t="s">
        <v>3299</v>
      </c>
      <c r="F1313" s="381">
        <v>35.606968999999999</v>
      </c>
      <c r="G1313" s="42">
        <v>5.1225459999999998</v>
      </c>
      <c r="H1313" s="47" t="s">
        <v>3328</v>
      </c>
      <c r="I1313" s="47" t="s">
        <v>548</v>
      </c>
      <c r="J1313" s="9" t="s">
        <v>21</v>
      </c>
      <c r="K1313" s="47">
        <v>2005</v>
      </c>
      <c r="L1313">
        <v>2005</v>
      </c>
      <c r="M1313">
        <v>2005</v>
      </c>
      <c r="N1313" s="47">
        <v>250000</v>
      </c>
      <c r="O1313" s="47">
        <v>250000</v>
      </c>
      <c r="P1313" s="47" t="s">
        <v>3022</v>
      </c>
      <c r="Q1313" s="47">
        <v>145200</v>
      </c>
      <c r="R1313" s="47" t="s">
        <v>2953</v>
      </c>
      <c r="S1313" s="47"/>
      <c r="T1313" s="47" t="s">
        <v>3329</v>
      </c>
      <c r="U1313" s="47" t="s">
        <v>3330</v>
      </c>
      <c r="V1313" s="16"/>
      <c r="W1313" s="47" t="s">
        <v>3331</v>
      </c>
      <c r="X1313" s="47"/>
      <c r="Y1313" s="47" t="s">
        <v>3328</v>
      </c>
      <c r="Z1313" s="500">
        <v>43465</v>
      </c>
    </row>
    <row r="1314" spans="1:26">
      <c r="A1314" s="42" t="s">
        <v>6889</v>
      </c>
      <c r="B1314" s="42">
        <v>29</v>
      </c>
      <c r="C1314" s="42" t="s">
        <v>1566</v>
      </c>
      <c r="D1314" s="42" t="s">
        <v>6536</v>
      </c>
      <c r="E1314" s="42" t="s">
        <v>3332</v>
      </c>
      <c r="F1314" s="19">
        <v>35.654988000000003</v>
      </c>
      <c r="G1314" s="42">
        <v>1.3172E-2</v>
      </c>
      <c r="H1314" s="42" t="s">
        <v>3333</v>
      </c>
      <c r="I1314" s="42" t="s">
        <v>21</v>
      </c>
      <c r="J1314" s="9" t="s">
        <v>21</v>
      </c>
      <c r="K1314" s="42">
        <v>2005</v>
      </c>
      <c r="L1314">
        <v>2005</v>
      </c>
      <c r="M1314">
        <v>2005</v>
      </c>
      <c r="N1314" s="42">
        <v>255500</v>
      </c>
      <c r="O1314" s="42">
        <v>255500</v>
      </c>
      <c r="P1314" s="47" t="s">
        <v>3022</v>
      </c>
      <c r="Q1314" s="42">
        <v>2630</v>
      </c>
      <c r="R1314" s="42" t="s">
        <v>3334</v>
      </c>
      <c r="S1314" s="42"/>
      <c r="T1314" s="42" t="s">
        <v>3335</v>
      </c>
      <c r="U1314" s="42"/>
      <c r="V1314" s="42"/>
      <c r="W1314" s="42"/>
      <c r="X1314" s="42"/>
      <c r="Y1314" s="42" t="s">
        <v>3333</v>
      </c>
      <c r="Z1314" s="500">
        <v>43465</v>
      </c>
    </row>
    <row r="1315" spans="1:26">
      <c r="A1315" s="42" t="s">
        <v>6889</v>
      </c>
      <c r="B1315" s="47">
        <v>30</v>
      </c>
      <c r="C1315" s="47" t="s">
        <v>1642</v>
      </c>
      <c r="D1315" s="47" t="s">
        <v>6537</v>
      </c>
      <c r="E1315" s="47" t="s">
        <v>3336</v>
      </c>
      <c r="F1315" s="381">
        <v>31.965823</v>
      </c>
      <c r="G1315" s="47">
        <v>6.2005350000000004</v>
      </c>
      <c r="H1315" s="47" t="s">
        <v>3337</v>
      </c>
      <c r="I1315" s="47" t="s">
        <v>21</v>
      </c>
      <c r="J1315" s="9" t="s">
        <v>21</v>
      </c>
      <c r="K1315" s="47">
        <v>2004</v>
      </c>
      <c r="L1315">
        <v>2004</v>
      </c>
      <c r="M1315">
        <v>2004</v>
      </c>
      <c r="N1315" s="47">
        <v>1000000</v>
      </c>
      <c r="O1315" s="47">
        <v>1000000</v>
      </c>
      <c r="P1315" s="47" t="s">
        <v>3022</v>
      </c>
      <c r="Q1315" s="47">
        <v>500000</v>
      </c>
      <c r="R1315" s="485" t="s">
        <v>6661</v>
      </c>
      <c r="S1315" s="47" t="s">
        <v>3338</v>
      </c>
      <c r="U1315" s="47"/>
      <c r="V1315" s="16"/>
      <c r="W1315" s="10"/>
      <c r="X1315" s="10"/>
      <c r="Y1315" s="47" t="s">
        <v>3337</v>
      </c>
      <c r="Z1315" s="500">
        <v>43465</v>
      </c>
    </row>
    <row r="1316" spans="1:26">
      <c r="A1316" s="42" t="s">
        <v>6889</v>
      </c>
      <c r="B1316" s="42">
        <v>30</v>
      </c>
      <c r="C1316" s="42" t="s">
        <v>1642</v>
      </c>
      <c r="D1316" s="42" t="s">
        <v>6537</v>
      </c>
      <c r="E1316" s="42" t="s">
        <v>3336</v>
      </c>
      <c r="F1316" s="381">
        <v>31.965823</v>
      </c>
      <c r="G1316" s="47">
        <v>6.2005350000000004</v>
      </c>
      <c r="H1316" s="42" t="s">
        <v>3339</v>
      </c>
      <c r="I1316" s="42" t="s">
        <v>21</v>
      </c>
      <c r="J1316" s="9" t="s">
        <v>21</v>
      </c>
      <c r="K1316" s="42">
        <v>1979</v>
      </c>
      <c r="L1316">
        <v>1979</v>
      </c>
      <c r="M1316">
        <v>1979</v>
      </c>
      <c r="N1316" s="42">
        <v>30000</v>
      </c>
      <c r="O1316" s="42">
        <v>30000</v>
      </c>
      <c r="P1316" s="47" t="s">
        <v>3022</v>
      </c>
      <c r="Q1316" s="42">
        <v>7000</v>
      </c>
      <c r="R1316" s="106" t="s">
        <v>6662</v>
      </c>
      <c r="S1316" s="42" t="s">
        <v>3340</v>
      </c>
      <c r="U1316" s="47"/>
      <c r="V1316" s="16"/>
      <c r="W1316" s="10"/>
      <c r="X1316" s="10"/>
      <c r="Y1316" s="42" t="s">
        <v>3339</v>
      </c>
      <c r="Z1316" s="500">
        <v>43465</v>
      </c>
    </row>
    <row r="1317" spans="1:26">
      <c r="A1317" s="42" t="s">
        <v>6889</v>
      </c>
      <c r="B1317" s="47">
        <v>34</v>
      </c>
      <c r="C1317" s="47" t="s">
        <v>1822</v>
      </c>
      <c r="D1317" s="47" t="s">
        <v>6541</v>
      </c>
      <c r="E1317" s="47" t="s">
        <v>3341</v>
      </c>
      <c r="F1317" s="381">
        <v>36.078605000000003</v>
      </c>
      <c r="G1317" s="47">
        <v>4.7578589999999998</v>
      </c>
      <c r="H1317" s="47" t="s">
        <v>3342</v>
      </c>
      <c r="I1317" s="47" t="s">
        <v>21</v>
      </c>
      <c r="J1317" s="9" t="s">
        <v>21</v>
      </c>
      <c r="K1317" s="47"/>
      <c r="M1317">
        <f ca="1">RANDBETWEEN(2012,2014)</f>
        <v>2014</v>
      </c>
      <c r="N1317" s="47"/>
      <c r="O1317" s="47"/>
      <c r="P1317" s="47"/>
      <c r="Q1317" s="47"/>
      <c r="R1317" s="47" t="s">
        <v>3059</v>
      </c>
      <c r="S1317" s="47"/>
      <c r="U1317" s="47"/>
      <c r="V1317" s="16"/>
      <c r="W1317" s="10"/>
      <c r="X1317" s="10"/>
      <c r="Y1317" s="47" t="s">
        <v>3342</v>
      </c>
      <c r="Z1317" s="500">
        <v>43465</v>
      </c>
    </row>
    <row r="1318" spans="1:26">
      <c r="A1318" s="42" t="s">
        <v>6889</v>
      </c>
      <c r="B1318" s="42">
        <v>34</v>
      </c>
      <c r="C1318" s="42" t="s">
        <v>1822</v>
      </c>
      <c r="D1318" s="42" t="s">
        <v>6541</v>
      </c>
      <c r="E1318" s="42" t="s">
        <v>3341</v>
      </c>
      <c r="F1318" s="381">
        <v>36.078605000000003</v>
      </c>
      <c r="G1318" s="47">
        <v>4.7578589999999998</v>
      </c>
      <c r="H1318" s="42" t="s">
        <v>3343</v>
      </c>
      <c r="I1318" s="42" t="s">
        <v>21</v>
      </c>
      <c r="J1318" s="9" t="s">
        <v>21</v>
      </c>
      <c r="K1318" s="42"/>
      <c r="M1318">
        <v>2003</v>
      </c>
      <c r="N1318" s="42"/>
      <c r="O1318" s="42"/>
      <c r="P1318" s="42"/>
      <c r="Q1318" s="42"/>
      <c r="R1318" s="42" t="s">
        <v>3059</v>
      </c>
      <c r="S1318" s="42"/>
      <c r="U1318" s="47"/>
      <c r="V1318" s="16"/>
      <c r="W1318" s="10"/>
      <c r="X1318" s="10"/>
      <c r="Y1318" s="42" t="s">
        <v>3343</v>
      </c>
      <c r="Z1318" s="500">
        <v>43465</v>
      </c>
    </row>
    <row r="1319" spans="1:26">
      <c r="A1319" s="42" t="s">
        <v>6889</v>
      </c>
      <c r="B1319" s="47">
        <v>34</v>
      </c>
      <c r="C1319" s="47" t="s">
        <v>1822</v>
      </c>
      <c r="D1319" s="47" t="s">
        <v>6541</v>
      </c>
      <c r="E1319" s="47" t="s">
        <v>3341</v>
      </c>
      <c r="F1319" s="381">
        <v>36.078605000000003</v>
      </c>
      <c r="G1319" s="47">
        <v>4.7578589999999998</v>
      </c>
      <c r="H1319" s="47" t="s">
        <v>3344</v>
      </c>
      <c r="I1319" s="47" t="s">
        <v>21</v>
      </c>
      <c r="J1319" s="9" t="s">
        <v>21</v>
      </c>
      <c r="K1319" s="47"/>
      <c r="M1319">
        <v>2015</v>
      </c>
      <c r="N1319" s="47"/>
      <c r="O1319" s="47"/>
      <c r="P1319" s="47"/>
      <c r="Q1319" s="47"/>
      <c r="R1319" s="47" t="s">
        <v>3059</v>
      </c>
      <c r="S1319" s="47"/>
      <c r="U1319" s="47"/>
      <c r="V1319" s="16"/>
      <c r="W1319" s="10"/>
      <c r="X1319" s="10"/>
      <c r="Y1319" s="47" t="s">
        <v>3344</v>
      </c>
      <c r="Z1319" s="500">
        <v>43465</v>
      </c>
    </row>
    <row r="1320" spans="1:26">
      <c r="A1320" s="42" t="s">
        <v>6889</v>
      </c>
      <c r="B1320" s="42">
        <v>34</v>
      </c>
      <c r="C1320" s="42" t="s">
        <v>1822</v>
      </c>
      <c r="D1320" s="42" t="s">
        <v>6541</v>
      </c>
      <c r="E1320" s="42" t="s">
        <v>3341</v>
      </c>
      <c r="F1320" s="381">
        <v>36.078605000000003</v>
      </c>
      <c r="G1320" s="47">
        <v>4.7578589999999998</v>
      </c>
      <c r="H1320" s="42" t="s">
        <v>3345</v>
      </c>
      <c r="I1320" s="42" t="s">
        <v>21</v>
      </c>
      <c r="J1320" s="9" t="s">
        <v>21</v>
      </c>
      <c r="K1320" s="42"/>
      <c r="M1320">
        <v>2010</v>
      </c>
      <c r="N1320" s="42"/>
      <c r="O1320" s="42"/>
      <c r="P1320" s="42"/>
      <c r="Q1320" s="42"/>
      <c r="R1320" s="42" t="s">
        <v>3059</v>
      </c>
      <c r="S1320" s="42"/>
      <c r="U1320" s="47"/>
      <c r="V1320" s="16"/>
      <c r="W1320" s="10"/>
      <c r="X1320" s="10"/>
      <c r="Y1320" s="42" t="s">
        <v>3345</v>
      </c>
      <c r="Z1320" s="500">
        <v>43465</v>
      </c>
    </row>
    <row r="1321" spans="1:26">
      <c r="A1321" s="42" t="s">
        <v>6889</v>
      </c>
      <c r="B1321" s="47">
        <v>34</v>
      </c>
      <c r="C1321" s="47" t="s">
        <v>1822</v>
      </c>
      <c r="D1321" s="47" t="s">
        <v>6541</v>
      </c>
      <c r="E1321" s="47" t="s">
        <v>3341</v>
      </c>
      <c r="F1321" s="381">
        <v>36.078605000000003</v>
      </c>
      <c r="G1321" s="47">
        <v>4.7578589999999998</v>
      </c>
      <c r="H1321" s="47" t="s">
        <v>3346</v>
      </c>
      <c r="I1321" s="47" t="s">
        <v>21</v>
      </c>
      <c r="J1321" s="9" t="s">
        <v>21</v>
      </c>
      <c r="K1321" s="47"/>
      <c r="M1321">
        <v>2015</v>
      </c>
      <c r="N1321" s="47"/>
      <c r="O1321" s="47"/>
      <c r="P1321" s="47"/>
      <c r="Q1321" s="47"/>
      <c r="R1321" s="47" t="s">
        <v>3059</v>
      </c>
      <c r="S1321" s="47"/>
      <c r="U1321" s="47"/>
      <c r="V1321" s="16"/>
      <c r="W1321" s="10"/>
      <c r="X1321" s="10"/>
      <c r="Y1321" s="47" t="s">
        <v>3346</v>
      </c>
      <c r="Z1321" s="500">
        <v>43465</v>
      </c>
    </row>
    <row r="1322" spans="1:26">
      <c r="A1322" s="42" t="s">
        <v>6889</v>
      </c>
      <c r="B1322" s="42">
        <v>34</v>
      </c>
      <c r="C1322" s="42" t="s">
        <v>1822</v>
      </c>
      <c r="D1322" s="42" t="s">
        <v>6541</v>
      </c>
      <c r="E1322" s="42" t="s">
        <v>3341</v>
      </c>
      <c r="F1322" s="381">
        <v>36.078605000000003</v>
      </c>
      <c r="G1322" s="47">
        <v>4.7578589999999998</v>
      </c>
      <c r="H1322" s="42" t="s">
        <v>3347</v>
      </c>
      <c r="I1322" s="42" t="s">
        <v>21</v>
      </c>
      <c r="J1322" s="9" t="s">
        <v>21</v>
      </c>
      <c r="K1322" s="42"/>
      <c r="M1322">
        <v>2006</v>
      </c>
      <c r="N1322" s="42"/>
      <c r="O1322" s="42"/>
      <c r="P1322" s="42"/>
      <c r="Q1322" s="42"/>
      <c r="R1322" s="42" t="s">
        <v>3059</v>
      </c>
      <c r="S1322" s="42"/>
      <c r="U1322" s="47"/>
      <c r="V1322" s="16"/>
      <c r="W1322" s="10"/>
      <c r="X1322" s="10"/>
      <c r="Y1322" s="42" t="s">
        <v>3347</v>
      </c>
      <c r="Z1322" s="500">
        <v>43465</v>
      </c>
    </row>
    <row r="1323" spans="1:26">
      <c r="A1323" s="42" t="s">
        <v>6889</v>
      </c>
      <c r="B1323" s="47">
        <v>34</v>
      </c>
      <c r="C1323" s="47" t="s">
        <v>1822</v>
      </c>
      <c r="D1323" s="47" t="s">
        <v>6541</v>
      </c>
      <c r="E1323" s="47" t="s">
        <v>3341</v>
      </c>
      <c r="F1323" s="381">
        <v>36.078605000000003</v>
      </c>
      <c r="G1323" s="47">
        <v>4.7578589999999998</v>
      </c>
      <c r="H1323" s="47" t="s">
        <v>3348</v>
      </c>
      <c r="I1323" s="47" t="s">
        <v>21</v>
      </c>
      <c r="J1323" s="9" t="s">
        <v>21</v>
      </c>
      <c r="K1323" s="47"/>
      <c r="M1323">
        <f ca="1">RANDBETWEEN(2012,2014)</f>
        <v>2012</v>
      </c>
      <c r="N1323" s="47"/>
      <c r="O1323" s="47"/>
      <c r="P1323" s="47"/>
      <c r="Q1323" s="47"/>
      <c r="R1323" s="47" t="s">
        <v>3059</v>
      </c>
      <c r="S1323" s="47"/>
      <c r="U1323" s="47"/>
      <c r="V1323" s="16"/>
      <c r="W1323" s="10"/>
      <c r="X1323" s="10"/>
      <c r="Y1323" s="47" t="s">
        <v>3348</v>
      </c>
      <c r="Z1323" s="500">
        <v>43465</v>
      </c>
    </row>
    <row r="1324" spans="1:26">
      <c r="A1324" s="42" t="s">
        <v>6889</v>
      </c>
      <c r="B1324" s="42">
        <v>34</v>
      </c>
      <c r="C1324" s="42" t="s">
        <v>1822</v>
      </c>
      <c r="D1324" s="42" t="s">
        <v>6541</v>
      </c>
      <c r="E1324" s="42" t="s">
        <v>3341</v>
      </c>
      <c r="F1324" s="381">
        <v>36.078605000000003</v>
      </c>
      <c r="G1324" s="47">
        <v>4.7578589999999998</v>
      </c>
      <c r="H1324" s="42" t="s">
        <v>3349</v>
      </c>
      <c r="I1324" s="42" t="s">
        <v>21</v>
      </c>
      <c r="J1324" s="9" t="s">
        <v>21</v>
      </c>
      <c r="K1324" s="42"/>
      <c r="M1324">
        <v>2008</v>
      </c>
      <c r="N1324" s="42"/>
      <c r="O1324" s="42"/>
      <c r="P1324" s="42"/>
      <c r="Q1324" s="42"/>
      <c r="R1324" s="42" t="s">
        <v>3059</v>
      </c>
      <c r="S1324" s="42"/>
      <c r="U1324" s="47"/>
      <c r="V1324" s="16"/>
      <c r="W1324" s="10"/>
      <c r="X1324" s="10"/>
      <c r="Y1324" s="42" t="s">
        <v>3349</v>
      </c>
      <c r="Z1324" s="500">
        <v>43465</v>
      </c>
    </row>
    <row r="1325" spans="1:26">
      <c r="A1325" s="42" t="s">
        <v>6889</v>
      </c>
      <c r="B1325" s="47">
        <v>34</v>
      </c>
      <c r="C1325" s="47" t="s">
        <v>1822</v>
      </c>
      <c r="D1325" s="47" t="s">
        <v>6541</v>
      </c>
      <c r="E1325" s="47" t="s">
        <v>3341</v>
      </c>
      <c r="F1325" s="381">
        <v>36.078605000000003</v>
      </c>
      <c r="G1325" s="47">
        <v>4.7578589999999998</v>
      </c>
      <c r="H1325" s="47" t="s">
        <v>3350</v>
      </c>
      <c r="I1325" s="47" t="s">
        <v>21</v>
      </c>
      <c r="J1325" s="9" t="s">
        <v>21</v>
      </c>
      <c r="K1325" s="47"/>
      <c r="M1325">
        <v>1998</v>
      </c>
      <c r="N1325" s="47"/>
      <c r="O1325" s="47"/>
      <c r="P1325" s="47"/>
      <c r="Q1325" s="47"/>
      <c r="R1325" s="47" t="s">
        <v>3059</v>
      </c>
      <c r="S1325" s="47"/>
      <c r="U1325" s="47"/>
      <c r="V1325" s="16"/>
      <c r="W1325" s="10"/>
      <c r="X1325" s="10"/>
      <c r="Y1325" s="47" t="s">
        <v>3350</v>
      </c>
      <c r="Z1325" s="500">
        <v>43465</v>
      </c>
    </row>
    <row r="1326" spans="1:26">
      <c r="A1326" s="42" t="s">
        <v>6889</v>
      </c>
      <c r="B1326" s="42">
        <v>34</v>
      </c>
      <c r="C1326" s="42" t="s">
        <v>1822</v>
      </c>
      <c r="D1326" s="42" t="s">
        <v>6541</v>
      </c>
      <c r="E1326" s="42" t="s">
        <v>3341</v>
      </c>
      <c r="F1326" s="381">
        <v>36.078605000000003</v>
      </c>
      <c r="G1326" s="47">
        <v>4.7578589999999998</v>
      </c>
      <c r="H1326" s="42" t="s">
        <v>3351</v>
      </c>
      <c r="I1326" s="42" t="s">
        <v>21</v>
      </c>
      <c r="J1326" s="9" t="s">
        <v>21</v>
      </c>
      <c r="K1326" s="42"/>
      <c r="M1326">
        <v>2003</v>
      </c>
      <c r="N1326" s="42"/>
      <c r="O1326" s="42"/>
      <c r="P1326" s="42"/>
      <c r="Q1326" s="42"/>
      <c r="R1326" s="42" t="s">
        <v>3059</v>
      </c>
      <c r="S1326" s="42"/>
      <c r="U1326" s="47"/>
      <c r="V1326" s="16"/>
      <c r="W1326" s="10"/>
      <c r="X1326" s="10"/>
      <c r="Y1326" s="42" t="s">
        <v>3351</v>
      </c>
      <c r="Z1326" s="500">
        <v>43465</v>
      </c>
    </row>
    <row r="1327" spans="1:26">
      <c r="A1327" s="42" t="s">
        <v>6889</v>
      </c>
      <c r="B1327" s="47">
        <v>34</v>
      </c>
      <c r="C1327" s="47" t="s">
        <v>1822</v>
      </c>
      <c r="D1327" s="47" t="s">
        <v>6541</v>
      </c>
      <c r="E1327" s="47" t="s">
        <v>3341</v>
      </c>
      <c r="F1327" s="381">
        <v>36.078605000000003</v>
      </c>
      <c r="G1327" s="47">
        <v>4.7578589999999998</v>
      </c>
      <c r="H1327" s="47" t="s">
        <v>3351</v>
      </c>
      <c r="I1327" s="47" t="s">
        <v>21</v>
      </c>
      <c r="J1327" s="9" t="s">
        <v>21</v>
      </c>
      <c r="K1327" s="47"/>
      <c r="M1327">
        <v>1999</v>
      </c>
      <c r="N1327" s="47"/>
      <c r="O1327" s="47"/>
      <c r="P1327" s="47"/>
      <c r="Q1327" s="47"/>
      <c r="R1327" s="47" t="s">
        <v>3059</v>
      </c>
      <c r="S1327" s="47"/>
      <c r="U1327" s="47"/>
      <c r="V1327" s="16"/>
      <c r="W1327" s="10"/>
      <c r="X1327" s="10"/>
      <c r="Y1327" s="47" t="s">
        <v>3351</v>
      </c>
      <c r="Z1327" s="500">
        <v>43465</v>
      </c>
    </row>
    <row r="1328" spans="1:26">
      <c r="A1328" s="42" t="s">
        <v>6889</v>
      </c>
      <c r="B1328" s="42">
        <v>34</v>
      </c>
      <c r="C1328" s="42" t="s">
        <v>1822</v>
      </c>
      <c r="D1328" s="42" t="s">
        <v>6541</v>
      </c>
      <c r="E1328" s="42" t="s">
        <v>3341</v>
      </c>
      <c r="F1328" s="381">
        <v>36.078605000000003</v>
      </c>
      <c r="G1328" s="47">
        <v>4.7578589999999998</v>
      </c>
      <c r="H1328" s="42" t="s">
        <v>3352</v>
      </c>
      <c r="I1328" s="42" t="s">
        <v>21</v>
      </c>
      <c r="J1328" s="9" t="s">
        <v>21</v>
      </c>
      <c r="K1328" s="42"/>
      <c r="M1328">
        <f ca="1">RANDBETWEEN(2012,2014)</f>
        <v>2013</v>
      </c>
      <c r="N1328" s="42"/>
      <c r="O1328" s="42"/>
      <c r="P1328" s="42"/>
      <c r="Q1328" s="42"/>
      <c r="R1328" s="42" t="s">
        <v>3059</v>
      </c>
      <c r="S1328" s="42"/>
      <c r="U1328" s="47"/>
      <c r="V1328" s="16"/>
      <c r="W1328" s="10"/>
      <c r="X1328" s="10"/>
      <c r="Y1328" s="42" t="s">
        <v>3352</v>
      </c>
      <c r="Z1328" s="500">
        <v>43465</v>
      </c>
    </row>
    <row r="1329" spans="1:26">
      <c r="A1329" s="42" t="s">
        <v>6889</v>
      </c>
      <c r="B1329" s="47">
        <v>34</v>
      </c>
      <c r="C1329" s="47" t="s">
        <v>1822</v>
      </c>
      <c r="D1329" s="47" t="s">
        <v>6541</v>
      </c>
      <c r="E1329" s="47" t="s">
        <v>3341</v>
      </c>
      <c r="F1329" s="381">
        <v>36.078605000000003</v>
      </c>
      <c r="G1329" s="47">
        <v>4.7578589999999998</v>
      </c>
      <c r="H1329" s="47" t="s">
        <v>3353</v>
      </c>
      <c r="I1329" s="47" t="s">
        <v>21</v>
      </c>
      <c r="J1329" s="9" t="s">
        <v>21</v>
      </c>
      <c r="K1329" s="47"/>
      <c r="M1329">
        <v>2000</v>
      </c>
      <c r="N1329" s="47"/>
      <c r="O1329" s="47"/>
      <c r="P1329" s="47"/>
      <c r="Q1329" s="47"/>
      <c r="R1329" s="47" t="s">
        <v>3059</v>
      </c>
      <c r="S1329" s="47"/>
      <c r="U1329" s="47"/>
      <c r="V1329" s="16"/>
      <c r="W1329" s="10"/>
      <c r="X1329" s="10"/>
      <c r="Y1329" s="47" t="s">
        <v>3353</v>
      </c>
      <c r="Z1329" s="500">
        <v>43465</v>
      </c>
    </row>
    <row r="1330" spans="1:26">
      <c r="A1330" s="42" t="s">
        <v>6889</v>
      </c>
      <c r="B1330" s="42">
        <v>34</v>
      </c>
      <c r="C1330" s="42" t="s">
        <v>1822</v>
      </c>
      <c r="D1330" s="42" t="s">
        <v>6541</v>
      </c>
      <c r="E1330" s="42" t="s">
        <v>3341</v>
      </c>
      <c r="F1330" s="381">
        <v>36.078605000000003</v>
      </c>
      <c r="G1330" s="47">
        <v>4.7578589999999998</v>
      </c>
      <c r="H1330" s="42" t="s">
        <v>3354</v>
      </c>
      <c r="I1330" s="42" t="s">
        <v>21</v>
      </c>
      <c r="J1330" s="9" t="s">
        <v>21</v>
      </c>
      <c r="K1330" s="42"/>
      <c r="M1330">
        <v>2008</v>
      </c>
      <c r="N1330" s="42"/>
      <c r="O1330" s="42"/>
      <c r="P1330" s="42"/>
      <c r="Q1330" s="42"/>
      <c r="R1330" s="42" t="s">
        <v>3355</v>
      </c>
      <c r="S1330" s="42"/>
      <c r="U1330" s="47"/>
      <c r="V1330" s="16"/>
      <c r="W1330" s="10"/>
      <c r="X1330" s="10"/>
      <c r="Y1330" s="42" t="s">
        <v>3354</v>
      </c>
      <c r="Z1330" s="500">
        <v>43465</v>
      </c>
    </row>
    <row r="1331" spans="1:26">
      <c r="A1331" s="42" t="s">
        <v>6889</v>
      </c>
      <c r="B1331" s="47">
        <v>34</v>
      </c>
      <c r="C1331" s="47" t="s">
        <v>1822</v>
      </c>
      <c r="D1331" s="47" t="s">
        <v>6541</v>
      </c>
      <c r="E1331" s="47" t="s">
        <v>3341</v>
      </c>
      <c r="F1331" s="381">
        <v>36.078605000000003</v>
      </c>
      <c r="G1331" s="47">
        <v>4.7578589999999998</v>
      </c>
      <c r="H1331" s="47" t="s">
        <v>3356</v>
      </c>
      <c r="I1331" s="47" t="s">
        <v>21</v>
      </c>
      <c r="J1331" s="9" t="s">
        <v>21</v>
      </c>
      <c r="K1331" s="47"/>
      <c r="M1331">
        <v>2000</v>
      </c>
      <c r="N1331" s="47"/>
      <c r="O1331" s="47"/>
      <c r="P1331" s="47"/>
      <c r="Q1331" s="47"/>
      <c r="R1331" s="47" t="s">
        <v>3357</v>
      </c>
      <c r="S1331" s="47"/>
      <c r="U1331" s="47"/>
      <c r="V1331" s="16"/>
      <c r="W1331" s="10"/>
      <c r="X1331" s="10"/>
      <c r="Y1331" s="47" t="s">
        <v>3356</v>
      </c>
      <c r="Z1331" s="500">
        <v>43465</v>
      </c>
    </row>
    <row r="1332" spans="1:26">
      <c r="A1332" s="42" t="s">
        <v>6889</v>
      </c>
      <c r="B1332" s="42">
        <v>34</v>
      </c>
      <c r="C1332" s="42" t="s">
        <v>1822</v>
      </c>
      <c r="D1332" s="42" t="s">
        <v>6541</v>
      </c>
      <c r="E1332" s="42" t="s">
        <v>3341</v>
      </c>
      <c r="F1332" s="381">
        <v>36.078605000000003</v>
      </c>
      <c r="G1332" s="47">
        <v>4.7578589999999998</v>
      </c>
      <c r="H1332" s="42" t="s">
        <v>3358</v>
      </c>
      <c r="I1332" s="42" t="s">
        <v>21</v>
      </c>
      <c r="J1332" s="9" t="s">
        <v>21</v>
      </c>
      <c r="K1332" s="42"/>
      <c r="M1332">
        <v>2016</v>
      </c>
      <c r="N1332" s="42"/>
      <c r="O1332" s="42"/>
      <c r="P1332" s="42"/>
      <c r="Q1332" s="42"/>
      <c r="R1332" s="42" t="s">
        <v>3357</v>
      </c>
      <c r="S1332" s="42"/>
      <c r="U1332" s="47"/>
      <c r="V1332" s="16"/>
      <c r="W1332" s="10"/>
      <c r="X1332" s="10"/>
      <c r="Y1332" s="42" t="s">
        <v>3358</v>
      </c>
      <c r="Z1332" s="500">
        <v>43465</v>
      </c>
    </row>
    <row r="1333" spans="1:26">
      <c r="A1333" s="42" t="s">
        <v>6889</v>
      </c>
      <c r="B1333" s="47">
        <v>34</v>
      </c>
      <c r="C1333" s="47" t="s">
        <v>1822</v>
      </c>
      <c r="D1333" s="47" t="s">
        <v>6541</v>
      </c>
      <c r="E1333" s="47" t="s">
        <v>3341</v>
      </c>
      <c r="F1333" s="381">
        <v>36.078605000000003</v>
      </c>
      <c r="G1333" s="47">
        <v>4.7578589999999998</v>
      </c>
      <c r="H1333" s="47" t="s">
        <v>3359</v>
      </c>
      <c r="I1333" s="47" t="s">
        <v>21</v>
      </c>
      <c r="J1333" s="9" t="s">
        <v>21</v>
      </c>
      <c r="K1333" s="47"/>
      <c r="M1333">
        <v>2015</v>
      </c>
      <c r="N1333" s="47"/>
      <c r="O1333" s="47"/>
      <c r="P1333" s="47"/>
      <c r="Q1333" s="47"/>
      <c r="R1333" s="47" t="s">
        <v>3059</v>
      </c>
      <c r="S1333" s="47"/>
      <c r="U1333" s="47"/>
      <c r="V1333" s="16"/>
      <c r="W1333" s="10"/>
      <c r="X1333" s="10"/>
      <c r="Y1333" s="47" t="s">
        <v>3359</v>
      </c>
      <c r="Z1333" s="500">
        <v>43465</v>
      </c>
    </row>
    <row r="1334" spans="1:26">
      <c r="A1334" s="42" t="s">
        <v>6889</v>
      </c>
      <c r="B1334" s="42">
        <v>34</v>
      </c>
      <c r="C1334" s="42" t="s">
        <v>1822</v>
      </c>
      <c r="D1334" s="42" t="s">
        <v>6541</v>
      </c>
      <c r="E1334" s="42" t="s">
        <v>3341</v>
      </c>
      <c r="F1334" s="381">
        <v>36.078605000000003</v>
      </c>
      <c r="G1334" s="47">
        <v>4.7578589999999998</v>
      </c>
      <c r="H1334" s="42" t="s">
        <v>3360</v>
      </c>
      <c r="I1334" s="42" t="s">
        <v>21</v>
      </c>
      <c r="J1334" s="9" t="s">
        <v>21</v>
      </c>
      <c r="K1334" s="42"/>
      <c r="M1334">
        <v>2013</v>
      </c>
      <c r="N1334" s="42"/>
      <c r="O1334" s="42"/>
      <c r="P1334" s="42"/>
      <c r="Q1334" s="42"/>
      <c r="R1334" s="42" t="s">
        <v>3059</v>
      </c>
      <c r="S1334" s="42"/>
      <c r="U1334" s="47"/>
      <c r="V1334" s="16"/>
      <c r="W1334" s="10"/>
      <c r="X1334" s="10"/>
      <c r="Y1334" s="42" t="s">
        <v>3360</v>
      </c>
      <c r="Z1334" s="500">
        <v>43465</v>
      </c>
    </row>
    <row r="1335" spans="1:26">
      <c r="A1335" s="42" t="s">
        <v>6889</v>
      </c>
      <c r="B1335" s="47">
        <v>34</v>
      </c>
      <c r="C1335" s="47" t="s">
        <v>1822</v>
      </c>
      <c r="D1335" s="47" t="s">
        <v>6541</v>
      </c>
      <c r="E1335" s="47" t="s">
        <v>3341</v>
      </c>
      <c r="F1335" s="381">
        <v>36.078605000000003</v>
      </c>
      <c r="G1335" s="47">
        <v>4.7578589999999998</v>
      </c>
      <c r="H1335" s="47" t="s">
        <v>3361</v>
      </c>
      <c r="I1335" s="47" t="s">
        <v>21</v>
      </c>
      <c r="J1335" s="9" t="s">
        <v>21</v>
      </c>
      <c r="K1335" s="47"/>
      <c r="M1335">
        <v>2002</v>
      </c>
      <c r="N1335" s="47"/>
      <c r="O1335" s="47"/>
      <c r="P1335" s="47"/>
      <c r="Q1335" s="47"/>
      <c r="R1335" s="47" t="s">
        <v>3357</v>
      </c>
      <c r="S1335" s="47"/>
      <c r="U1335" s="47"/>
      <c r="V1335" s="16"/>
      <c r="W1335" s="10"/>
      <c r="X1335" s="10"/>
      <c r="Y1335" s="47" t="s">
        <v>3361</v>
      </c>
      <c r="Z1335" s="500">
        <v>43465</v>
      </c>
    </row>
    <row r="1336" spans="1:26">
      <c r="A1336" s="42" t="s">
        <v>6889</v>
      </c>
      <c r="B1336" s="42">
        <v>34</v>
      </c>
      <c r="C1336" s="42" t="s">
        <v>1822</v>
      </c>
      <c r="D1336" s="42" t="s">
        <v>6541</v>
      </c>
      <c r="E1336" s="42" t="s">
        <v>3341</v>
      </c>
      <c r="F1336" s="381">
        <v>36.078605000000003</v>
      </c>
      <c r="G1336" s="47">
        <v>4.7578589999999998</v>
      </c>
      <c r="H1336" s="42" t="s">
        <v>3362</v>
      </c>
      <c r="I1336" s="42" t="s">
        <v>21</v>
      </c>
      <c r="J1336" s="9" t="s">
        <v>21</v>
      </c>
      <c r="K1336" s="42"/>
      <c r="M1336">
        <f ca="1">RANDBETWEEN(2012,2014)</f>
        <v>2014</v>
      </c>
      <c r="N1336" s="42"/>
      <c r="O1336" s="42"/>
      <c r="P1336" s="42"/>
      <c r="Q1336" s="42"/>
      <c r="R1336" s="42" t="s">
        <v>3059</v>
      </c>
      <c r="S1336" s="42"/>
      <c r="U1336" s="47"/>
      <c r="V1336" s="16"/>
      <c r="W1336" s="10"/>
      <c r="X1336" s="10"/>
      <c r="Y1336" s="42" t="s">
        <v>3362</v>
      </c>
      <c r="Z1336" s="500">
        <v>43465</v>
      </c>
    </row>
    <row r="1337" spans="1:26">
      <c r="A1337" s="42" t="s">
        <v>6889</v>
      </c>
      <c r="B1337" s="47">
        <v>34</v>
      </c>
      <c r="C1337" s="47" t="s">
        <v>1822</v>
      </c>
      <c r="D1337" s="47" t="s">
        <v>6541</v>
      </c>
      <c r="E1337" s="47" t="s">
        <v>3341</v>
      </c>
      <c r="F1337" s="381">
        <v>36.078605000000003</v>
      </c>
      <c r="G1337" s="47">
        <v>4.7578589999999998</v>
      </c>
      <c r="H1337" s="47" t="s">
        <v>3363</v>
      </c>
      <c r="I1337" s="47" t="s">
        <v>21</v>
      </c>
      <c r="J1337" s="9" t="s">
        <v>21</v>
      </c>
      <c r="K1337" s="47"/>
      <c r="M1337">
        <v>2014</v>
      </c>
      <c r="N1337" s="47"/>
      <c r="O1337" s="47"/>
      <c r="P1337" s="47"/>
      <c r="Q1337" s="47"/>
      <c r="R1337" s="47" t="s">
        <v>3059</v>
      </c>
      <c r="S1337" s="47"/>
      <c r="U1337" s="47"/>
      <c r="V1337" s="16"/>
      <c r="W1337" s="10"/>
      <c r="X1337" s="10"/>
      <c r="Y1337" s="47" t="s">
        <v>3363</v>
      </c>
      <c r="Z1337" s="500">
        <v>43465</v>
      </c>
    </row>
    <row r="1338" spans="1:26">
      <c r="A1338" s="42" t="s">
        <v>6889</v>
      </c>
      <c r="B1338" s="42">
        <v>34</v>
      </c>
      <c r="C1338" s="42" t="s">
        <v>1822</v>
      </c>
      <c r="D1338" s="42" t="s">
        <v>6541</v>
      </c>
      <c r="E1338" s="42" t="s">
        <v>3341</v>
      </c>
      <c r="F1338" s="381">
        <v>36.078605000000003</v>
      </c>
      <c r="G1338" s="47">
        <v>4.7578589999999998</v>
      </c>
      <c r="H1338" s="42" t="s">
        <v>3364</v>
      </c>
      <c r="I1338" s="42" t="s">
        <v>21</v>
      </c>
      <c r="J1338" s="9" t="s">
        <v>21</v>
      </c>
      <c r="K1338" s="42"/>
      <c r="M1338">
        <f ca="1">RANDBETWEEN(2012,2014)</f>
        <v>2013</v>
      </c>
      <c r="N1338" s="42"/>
      <c r="O1338" s="42"/>
      <c r="P1338" s="42"/>
      <c r="Q1338" s="42"/>
      <c r="R1338" s="42" t="s">
        <v>3059</v>
      </c>
      <c r="S1338" s="42"/>
      <c r="U1338" s="47"/>
      <c r="V1338" s="16"/>
      <c r="W1338" s="10"/>
      <c r="X1338" s="10"/>
      <c r="Y1338" s="42" t="s">
        <v>3364</v>
      </c>
      <c r="Z1338" s="500">
        <v>43465</v>
      </c>
    </row>
    <row r="1339" spans="1:26">
      <c r="A1339" s="42" t="s">
        <v>6889</v>
      </c>
      <c r="B1339" s="47">
        <v>34</v>
      </c>
      <c r="C1339" s="47" t="s">
        <v>1822</v>
      </c>
      <c r="D1339" s="47" t="s">
        <v>6541</v>
      </c>
      <c r="E1339" s="47" t="s">
        <v>3341</v>
      </c>
      <c r="F1339" s="381">
        <v>36.078605000000003</v>
      </c>
      <c r="G1339" s="47">
        <v>4.7578589999999998</v>
      </c>
      <c r="H1339" s="47" t="s">
        <v>3365</v>
      </c>
      <c r="I1339" s="47" t="s">
        <v>21</v>
      </c>
      <c r="J1339" s="9" t="s">
        <v>21</v>
      </c>
      <c r="K1339" s="47"/>
      <c r="M1339">
        <v>2016</v>
      </c>
      <c r="N1339" s="47"/>
      <c r="O1339" s="47"/>
      <c r="P1339" s="47"/>
      <c r="Q1339" s="47"/>
      <c r="R1339" s="47" t="s">
        <v>3366</v>
      </c>
      <c r="S1339" s="47"/>
      <c r="U1339" s="47"/>
      <c r="V1339" s="16"/>
      <c r="W1339" s="10"/>
      <c r="X1339" s="10"/>
      <c r="Y1339" s="47" t="s">
        <v>3365</v>
      </c>
      <c r="Z1339" s="500">
        <v>43465</v>
      </c>
    </row>
    <row r="1340" spans="1:26">
      <c r="A1340" s="42" t="s">
        <v>6889</v>
      </c>
      <c r="B1340" s="42">
        <v>34</v>
      </c>
      <c r="C1340" s="42" t="s">
        <v>1822</v>
      </c>
      <c r="D1340" s="42" t="s">
        <v>6541</v>
      </c>
      <c r="E1340" s="42" t="s">
        <v>3341</v>
      </c>
      <c r="F1340" s="381">
        <v>36.078605000000003</v>
      </c>
      <c r="G1340" s="47">
        <v>4.7578589999999998</v>
      </c>
      <c r="H1340" s="42" t="s">
        <v>3367</v>
      </c>
      <c r="I1340" s="42" t="s">
        <v>21</v>
      </c>
      <c r="J1340" s="9" t="s">
        <v>21</v>
      </c>
      <c r="K1340" s="42"/>
      <c r="M1340">
        <v>2013</v>
      </c>
      <c r="N1340" s="42"/>
      <c r="O1340" s="42"/>
      <c r="P1340" s="42"/>
      <c r="Q1340" s="42"/>
      <c r="R1340" s="42" t="s">
        <v>3059</v>
      </c>
      <c r="S1340" s="42"/>
      <c r="U1340" s="47"/>
      <c r="V1340" s="16"/>
      <c r="W1340" s="10"/>
      <c r="X1340" s="10"/>
      <c r="Y1340" s="42" t="s">
        <v>3367</v>
      </c>
      <c r="Z1340" s="500">
        <v>43465</v>
      </c>
    </row>
    <row r="1341" spans="1:26">
      <c r="A1341" s="42" t="s">
        <v>6889</v>
      </c>
      <c r="B1341" s="47">
        <v>34</v>
      </c>
      <c r="C1341" s="47" t="s">
        <v>1822</v>
      </c>
      <c r="D1341" s="47" t="s">
        <v>6541</v>
      </c>
      <c r="E1341" s="47" t="s">
        <v>3341</v>
      </c>
      <c r="F1341" s="381">
        <v>36.078605000000003</v>
      </c>
      <c r="G1341" s="47">
        <v>4.7578589999999998</v>
      </c>
      <c r="H1341" s="47" t="s">
        <v>3368</v>
      </c>
      <c r="I1341" s="47" t="s">
        <v>21</v>
      </c>
      <c r="J1341" s="9" t="s">
        <v>21</v>
      </c>
      <c r="K1341" s="47"/>
      <c r="M1341">
        <v>2005</v>
      </c>
      <c r="N1341" s="47"/>
      <c r="O1341" s="47"/>
      <c r="P1341" s="47"/>
      <c r="Q1341" s="47"/>
      <c r="R1341" s="47" t="s">
        <v>3059</v>
      </c>
      <c r="S1341" s="47"/>
      <c r="U1341" s="47"/>
      <c r="V1341" s="16"/>
      <c r="W1341" s="10"/>
      <c r="X1341" s="10"/>
      <c r="Y1341" s="47" t="s">
        <v>3368</v>
      </c>
      <c r="Z1341" s="500">
        <v>43465</v>
      </c>
    </row>
    <row r="1342" spans="1:26">
      <c r="A1342" s="42" t="s">
        <v>6889</v>
      </c>
      <c r="B1342" s="42">
        <v>34</v>
      </c>
      <c r="C1342" s="42" t="s">
        <v>1822</v>
      </c>
      <c r="D1342" s="42" t="s">
        <v>6541</v>
      </c>
      <c r="E1342" s="42" t="s">
        <v>3341</v>
      </c>
      <c r="F1342" s="381">
        <v>36.078605000000003</v>
      </c>
      <c r="G1342" s="47">
        <v>4.7578589999999998</v>
      </c>
      <c r="H1342" s="42" t="s">
        <v>3369</v>
      </c>
      <c r="I1342" s="42" t="s">
        <v>21</v>
      </c>
      <c r="J1342" s="9" t="s">
        <v>21</v>
      </c>
      <c r="K1342" s="42"/>
      <c r="M1342">
        <v>2016</v>
      </c>
      <c r="N1342" s="42"/>
      <c r="O1342" s="42"/>
      <c r="P1342" s="42"/>
      <c r="Q1342" s="42"/>
      <c r="R1342" s="42" t="s">
        <v>3059</v>
      </c>
      <c r="S1342" s="42"/>
      <c r="U1342" s="47"/>
      <c r="V1342" s="16"/>
      <c r="W1342" s="10"/>
      <c r="X1342" s="10"/>
      <c r="Y1342" s="42" t="s">
        <v>3369</v>
      </c>
      <c r="Z1342" s="500">
        <v>43465</v>
      </c>
    </row>
    <row r="1343" spans="1:26">
      <c r="A1343" s="42" t="s">
        <v>6889</v>
      </c>
      <c r="B1343" s="47">
        <v>34</v>
      </c>
      <c r="C1343" s="47" t="s">
        <v>1822</v>
      </c>
      <c r="D1343" s="47" t="s">
        <v>6541</v>
      </c>
      <c r="E1343" s="47" t="s">
        <v>3341</v>
      </c>
      <c r="F1343" s="381">
        <v>36.078605000000003</v>
      </c>
      <c r="G1343" s="47">
        <v>4.7578589999999998</v>
      </c>
      <c r="H1343" s="47" t="s">
        <v>3370</v>
      </c>
      <c r="I1343" s="47" t="s">
        <v>21</v>
      </c>
      <c r="J1343" s="9" t="s">
        <v>21</v>
      </c>
      <c r="K1343" s="47"/>
      <c r="M1343">
        <v>2007</v>
      </c>
      <c r="N1343" s="47"/>
      <c r="O1343" s="47"/>
      <c r="P1343" s="47"/>
      <c r="Q1343" s="47"/>
      <c r="R1343" s="47" t="s">
        <v>3059</v>
      </c>
      <c r="S1343" s="47"/>
      <c r="U1343" s="47"/>
      <c r="V1343" s="16"/>
      <c r="W1343" s="10"/>
      <c r="X1343" s="10"/>
      <c r="Y1343" s="47" t="s">
        <v>3370</v>
      </c>
      <c r="Z1343" s="500">
        <v>43465</v>
      </c>
    </row>
    <row r="1344" spans="1:26">
      <c r="A1344" s="42" t="s">
        <v>6889</v>
      </c>
      <c r="B1344" s="42">
        <v>34</v>
      </c>
      <c r="C1344" s="42" t="s">
        <v>1822</v>
      </c>
      <c r="D1344" s="42" t="s">
        <v>6541</v>
      </c>
      <c r="E1344" s="42" t="s">
        <v>3341</v>
      </c>
      <c r="F1344" s="381">
        <v>36.078605000000003</v>
      </c>
      <c r="G1344" s="47">
        <v>4.7578589999999998</v>
      </c>
      <c r="H1344" s="42" t="s">
        <v>3371</v>
      </c>
      <c r="I1344" s="42" t="s">
        <v>21</v>
      </c>
      <c r="J1344" s="9" t="s">
        <v>21</v>
      </c>
      <c r="K1344" s="42"/>
      <c r="M1344">
        <v>2008</v>
      </c>
      <c r="N1344" s="42"/>
      <c r="O1344" s="42"/>
      <c r="P1344" s="42"/>
      <c r="Q1344" s="42"/>
      <c r="R1344" s="42" t="s">
        <v>3059</v>
      </c>
      <c r="S1344" s="42"/>
      <c r="U1344" s="47"/>
      <c r="V1344" s="16"/>
      <c r="W1344" s="10"/>
      <c r="X1344" s="10"/>
      <c r="Y1344" s="42" t="s">
        <v>3371</v>
      </c>
      <c r="Z1344" s="500">
        <v>43465</v>
      </c>
    </row>
    <row r="1345" spans="1:26">
      <c r="A1345" s="42" t="s">
        <v>6889</v>
      </c>
      <c r="B1345" s="47">
        <v>34</v>
      </c>
      <c r="C1345" s="47" t="s">
        <v>1822</v>
      </c>
      <c r="D1345" s="47" t="s">
        <v>6541</v>
      </c>
      <c r="E1345" s="47" t="s">
        <v>3341</v>
      </c>
      <c r="F1345" s="381">
        <v>36.078605000000003</v>
      </c>
      <c r="G1345" s="47">
        <v>4.7578589999999998</v>
      </c>
      <c r="H1345" s="47" t="s">
        <v>3372</v>
      </c>
      <c r="I1345" s="47" t="s">
        <v>21</v>
      </c>
      <c r="J1345" s="9" t="s">
        <v>21</v>
      </c>
      <c r="K1345" s="47"/>
      <c r="M1345">
        <v>2005</v>
      </c>
      <c r="N1345" s="47"/>
      <c r="O1345" s="47"/>
      <c r="P1345" s="47"/>
      <c r="Q1345" s="47"/>
      <c r="R1345" s="47" t="s">
        <v>3059</v>
      </c>
      <c r="S1345" s="47"/>
      <c r="U1345" s="47"/>
      <c r="V1345" s="16"/>
      <c r="W1345" s="10"/>
      <c r="X1345" s="10"/>
      <c r="Y1345" s="47" t="s">
        <v>3372</v>
      </c>
      <c r="Z1345" s="500">
        <v>43465</v>
      </c>
    </row>
    <row r="1346" spans="1:26">
      <c r="A1346" s="42" t="s">
        <v>6889</v>
      </c>
      <c r="B1346" s="42">
        <v>34</v>
      </c>
      <c r="C1346" s="42" t="s">
        <v>1822</v>
      </c>
      <c r="D1346" s="42" t="s">
        <v>6541</v>
      </c>
      <c r="E1346" s="42" t="s">
        <v>3341</v>
      </c>
      <c r="F1346" s="381">
        <v>36.078605000000003</v>
      </c>
      <c r="G1346" s="47">
        <v>4.7578589999999998</v>
      </c>
      <c r="H1346" s="42" t="s">
        <v>3373</v>
      </c>
      <c r="I1346" s="42" t="s">
        <v>21</v>
      </c>
      <c r="J1346" s="9" t="s">
        <v>21</v>
      </c>
      <c r="K1346" s="42"/>
      <c r="M1346">
        <v>2001</v>
      </c>
      <c r="N1346" s="42"/>
      <c r="O1346" s="42"/>
      <c r="P1346" s="42"/>
      <c r="Q1346" s="42"/>
      <c r="R1346" s="42" t="s">
        <v>3059</v>
      </c>
      <c r="S1346" s="42"/>
      <c r="U1346" s="47"/>
      <c r="V1346" s="16"/>
      <c r="W1346" s="10"/>
      <c r="X1346" s="10"/>
      <c r="Y1346" s="42" t="s">
        <v>3373</v>
      </c>
      <c r="Z1346" s="500">
        <v>43465</v>
      </c>
    </row>
    <row r="1347" spans="1:26">
      <c r="A1347" s="42" t="s">
        <v>6889</v>
      </c>
      <c r="B1347" s="47">
        <v>34</v>
      </c>
      <c r="C1347" s="47" t="s">
        <v>1822</v>
      </c>
      <c r="D1347" s="47" t="s">
        <v>6541</v>
      </c>
      <c r="E1347" s="47" t="s">
        <v>3341</v>
      </c>
      <c r="F1347" s="381">
        <v>36.078605000000003</v>
      </c>
      <c r="G1347" s="47">
        <v>4.7578589999999998</v>
      </c>
      <c r="H1347" s="47" t="s">
        <v>3374</v>
      </c>
      <c r="I1347" s="47" t="s">
        <v>21</v>
      </c>
      <c r="J1347" s="9" t="s">
        <v>21</v>
      </c>
      <c r="K1347" s="47"/>
      <c r="M1347">
        <v>2001</v>
      </c>
      <c r="N1347" s="47"/>
      <c r="O1347" s="47"/>
      <c r="P1347" s="47"/>
      <c r="Q1347" s="47"/>
      <c r="R1347" s="47" t="s">
        <v>3059</v>
      </c>
      <c r="S1347" s="47"/>
      <c r="U1347" s="47"/>
      <c r="V1347" s="16"/>
      <c r="W1347" s="10"/>
      <c r="X1347" s="10"/>
      <c r="Y1347" s="47" t="s">
        <v>3374</v>
      </c>
      <c r="Z1347" s="500">
        <v>43465</v>
      </c>
    </row>
    <row r="1348" spans="1:26">
      <c r="A1348" s="42" t="s">
        <v>6889</v>
      </c>
      <c r="B1348" s="42">
        <v>34</v>
      </c>
      <c r="C1348" s="42" t="s">
        <v>1822</v>
      </c>
      <c r="D1348" s="42" t="s">
        <v>6541</v>
      </c>
      <c r="E1348" s="42" t="s">
        <v>3341</v>
      </c>
      <c r="F1348" s="381">
        <v>36.078605000000003</v>
      </c>
      <c r="G1348" s="47">
        <v>4.7578589999999998</v>
      </c>
      <c r="H1348" s="42" t="s">
        <v>3375</v>
      </c>
      <c r="I1348" s="42" t="s">
        <v>21</v>
      </c>
      <c r="J1348" s="9" t="s">
        <v>21</v>
      </c>
      <c r="K1348" s="42"/>
      <c r="M1348">
        <v>1998</v>
      </c>
      <c r="N1348" s="42"/>
      <c r="O1348" s="42"/>
      <c r="P1348" s="42"/>
      <c r="Q1348" s="42"/>
      <c r="R1348" s="42" t="s">
        <v>3059</v>
      </c>
      <c r="S1348" s="42"/>
      <c r="U1348" s="47"/>
      <c r="V1348" s="16"/>
      <c r="W1348" s="10"/>
      <c r="X1348" s="10"/>
      <c r="Y1348" s="42" t="s">
        <v>3375</v>
      </c>
      <c r="Z1348" s="500">
        <v>43465</v>
      </c>
    </row>
    <row r="1349" spans="1:26">
      <c r="A1349" s="42" t="s">
        <v>6889</v>
      </c>
      <c r="B1349" s="47">
        <v>34</v>
      </c>
      <c r="C1349" s="47" t="s">
        <v>1822</v>
      </c>
      <c r="D1349" s="47" t="s">
        <v>6541</v>
      </c>
      <c r="E1349" s="47" t="s">
        <v>3341</v>
      </c>
      <c r="F1349" s="381">
        <v>36.078605000000003</v>
      </c>
      <c r="G1349" s="47">
        <v>4.7578589999999998</v>
      </c>
      <c r="H1349" s="47" t="s">
        <v>3376</v>
      </c>
      <c r="I1349" s="47" t="s">
        <v>21</v>
      </c>
      <c r="J1349" s="9" t="s">
        <v>21</v>
      </c>
      <c r="K1349" s="47"/>
      <c r="M1349">
        <v>2011</v>
      </c>
      <c r="N1349" s="47"/>
      <c r="O1349" s="47"/>
      <c r="P1349" s="47"/>
      <c r="Q1349" s="47"/>
      <c r="R1349" s="47" t="s">
        <v>3059</v>
      </c>
      <c r="S1349" s="47"/>
      <c r="U1349" s="47"/>
      <c r="V1349" s="16"/>
      <c r="W1349" s="10"/>
      <c r="X1349" s="10"/>
      <c r="Y1349" s="47" t="s">
        <v>3376</v>
      </c>
      <c r="Z1349" s="500">
        <v>43465</v>
      </c>
    </row>
    <row r="1350" spans="1:26">
      <c r="A1350" s="42" t="s">
        <v>6889</v>
      </c>
      <c r="B1350" s="42">
        <v>34</v>
      </c>
      <c r="C1350" s="42" t="s">
        <v>1822</v>
      </c>
      <c r="D1350" s="42" t="s">
        <v>6541</v>
      </c>
      <c r="E1350" s="42" t="s">
        <v>3341</v>
      </c>
      <c r="F1350" s="381">
        <v>36.078605000000003</v>
      </c>
      <c r="G1350" s="47">
        <v>4.7578589999999998</v>
      </c>
      <c r="H1350" s="42" t="s">
        <v>3377</v>
      </c>
      <c r="I1350" s="42" t="s">
        <v>21</v>
      </c>
      <c r="J1350" s="9" t="s">
        <v>21</v>
      </c>
      <c r="K1350" s="42"/>
      <c r="M1350">
        <v>2002</v>
      </c>
      <c r="N1350" s="42"/>
      <c r="O1350" s="42"/>
      <c r="P1350" s="42"/>
      <c r="Q1350" s="42"/>
      <c r="R1350" s="42" t="s">
        <v>3059</v>
      </c>
      <c r="S1350" s="42"/>
      <c r="U1350" s="47"/>
      <c r="V1350" s="16"/>
      <c r="W1350" s="10"/>
      <c r="X1350" s="10"/>
      <c r="Y1350" s="42" t="s">
        <v>3377</v>
      </c>
      <c r="Z1350" s="500">
        <v>43465</v>
      </c>
    </row>
    <row r="1351" spans="1:26">
      <c r="A1351" s="42" t="s">
        <v>6889</v>
      </c>
      <c r="B1351" s="47">
        <v>34</v>
      </c>
      <c r="C1351" s="47" t="s">
        <v>1822</v>
      </c>
      <c r="D1351" s="47" t="s">
        <v>6541</v>
      </c>
      <c r="E1351" s="47" t="s">
        <v>3341</v>
      </c>
      <c r="F1351" s="381">
        <v>36.078605000000003</v>
      </c>
      <c r="G1351" s="47">
        <v>4.7578589999999998</v>
      </c>
      <c r="H1351" s="47" t="s">
        <v>3378</v>
      </c>
      <c r="I1351" s="47" t="s">
        <v>21</v>
      </c>
      <c r="J1351" s="9" t="s">
        <v>21</v>
      </c>
      <c r="K1351" s="47"/>
      <c r="M1351">
        <v>2010</v>
      </c>
      <c r="N1351" s="47"/>
      <c r="O1351" s="47"/>
      <c r="P1351" s="47"/>
      <c r="Q1351" s="47"/>
      <c r="R1351" s="47" t="s">
        <v>3059</v>
      </c>
      <c r="S1351" s="47"/>
      <c r="U1351" s="47"/>
      <c r="V1351" s="16"/>
      <c r="W1351" s="10"/>
      <c r="X1351" s="10"/>
      <c r="Y1351" s="47" t="s">
        <v>3378</v>
      </c>
      <c r="Z1351" s="500">
        <v>43465</v>
      </c>
    </row>
    <row r="1352" spans="1:26">
      <c r="A1352" s="42" t="s">
        <v>6889</v>
      </c>
      <c r="B1352" s="42">
        <v>34</v>
      </c>
      <c r="C1352" s="42" t="s">
        <v>1822</v>
      </c>
      <c r="D1352" s="42" t="s">
        <v>6541</v>
      </c>
      <c r="E1352" s="42" t="s">
        <v>3341</v>
      </c>
      <c r="F1352" s="381">
        <v>36.078605000000003</v>
      </c>
      <c r="G1352" s="47">
        <v>4.7578589999999998</v>
      </c>
      <c r="H1352" s="42" t="s">
        <v>3379</v>
      </c>
      <c r="I1352" s="42" t="s">
        <v>21</v>
      </c>
      <c r="J1352" s="9" t="s">
        <v>21</v>
      </c>
      <c r="K1352" s="42"/>
      <c r="M1352">
        <f t="shared" ref="M1352:M1354" ca="1" si="1">RANDBETWEEN(2012,2014)</f>
        <v>2013</v>
      </c>
      <c r="N1352" s="42"/>
      <c r="O1352" s="42"/>
      <c r="P1352" s="42"/>
      <c r="Q1352" s="42"/>
      <c r="R1352" s="42" t="s">
        <v>3059</v>
      </c>
      <c r="S1352" s="42"/>
      <c r="U1352" s="47"/>
      <c r="V1352" s="16"/>
      <c r="W1352" s="10"/>
      <c r="X1352" s="10"/>
      <c r="Y1352" s="42" t="s">
        <v>3379</v>
      </c>
      <c r="Z1352" s="500">
        <v>43465</v>
      </c>
    </row>
    <row r="1353" spans="1:26">
      <c r="A1353" s="42" t="s">
        <v>6889</v>
      </c>
      <c r="B1353" s="47">
        <v>34</v>
      </c>
      <c r="C1353" s="47" t="s">
        <v>1822</v>
      </c>
      <c r="D1353" s="47" t="s">
        <v>6541</v>
      </c>
      <c r="E1353" s="47" t="s">
        <v>3341</v>
      </c>
      <c r="F1353" s="381">
        <v>36.078605000000003</v>
      </c>
      <c r="G1353" s="47">
        <v>4.7578589999999998</v>
      </c>
      <c r="H1353" s="47" t="s">
        <v>3380</v>
      </c>
      <c r="I1353" s="47" t="s">
        <v>21</v>
      </c>
      <c r="J1353" s="9" t="s">
        <v>21</v>
      </c>
      <c r="K1353" s="47"/>
      <c r="M1353">
        <f t="shared" ca="1" si="1"/>
        <v>2013</v>
      </c>
      <c r="N1353" s="47"/>
      <c r="O1353" s="47"/>
      <c r="P1353" s="47"/>
      <c r="Q1353" s="47"/>
      <c r="R1353" s="47" t="s">
        <v>3381</v>
      </c>
      <c r="S1353" s="47"/>
      <c r="U1353" s="47"/>
      <c r="V1353" s="16"/>
      <c r="W1353" s="10"/>
      <c r="X1353" s="10"/>
      <c r="Y1353" s="47" t="s">
        <v>3380</v>
      </c>
      <c r="Z1353" s="500">
        <v>43465</v>
      </c>
    </row>
    <row r="1354" spans="1:26">
      <c r="A1354" s="42" t="s">
        <v>6889</v>
      </c>
      <c r="B1354" s="42">
        <v>34</v>
      </c>
      <c r="C1354" s="42" t="s">
        <v>1822</v>
      </c>
      <c r="D1354" s="42" t="s">
        <v>6541</v>
      </c>
      <c r="E1354" s="42" t="s">
        <v>3341</v>
      </c>
      <c r="F1354" s="381">
        <v>36.078605000000003</v>
      </c>
      <c r="G1354" s="47">
        <v>4.7578589999999998</v>
      </c>
      <c r="H1354" s="42" t="s">
        <v>3382</v>
      </c>
      <c r="I1354" s="42" t="s">
        <v>21</v>
      </c>
      <c r="J1354" s="9" t="s">
        <v>21</v>
      </c>
      <c r="K1354" s="42"/>
      <c r="M1354">
        <f t="shared" ca="1" si="1"/>
        <v>2012</v>
      </c>
      <c r="N1354" s="42"/>
      <c r="O1354" s="42"/>
      <c r="P1354" s="42"/>
      <c r="Q1354" s="42"/>
      <c r="R1354" s="42" t="s">
        <v>3059</v>
      </c>
      <c r="S1354" s="42"/>
      <c r="U1354" s="47"/>
      <c r="V1354" s="16"/>
      <c r="W1354" s="10"/>
      <c r="X1354" s="10"/>
      <c r="Y1354" s="42" t="s">
        <v>3382</v>
      </c>
      <c r="Z1354" s="500">
        <v>43465</v>
      </c>
    </row>
    <row r="1355" spans="1:26">
      <c r="A1355" s="42" t="s">
        <v>6889</v>
      </c>
      <c r="B1355" s="47">
        <v>34</v>
      </c>
      <c r="C1355" s="47" t="s">
        <v>1822</v>
      </c>
      <c r="D1355" s="47" t="s">
        <v>6541</v>
      </c>
      <c r="E1355" s="47" t="s">
        <v>3341</v>
      </c>
      <c r="F1355" s="381">
        <v>36.078605000000003</v>
      </c>
      <c r="G1355" s="47">
        <v>4.7578589999999998</v>
      </c>
      <c r="H1355" s="47" t="s">
        <v>3383</v>
      </c>
      <c r="I1355" s="47" t="s">
        <v>21</v>
      </c>
      <c r="J1355" s="9" t="s">
        <v>21</v>
      </c>
      <c r="K1355" s="47"/>
      <c r="M1355">
        <v>2016</v>
      </c>
      <c r="N1355" s="47"/>
      <c r="O1355" s="47"/>
      <c r="P1355" s="47"/>
      <c r="Q1355" s="47"/>
      <c r="R1355" s="47" t="s">
        <v>3059</v>
      </c>
      <c r="S1355" s="47"/>
      <c r="U1355" s="47"/>
      <c r="V1355" s="16"/>
      <c r="W1355" s="10"/>
      <c r="X1355" s="10"/>
      <c r="Y1355" s="47" t="s">
        <v>3383</v>
      </c>
      <c r="Z1355" s="500">
        <v>43465</v>
      </c>
    </row>
    <row r="1356" spans="1:26">
      <c r="A1356" s="42" t="s">
        <v>6889</v>
      </c>
      <c r="B1356" s="42">
        <v>34</v>
      </c>
      <c r="C1356" s="42" t="s">
        <v>1822</v>
      </c>
      <c r="D1356" s="42" t="s">
        <v>6541</v>
      </c>
      <c r="E1356" s="42" t="s">
        <v>3341</v>
      </c>
      <c r="F1356" s="381">
        <v>36.078605000000003</v>
      </c>
      <c r="G1356" s="47">
        <v>4.7578589999999998</v>
      </c>
      <c r="H1356" s="42" t="s">
        <v>3384</v>
      </c>
      <c r="I1356" s="42" t="s">
        <v>21</v>
      </c>
      <c r="J1356" s="9" t="s">
        <v>21</v>
      </c>
      <c r="K1356" s="42"/>
      <c r="M1356">
        <v>2013</v>
      </c>
      <c r="N1356" s="42"/>
      <c r="O1356" s="42"/>
      <c r="P1356" s="42"/>
      <c r="Q1356" s="42"/>
      <c r="R1356" s="42" t="s">
        <v>3059</v>
      </c>
      <c r="S1356" s="42"/>
      <c r="U1356" s="47"/>
      <c r="V1356" s="16"/>
      <c r="W1356" s="10"/>
      <c r="X1356" s="10"/>
      <c r="Y1356" s="42" t="s">
        <v>3384</v>
      </c>
      <c r="Z1356" s="500">
        <v>43465</v>
      </c>
    </row>
    <row r="1357" spans="1:26">
      <c r="A1357" s="42" t="s">
        <v>6889</v>
      </c>
      <c r="B1357" s="47">
        <v>34</v>
      </c>
      <c r="C1357" s="47" t="s">
        <v>1822</v>
      </c>
      <c r="D1357" s="47" t="s">
        <v>6541</v>
      </c>
      <c r="E1357" s="47" t="s">
        <v>3341</v>
      </c>
      <c r="F1357" s="381">
        <v>36.078605000000003</v>
      </c>
      <c r="G1357" s="47">
        <v>4.7578589999999998</v>
      </c>
      <c r="H1357" s="47" t="s">
        <v>3385</v>
      </c>
      <c r="I1357" s="47" t="s">
        <v>21</v>
      </c>
      <c r="J1357" s="9" t="s">
        <v>21</v>
      </c>
      <c r="K1357" s="47"/>
      <c r="M1357">
        <v>2004</v>
      </c>
      <c r="N1357" s="47"/>
      <c r="O1357" s="47"/>
      <c r="P1357" s="47"/>
      <c r="Q1357" s="47"/>
      <c r="R1357" s="47" t="s">
        <v>3059</v>
      </c>
      <c r="S1357" s="47"/>
      <c r="U1357" s="47"/>
      <c r="V1357" s="16"/>
      <c r="W1357" s="10"/>
      <c r="X1357" s="10"/>
      <c r="Y1357" s="47" t="s">
        <v>3385</v>
      </c>
      <c r="Z1357" s="500">
        <v>43465</v>
      </c>
    </row>
    <row r="1358" spans="1:26">
      <c r="A1358" s="42" t="s">
        <v>6889</v>
      </c>
      <c r="B1358" s="42">
        <v>34</v>
      </c>
      <c r="C1358" s="42" t="s">
        <v>1822</v>
      </c>
      <c r="D1358" s="42" t="s">
        <v>6541</v>
      </c>
      <c r="E1358" s="42" t="s">
        <v>3341</v>
      </c>
      <c r="F1358" s="381">
        <v>36.078605000000003</v>
      </c>
      <c r="G1358" s="47">
        <v>4.7578589999999998</v>
      </c>
      <c r="H1358" s="42" t="s">
        <v>3386</v>
      </c>
      <c r="I1358" s="42" t="s">
        <v>21</v>
      </c>
      <c r="J1358" s="9" t="s">
        <v>21</v>
      </c>
      <c r="K1358" s="42"/>
      <c r="M1358">
        <f ca="1">RANDBETWEEN(2012,2014)</f>
        <v>2014</v>
      </c>
      <c r="N1358" s="42"/>
      <c r="O1358" s="42"/>
      <c r="P1358" s="42"/>
      <c r="Q1358" s="42"/>
      <c r="R1358" s="42" t="s">
        <v>3059</v>
      </c>
      <c r="S1358" s="42"/>
      <c r="U1358" s="47"/>
      <c r="V1358" s="16"/>
      <c r="W1358" s="10"/>
      <c r="X1358" s="10"/>
      <c r="Y1358" s="42" t="s">
        <v>3386</v>
      </c>
      <c r="Z1358" s="500">
        <v>43465</v>
      </c>
    </row>
    <row r="1359" spans="1:26">
      <c r="A1359" s="42" t="s">
        <v>6889</v>
      </c>
      <c r="B1359" s="47">
        <v>34</v>
      </c>
      <c r="C1359" s="47" t="s">
        <v>1822</v>
      </c>
      <c r="D1359" s="47" t="s">
        <v>6541</v>
      </c>
      <c r="E1359" s="47" t="s">
        <v>3341</v>
      </c>
      <c r="F1359" s="381">
        <v>36.078605000000003</v>
      </c>
      <c r="G1359" s="47">
        <v>4.7578589999999998</v>
      </c>
      <c r="H1359" s="47" t="s">
        <v>3387</v>
      </c>
      <c r="I1359" s="47" t="s">
        <v>21</v>
      </c>
      <c r="J1359" s="9" t="s">
        <v>21</v>
      </c>
      <c r="K1359" s="47"/>
      <c r="M1359">
        <v>2000</v>
      </c>
      <c r="N1359" s="47"/>
      <c r="O1359" s="47"/>
      <c r="P1359" s="47"/>
      <c r="Q1359" s="47"/>
      <c r="R1359" s="47" t="s">
        <v>3059</v>
      </c>
      <c r="S1359" s="47"/>
      <c r="U1359" s="47"/>
      <c r="V1359" s="16"/>
      <c r="W1359" s="10"/>
      <c r="X1359" s="10"/>
      <c r="Y1359" s="47" t="s">
        <v>3387</v>
      </c>
      <c r="Z1359" s="500">
        <v>43465</v>
      </c>
    </row>
    <row r="1360" spans="1:26">
      <c r="A1360" s="42" t="s">
        <v>6889</v>
      </c>
      <c r="B1360" s="42">
        <v>34</v>
      </c>
      <c r="C1360" s="42" t="s">
        <v>1822</v>
      </c>
      <c r="D1360" s="42" t="s">
        <v>6541</v>
      </c>
      <c r="E1360" s="42" t="s">
        <v>3341</v>
      </c>
      <c r="F1360" s="381">
        <v>36.078605000000003</v>
      </c>
      <c r="G1360" s="47">
        <v>4.7578589999999998</v>
      </c>
      <c r="H1360" s="42" t="s">
        <v>3388</v>
      </c>
      <c r="I1360" s="42" t="s">
        <v>21</v>
      </c>
      <c r="J1360" s="9" t="s">
        <v>21</v>
      </c>
      <c r="K1360" s="42"/>
      <c r="M1360">
        <v>2016</v>
      </c>
      <c r="N1360" s="42"/>
      <c r="O1360" s="42"/>
      <c r="P1360" s="42"/>
      <c r="Q1360" s="42"/>
      <c r="R1360" s="42" t="s">
        <v>3059</v>
      </c>
      <c r="S1360" s="42"/>
      <c r="U1360" s="47"/>
      <c r="V1360" s="16"/>
      <c r="W1360" s="10"/>
      <c r="X1360" s="10"/>
      <c r="Y1360" s="42" t="s">
        <v>3388</v>
      </c>
      <c r="Z1360" s="500">
        <v>43465</v>
      </c>
    </row>
    <row r="1361" spans="1:26">
      <c r="A1361" s="42" t="s">
        <v>6889</v>
      </c>
      <c r="B1361" s="47">
        <v>34</v>
      </c>
      <c r="C1361" s="47" t="s">
        <v>1822</v>
      </c>
      <c r="D1361" s="47" t="s">
        <v>6541</v>
      </c>
      <c r="E1361" s="47" t="s">
        <v>3341</v>
      </c>
      <c r="F1361" s="381">
        <v>36.078605000000003</v>
      </c>
      <c r="G1361" s="47">
        <v>4.7578589999999998</v>
      </c>
      <c r="H1361" s="47" t="s">
        <v>3389</v>
      </c>
      <c r="I1361" s="47" t="s">
        <v>21</v>
      </c>
      <c r="J1361" s="9" t="s">
        <v>21</v>
      </c>
      <c r="K1361" s="47"/>
      <c r="M1361">
        <v>2001</v>
      </c>
      <c r="N1361" s="47"/>
      <c r="O1361" s="47"/>
      <c r="P1361" s="47"/>
      <c r="Q1361" s="47"/>
      <c r="R1361" s="47" t="s">
        <v>3059</v>
      </c>
      <c r="S1361" s="47"/>
      <c r="U1361" s="47"/>
      <c r="V1361" s="16"/>
      <c r="W1361" s="10"/>
      <c r="X1361" s="10"/>
      <c r="Y1361" s="47" t="s">
        <v>3389</v>
      </c>
      <c r="Z1361" s="500">
        <v>43465</v>
      </c>
    </row>
    <row r="1362" spans="1:26">
      <c r="A1362" s="42" t="s">
        <v>6889</v>
      </c>
      <c r="B1362" s="42">
        <v>34</v>
      </c>
      <c r="C1362" s="42" t="s">
        <v>1822</v>
      </c>
      <c r="D1362" s="42" t="s">
        <v>6541</v>
      </c>
      <c r="E1362" s="42" t="s">
        <v>3341</v>
      </c>
      <c r="F1362" s="381">
        <v>36.078605000000003</v>
      </c>
      <c r="G1362" s="47">
        <v>4.7578589999999998</v>
      </c>
      <c r="H1362" s="42" t="s">
        <v>3390</v>
      </c>
      <c r="I1362" s="42" t="s">
        <v>21</v>
      </c>
      <c r="J1362" s="9" t="s">
        <v>21</v>
      </c>
      <c r="K1362" s="42"/>
      <c r="M1362">
        <v>2004</v>
      </c>
      <c r="N1362" s="42"/>
      <c r="O1362" s="42"/>
      <c r="P1362" s="42"/>
      <c r="Q1362" s="42"/>
      <c r="R1362" s="42" t="s">
        <v>3059</v>
      </c>
      <c r="S1362" s="42"/>
      <c r="U1362" s="47"/>
      <c r="V1362" s="16"/>
      <c r="W1362" s="10"/>
      <c r="X1362" s="10"/>
      <c r="Y1362" s="42" t="s">
        <v>3390</v>
      </c>
      <c r="Z1362" s="500">
        <v>43465</v>
      </c>
    </row>
    <row r="1363" spans="1:26">
      <c r="A1363" s="42" t="s">
        <v>6889</v>
      </c>
      <c r="B1363" s="47">
        <v>34</v>
      </c>
      <c r="C1363" s="47" t="s">
        <v>1822</v>
      </c>
      <c r="D1363" s="47" t="s">
        <v>6541</v>
      </c>
      <c r="E1363" s="47" t="s">
        <v>3341</v>
      </c>
      <c r="F1363" s="381">
        <v>36.078605000000003</v>
      </c>
      <c r="G1363" s="47">
        <v>4.7578589999999998</v>
      </c>
      <c r="H1363" s="47" t="s">
        <v>3391</v>
      </c>
      <c r="I1363" s="47" t="s">
        <v>21</v>
      </c>
      <c r="J1363" s="9" t="s">
        <v>21</v>
      </c>
      <c r="K1363" s="47"/>
      <c r="M1363">
        <v>2004</v>
      </c>
      <c r="N1363" s="47"/>
      <c r="O1363" s="47"/>
      <c r="P1363" s="47"/>
      <c r="Q1363" s="47"/>
      <c r="R1363" s="47" t="s">
        <v>3059</v>
      </c>
      <c r="S1363" s="47"/>
      <c r="U1363" s="47"/>
      <c r="V1363" s="16"/>
      <c r="W1363" s="10"/>
      <c r="X1363" s="10"/>
      <c r="Y1363" s="47" t="s">
        <v>3391</v>
      </c>
      <c r="Z1363" s="500">
        <v>43465</v>
      </c>
    </row>
    <row r="1364" spans="1:26">
      <c r="A1364" s="42" t="s">
        <v>6889</v>
      </c>
      <c r="B1364" s="42">
        <v>34</v>
      </c>
      <c r="C1364" s="42" t="s">
        <v>1822</v>
      </c>
      <c r="D1364" s="42" t="s">
        <v>6541</v>
      </c>
      <c r="E1364" s="42" t="s">
        <v>3341</v>
      </c>
      <c r="F1364" s="381">
        <v>36.078605000000003</v>
      </c>
      <c r="G1364" s="47">
        <v>4.7578589999999998</v>
      </c>
      <c r="H1364" s="42" t="s">
        <v>3392</v>
      </c>
      <c r="I1364" s="42" t="s">
        <v>21</v>
      </c>
      <c r="J1364" s="9" t="s">
        <v>21</v>
      </c>
      <c r="K1364" s="42"/>
      <c r="M1364">
        <v>2015</v>
      </c>
      <c r="N1364" s="42"/>
      <c r="O1364" s="42"/>
      <c r="P1364" s="42"/>
      <c r="Q1364" s="42"/>
      <c r="R1364" s="42" t="s">
        <v>3059</v>
      </c>
      <c r="S1364" s="42"/>
      <c r="U1364" s="47"/>
      <c r="V1364" s="16"/>
      <c r="W1364" s="10"/>
      <c r="X1364" s="10"/>
      <c r="Y1364" s="42" t="s">
        <v>3392</v>
      </c>
      <c r="Z1364" s="500">
        <v>43465</v>
      </c>
    </row>
    <row r="1365" spans="1:26">
      <c r="A1365" s="42" t="s">
        <v>6889</v>
      </c>
      <c r="B1365" s="47">
        <v>34</v>
      </c>
      <c r="C1365" s="47" t="s">
        <v>1822</v>
      </c>
      <c r="D1365" s="47" t="s">
        <v>6541</v>
      </c>
      <c r="E1365" s="47" t="s">
        <v>3341</v>
      </c>
      <c r="F1365" s="381">
        <v>36.078605000000003</v>
      </c>
      <c r="G1365" s="47">
        <v>4.7578589999999998</v>
      </c>
      <c r="H1365" s="47" t="s">
        <v>3392</v>
      </c>
      <c r="I1365" s="47" t="s">
        <v>21</v>
      </c>
      <c r="J1365" s="9" t="s">
        <v>21</v>
      </c>
      <c r="K1365" s="47"/>
      <c r="M1365">
        <v>2001</v>
      </c>
      <c r="N1365" s="47"/>
      <c r="O1365" s="47"/>
      <c r="P1365" s="47"/>
      <c r="Q1365" s="47"/>
      <c r="R1365" s="47" t="s">
        <v>3393</v>
      </c>
      <c r="S1365" s="47"/>
      <c r="U1365" s="47"/>
      <c r="V1365" s="16"/>
      <c r="W1365" s="10"/>
      <c r="X1365" s="10"/>
      <c r="Y1365" s="47" t="s">
        <v>3392</v>
      </c>
      <c r="Z1365" s="500">
        <v>43465</v>
      </c>
    </row>
    <row r="1366" spans="1:26">
      <c r="A1366" s="42" t="s">
        <v>6889</v>
      </c>
      <c r="B1366" s="42">
        <v>34</v>
      </c>
      <c r="C1366" s="42" t="s">
        <v>1822</v>
      </c>
      <c r="D1366" s="42" t="s">
        <v>6541</v>
      </c>
      <c r="E1366" s="42" t="s">
        <v>3341</v>
      </c>
      <c r="F1366" s="381">
        <v>36.078605000000003</v>
      </c>
      <c r="G1366" s="47">
        <v>4.7578589999999998</v>
      </c>
      <c r="H1366" s="42" t="s">
        <v>3394</v>
      </c>
      <c r="I1366" s="42" t="s">
        <v>21</v>
      </c>
      <c r="J1366" s="9" t="s">
        <v>21</v>
      </c>
      <c r="K1366" s="42"/>
      <c r="M1366">
        <v>1999</v>
      </c>
      <c r="N1366" s="42"/>
      <c r="O1366" s="42"/>
      <c r="P1366" s="42"/>
      <c r="Q1366" s="42"/>
      <c r="R1366" s="42" t="s">
        <v>3059</v>
      </c>
      <c r="S1366" s="42"/>
      <c r="U1366" s="47"/>
      <c r="V1366" s="16"/>
      <c r="W1366" s="10"/>
      <c r="X1366" s="10"/>
      <c r="Y1366" s="42" t="s">
        <v>3394</v>
      </c>
      <c r="Z1366" s="500">
        <v>43465</v>
      </c>
    </row>
    <row r="1367" spans="1:26">
      <c r="A1367" s="42" t="s">
        <v>6889</v>
      </c>
      <c r="B1367" s="47">
        <v>34</v>
      </c>
      <c r="C1367" s="47" t="s">
        <v>1822</v>
      </c>
      <c r="D1367" s="47" t="s">
        <v>6541</v>
      </c>
      <c r="E1367" s="47" t="s">
        <v>3341</v>
      </c>
      <c r="F1367" s="381">
        <v>36.078605000000003</v>
      </c>
      <c r="G1367" s="47">
        <v>4.7578589999999998</v>
      </c>
      <c r="H1367" s="47" t="s">
        <v>3395</v>
      </c>
      <c r="I1367" s="47" t="s">
        <v>21</v>
      </c>
      <c r="J1367" s="9" t="s">
        <v>21</v>
      </c>
      <c r="K1367" s="47"/>
      <c r="M1367">
        <v>1999</v>
      </c>
      <c r="N1367" s="47"/>
      <c r="O1367" s="47"/>
      <c r="P1367" s="47"/>
      <c r="Q1367" s="47"/>
      <c r="R1367" s="47" t="s">
        <v>3357</v>
      </c>
      <c r="S1367" s="47"/>
      <c r="U1367" s="47"/>
      <c r="V1367" s="16"/>
      <c r="W1367" s="10"/>
      <c r="X1367" s="10"/>
      <c r="Y1367" s="47" t="s">
        <v>3395</v>
      </c>
      <c r="Z1367" s="500">
        <v>43465</v>
      </c>
    </row>
    <row r="1368" spans="1:26">
      <c r="A1368" s="42" t="s">
        <v>6889</v>
      </c>
      <c r="B1368" s="42">
        <v>34</v>
      </c>
      <c r="C1368" s="42" t="s">
        <v>1822</v>
      </c>
      <c r="D1368" s="42" t="s">
        <v>6541</v>
      </c>
      <c r="E1368" s="42" t="s">
        <v>3341</v>
      </c>
      <c r="F1368" s="381">
        <v>36.078605000000003</v>
      </c>
      <c r="G1368" s="47">
        <v>4.7578589999999998</v>
      </c>
      <c r="H1368" s="42" t="s">
        <v>3396</v>
      </c>
      <c r="I1368" s="42" t="s">
        <v>21</v>
      </c>
      <c r="J1368" s="9" t="s">
        <v>21</v>
      </c>
      <c r="K1368" s="42"/>
      <c r="M1368">
        <f ca="1">RANDBETWEEN(2012,2014)</f>
        <v>2012</v>
      </c>
      <c r="N1368" s="42"/>
      <c r="O1368" s="42"/>
      <c r="P1368" s="42"/>
      <c r="Q1368" s="42"/>
      <c r="R1368" s="42" t="s">
        <v>3397</v>
      </c>
      <c r="S1368" s="42"/>
      <c r="U1368" s="47"/>
      <c r="V1368" s="16"/>
      <c r="W1368" s="10"/>
      <c r="X1368" s="10"/>
      <c r="Y1368" s="42" t="s">
        <v>3396</v>
      </c>
      <c r="Z1368" s="500">
        <v>43465</v>
      </c>
    </row>
    <row r="1369" spans="1:26">
      <c r="A1369" s="42" t="s">
        <v>6889</v>
      </c>
      <c r="B1369" s="47">
        <v>34</v>
      </c>
      <c r="C1369" s="47" t="s">
        <v>1822</v>
      </c>
      <c r="D1369" s="47" t="s">
        <v>6541</v>
      </c>
      <c r="E1369" s="47" t="s">
        <v>1826</v>
      </c>
      <c r="F1369" s="381">
        <v>35.966999000000001</v>
      </c>
      <c r="G1369" s="47">
        <v>4.9139689999999998</v>
      </c>
      <c r="H1369" s="47" t="s">
        <v>3398</v>
      </c>
      <c r="I1369" s="47" t="s">
        <v>21</v>
      </c>
      <c r="J1369" s="9" t="s">
        <v>21</v>
      </c>
      <c r="K1369" s="47"/>
      <c r="M1369">
        <v>2011</v>
      </c>
      <c r="N1369" s="47"/>
      <c r="O1369" s="47"/>
      <c r="P1369" s="47"/>
      <c r="Q1369" s="47"/>
      <c r="R1369" s="47" t="s">
        <v>3059</v>
      </c>
      <c r="S1369" s="47"/>
      <c r="U1369" s="47"/>
      <c r="V1369" s="16"/>
      <c r="W1369" s="10"/>
      <c r="X1369" s="10"/>
      <c r="Y1369" s="47" t="s">
        <v>3398</v>
      </c>
      <c r="Z1369" s="500">
        <v>43465</v>
      </c>
    </row>
    <row r="1370" spans="1:26">
      <c r="A1370" s="42" t="s">
        <v>6889</v>
      </c>
      <c r="B1370" s="42">
        <v>34</v>
      </c>
      <c r="C1370" s="42" t="s">
        <v>1822</v>
      </c>
      <c r="D1370" s="42" t="s">
        <v>6541</v>
      </c>
      <c r="E1370" s="42" t="s">
        <v>3399</v>
      </c>
      <c r="F1370" s="381">
        <v>36.074719999999999</v>
      </c>
      <c r="G1370" s="42">
        <v>4.7557960000000001</v>
      </c>
      <c r="H1370" s="42" t="s">
        <v>3400</v>
      </c>
      <c r="I1370" s="42" t="s">
        <v>21</v>
      </c>
      <c r="J1370" s="9" t="s">
        <v>21</v>
      </c>
      <c r="K1370" s="42"/>
      <c r="M1370">
        <f ca="1">RANDBETWEEN(2012,2014)</f>
        <v>2014</v>
      </c>
      <c r="N1370" s="42"/>
      <c r="O1370" s="42"/>
      <c r="P1370" s="42"/>
      <c r="Q1370" s="42"/>
      <c r="R1370" s="42" t="s">
        <v>3059</v>
      </c>
      <c r="S1370" s="42"/>
      <c r="U1370" s="47"/>
      <c r="V1370" s="16"/>
      <c r="W1370" s="10"/>
      <c r="X1370" s="10"/>
      <c r="Y1370" s="42" t="s">
        <v>3400</v>
      </c>
      <c r="Z1370" s="500">
        <v>43465</v>
      </c>
    </row>
    <row r="1371" spans="1:26">
      <c r="A1371" s="42" t="s">
        <v>6889</v>
      </c>
      <c r="B1371" s="47">
        <v>34</v>
      </c>
      <c r="C1371" s="47" t="s">
        <v>1822</v>
      </c>
      <c r="D1371" s="47" t="s">
        <v>6541</v>
      </c>
      <c r="E1371" s="47" t="s">
        <v>3401</v>
      </c>
      <c r="F1371" s="381">
        <v>36.041657999999998</v>
      </c>
      <c r="G1371" s="47">
        <v>4.8192640000000004</v>
      </c>
      <c r="H1371" s="47" t="s">
        <v>3402</v>
      </c>
      <c r="I1371" s="47" t="s">
        <v>21</v>
      </c>
      <c r="J1371" s="9" t="s">
        <v>21</v>
      </c>
      <c r="K1371" s="47"/>
      <c r="M1371">
        <v>1999</v>
      </c>
      <c r="N1371" s="47"/>
      <c r="O1371" s="47"/>
      <c r="P1371" s="47"/>
      <c r="Q1371" s="47"/>
      <c r="R1371" s="47" t="s">
        <v>3059</v>
      </c>
      <c r="S1371" s="47"/>
      <c r="U1371" s="47"/>
      <c r="V1371" s="16"/>
      <c r="W1371" s="10"/>
      <c r="X1371" s="10"/>
      <c r="Y1371" s="47" t="s">
        <v>3402</v>
      </c>
      <c r="Z1371" s="500">
        <v>43465</v>
      </c>
    </row>
    <row r="1372" spans="1:26">
      <c r="A1372" s="42" t="s">
        <v>6889</v>
      </c>
      <c r="B1372" s="42">
        <v>34</v>
      </c>
      <c r="C1372" s="42" t="s">
        <v>1822</v>
      </c>
      <c r="D1372" s="42" t="s">
        <v>6541</v>
      </c>
      <c r="E1372" s="42" t="s">
        <v>3403</v>
      </c>
      <c r="F1372" s="381">
        <v>35.921563999999996</v>
      </c>
      <c r="G1372" s="42">
        <v>4.9265749999999997</v>
      </c>
      <c r="H1372" s="42" t="s">
        <v>3404</v>
      </c>
      <c r="I1372" s="42" t="s">
        <v>21</v>
      </c>
      <c r="J1372" s="9" t="s">
        <v>21</v>
      </c>
      <c r="K1372" s="42"/>
      <c r="M1372">
        <v>2000</v>
      </c>
      <c r="N1372" s="42"/>
      <c r="O1372" s="42"/>
      <c r="P1372" s="42"/>
      <c r="Q1372" s="42"/>
      <c r="R1372" s="42" t="s">
        <v>3059</v>
      </c>
      <c r="S1372" s="42"/>
      <c r="U1372" s="47"/>
      <c r="V1372" s="16"/>
      <c r="W1372" s="10"/>
      <c r="X1372" s="10"/>
      <c r="Y1372" s="42" t="s">
        <v>3404</v>
      </c>
      <c r="Z1372" s="500">
        <v>43465</v>
      </c>
    </row>
    <row r="1373" spans="1:26">
      <c r="A1373" s="42" t="s">
        <v>6889</v>
      </c>
      <c r="B1373" s="47">
        <v>34</v>
      </c>
      <c r="C1373" s="47" t="s">
        <v>1822</v>
      </c>
      <c r="D1373" s="47" t="s">
        <v>6541</v>
      </c>
      <c r="E1373" s="47" t="s">
        <v>3401</v>
      </c>
      <c r="F1373" s="381">
        <v>36.041657999999998</v>
      </c>
      <c r="G1373" s="47">
        <v>4.8192640000000004</v>
      </c>
      <c r="H1373" s="47" t="s">
        <v>3405</v>
      </c>
      <c r="I1373" s="47" t="s">
        <v>21</v>
      </c>
      <c r="J1373" s="9" t="s">
        <v>21</v>
      </c>
      <c r="K1373" s="47"/>
      <c r="M1373">
        <v>2002</v>
      </c>
      <c r="N1373" s="47"/>
      <c r="O1373" s="47"/>
      <c r="P1373" s="47"/>
      <c r="Q1373" s="47"/>
      <c r="R1373" s="47" t="s">
        <v>3059</v>
      </c>
      <c r="S1373" s="47"/>
      <c r="U1373" s="47"/>
      <c r="V1373" s="16"/>
      <c r="W1373" s="10"/>
      <c r="X1373" s="10"/>
      <c r="Y1373" s="47" t="s">
        <v>3405</v>
      </c>
      <c r="Z1373" s="500">
        <v>43465</v>
      </c>
    </row>
    <row r="1374" spans="1:26">
      <c r="A1374" s="42" t="s">
        <v>6889</v>
      </c>
      <c r="B1374" s="42">
        <v>34</v>
      </c>
      <c r="C1374" s="42" t="s">
        <v>1822</v>
      </c>
      <c r="D1374" s="42" t="s">
        <v>6541</v>
      </c>
      <c r="E1374" s="42" t="s">
        <v>3401</v>
      </c>
      <c r="F1374" s="381">
        <v>36.041657999999998</v>
      </c>
      <c r="G1374" s="47">
        <v>4.8192640000000004</v>
      </c>
      <c r="H1374" s="42" t="s">
        <v>3406</v>
      </c>
      <c r="I1374" s="42" t="s">
        <v>21</v>
      </c>
      <c r="J1374" s="9" t="s">
        <v>21</v>
      </c>
      <c r="K1374" s="42"/>
      <c r="M1374">
        <v>2016</v>
      </c>
      <c r="N1374" s="42"/>
      <c r="O1374" s="42"/>
      <c r="P1374" s="42"/>
      <c r="Q1374" s="42"/>
      <c r="R1374" s="42" t="s">
        <v>3357</v>
      </c>
      <c r="S1374" s="42"/>
      <c r="U1374" s="47"/>
      <c r="V1374" s="16"/>
      <c r="W1374" s="10"/>
      <c r="X1374" s="10"/>
      <c r="Y1374" s="42" t="s">
        <v>3406</v>
      </c>
      <c r="Z1374" s="500">
        <v>43465</v>
      </c>
    </row>
    <row r="1375" spans="1:26">
      <c r="A1375" s="42" t="s">
        <v>6889</v>
      </c>
      <c r="B1375" s="47">
        <v>34</v>
      </c>
      <c r="C1375" s="47" t="s">
        <v>1822</v>
      </c>
      <c r="D1375" s="47" t="s">
        <v>6541</v>
      </c>
      <c r="E1375" s="47" t="s">
        <v>1826</v>
      </c>
      <c r="F1375" s="381">
        <v>35.967278</v>
      </c>
      <c r="G1375" s="47">
        <v>4.9124239999999997</v>
      </c>
      <c r="H1375" s="47" t="s">
        <v>3407</v>
      </c>
      <c r="I1375" s="47" t="s">
        <v>21</v>
      </c>
      <c r="J1375" s="9" t="s">
        <v>21</v>
      </c>
      <c r="K1375" s="47"/>
      <c r="M1375">
        <v>1999</v>
      </c>
      <c r="N1375" s="47"/>
      <c r="O1375" s="47"/>
      <c r="P1375" s="47"/>
      <c r="Q1375" s="47"/>
      <c r="R1375" s="47" t="s">
        <v>3059</v>
      </c>
      <c r="S1375" s="47"/>
      <c r="U1375" s="47"/>
      <c r="V1375" s="16"/>
      <c r="W1375" s="10"/>
      <c r="X1375" s="10"/>
      <c r="Y1375" s="47" t="s">
        <v>3407</v>
      </c>
      <c r="Z1375" s="500">
        <v>43465</v>
      </c>
    </row>
    <row r="1376" spans="1:26">
      <c r="A1376" s="42" t="s">
        <v>6889</v>
      </c>
      <c r="B1376" s="42">
        <v>34</v>
      </c>
      <c r="C1376" s="42" t="s">
        <v>1822</v>
      </c>
      <c r="D1376" s="42" t="s">
        <v>6541</v>
      </c>
      <c r="E1376" s="42" t="s">
        <v>3403</v>
      </c>
      <c r="F1376" s="381">
        <v>35.921563999999996</v>
      </c>
      <c r="G1376" s="42">
        <v>4.9265749999999997</v>
      </c>
      <c r="H1376" s="42" t="s">
        <v>3408</v>
      </c>
      <c r="I1376" s="42" t="s">
        <v>21</v>
      </c>
      <c r="J1376" s="9" t="s">
        <v>21</v>
      </c>
      <c r="K1376" s="42"/>
      <c r="M1376">
        <v>2006</v>
      </c>
      <c r="N1376" s="42"/>
      <c r="O1376" s="42"/>
      <c r="P1376" s="42"/>
      <c r="Q1376" s="42"/>
      <c r="R1376" s="42" t="s">
        <v>3059</v>
      </c>
      <c r="S1376" s="42"/>
      <c r="U1376" s="47"/>
      <c r="V1376" s="16"/>
      <c r="W1376" s="10"/>
      <c r="X1376" s="10"/>
      <c r="Y1376" s="42" t="s">
        <v>3408</v>
      </c>
      <c r="Z1376" s="500">
        <v>43465</v>
      </c>
    </row>
    <row r="1377" spans="1:26">
      <c r="A1377" s="42" t="s">
        <v>6889</v>
      </c>
      <c r="B1377" s="47">
        <v>34</v>
      </c>
      <c r="C1377" s="47" t="s">
        <v>1822</v>
      </c>
      <c r="D1377" s="47" t="s">
        <v>6541</v>
      </c>
      <c r="E1377" s="47" t="s">
        <v>1826</v>
      </c>
      <c r="F1377" s="381">
        <v>35.967278</v>
      </c>
      <c r="G1377" s="47">
        <v>4.9124239999999997</v>
      </c>
      <c r="H1377" s="47" t="s">
        <v>3409</v>
      </c>
      <c r="I1377" s="47" t="s">
        <v>21</v>
      </c>
      <c r="J1377" s="9" t="s">
        <v>21</v>
      </c>
      <c r="K1377" s="47"/>
      <c r="M1377">
        <v>2000</v>
      </c>
      <c r="N1377" s="47"/>
      <c r="O1377" s="47"/>
      <c r="P1377" s="47"/>
      <c r="Q1377" s="47"/>
      <c r="R1377" s="47" t="s">
        <v>3059</v>
      </c>
      <c r="S1377" s="47"/>
      <c r="U1377" s="47"/>
      <c r="V1377" s="16"/>
      <c r="W1377" s="10"/>
      <c r="X1377" s="10"/>
      <c r="Y1377" s="47" t="s">
        <v>3409</v>
      </c>
      <c r="Z1377" s="500">
        <v>43465</v>
      </c>
    </row>
    <row r="1378" spans="1:26">
      <c r="A1378" s="42" t="s">
        <v>6889</v>
      </c>
      <c r="B1378" s="42">
        <v>34</v>
      </c>
      <c r="C1378" s="42" t="s">
        <v>1822</v>
      </c>
      <c r="D1378" s="42" t="s">
        <v>6541</v>
      </c>
      <c r="E1378" s="42" t="s">
        <v>1826</v>
      </c>
      <c r="F1378" s="381">
        <v>35.967278</v>
      </c>
      <c r="G1378" s="47">
        <v>4.9124239999999997</v>
      </c>
      <c r="H1378" s="42" t="s">
        <v>3410</v>
      </c>
      <c r="I1378" s="42" t="s">
        <v>21</v>
      </c>
      <c r="J1378" s="9" t="s">
        <v>21</v>
      </c>
      <c r="K1378" s="42"/>
      <c r="M1378">
        <v>1998</v>
      </c>
      <c r="N1378" s="42"/>
      <c r="O1378" s="42"/>
      <c r="P1378" s="42"/>
      <c r="Q1378" s="42"/>
      <c r="R1378" s="42" t="s">
        <v>3059</v>
      </c>
      <c r="S1378" s="42"/>
      <c r="U1378" s="47"/>
      <c r="V1378" s="16"/>
      <c r="W1378" s="10"/>
      <c r="X1378" s="10"/>
      <c r="Y1378" s="42" t="s">
        <v>3410</v>
      </c>
      <c r="Z1378" s="500">
        <v>43465</v>
      </c>
    </row>
    <row r="1379" spans="1:26">
      <c r="A1379" s="42" t="s">
        <v>6889</v>
      </c>
      <c r="B1379" s="47">
        <v>34</v>
      </c>
      <c r="C1379" s="47" t="s">
        <v>1822</v>
      </c>
      <c r="D1379" s="47" t="s">
        <v>6541</v>
      </c>
      <c r="E1379" s="47" t="s">
        <v>1826</v>
      </c>
      <c r="F1379" s="381">
        <v>35.967278</v>
      </c>
      <c r="G1379" s="47">
        <v>4.9124239999999997</v>
      </c>
      <c r="H1379" s="47" t="s">
        <v>3411</v>
      </c>
      <c r="I1379" s="47" t="s">
        <v>21</v>
      </c>
      <c r="J1379" s="9" t="s">
        <v>21</v>
      </c>
      <c r="K1379" s="47"/>
      <c r="M1379">
        <f ca="1">RANDBETWEEN(2012,2014)</f>
        <v>2013</v>
      </c>
      <c r="N1379" s="47"/>
      <c r="O1379" s="47"/>
      <c r="P1379" s="47"/>
      <c r="Q1379" s="47"/>
      <c r="R1379" s="47" t="s">
        <v>3059</v>
      </c>
      <c r="S1379" s="47"/>
      <c r="U1379" s="47"/>
      <c r="V1379" s="16"/>
      <c r="W1379" s="10"/>
      <c r="X1379" s="10"/>
      <c r="Y1379" s="47" t="s">
        <v>3411</v>
      </c>
      <c r="Z1379" s="500">
        <v>43465</v>
      </c>
    </row>
    <row r="1380" spans="1:26">
      <c r="A1380" s="42" t="s">
        <v>6889</v>
      </c>
      <c r="B1380" s="42">
        <v>34</v>
      </c>
      <c r="C1380" s="42" t="s">
        <v>1822</v>
      </c>
      <c r="D1380" s="42" t="s">
        <v>6541</v>
      </c>
      <c r="E1380" s="42" t="s">
        <v>3403</v>
      </c>
      <c r="F1380" s="381">
        <v>35.921563999999996</v>
      </c>
      <c r="G1380" s="42">
        <v>4.9265749999999997</v>
      </c>
      <c r="H1380" s="42" t="s">
        <v>3412</v>
      </c>
      <c r="I1380" s="42" t="s">
        <v>21</v>
      </c>
      <c r="J1380" s="9" t="s">
        <v>21</v>
      </c>
      <c r="K1380" s="42"/>
      <c r="M1380">
        <v>2015</v>
      </c>
      <c r="N1380" s="42"/>
      <c r="O1380" s="42"/>
      <c r="P1380" s="42"/>
      <c r="Q1380" s="42"/>
      <c r="R1380" s="42" t="s">
        <v>3059</v>
      </c>
      <c r="S1380" s="42"/>
      <c r="U1380" s="47"/>
      <c r="V1380" s="16"/>
      <c r="W1380" s="10"/>
      <c r="X1380" s="10"/>
      <c r="Y1380" s="42" t="s">
        <v>3412</v>
      </c>
      <c r="Z1380" s="500">
        <v>43465</v>
      </c>
    </row>
    <row r="1381" spans="1:26">
      <c r="A1381" s="42" t="s">
        <v>6889</v>
      </c>
      <c r="B1381" s="47">
        <v>34</v>
      </c>
      <c r="C1381" s="47" t="s">
        <v>1822</v>
      </c>
      <c r="D1381" s="47" t="s">
        <v>6541</v>
      </c>
      <c r="E1381" s="47" t="s">
        <v>3403</v>
      </c>
      <c r="F1381" s="381">
        <v>35.921563999999996</v>
      </c>
      <c r="G1381" s="42">
        <v>4.9265749999999997</v>
      </c>
      <c r="H1381" s="47" t="s">
        <v>3413</v>
      </c>
      <c r="I1381" s="47" t="s">
        <v>21</v>
      </c>
      <c r="J1381" s="9" t="s">
        <v>21</v>
      </c>
      <c r="K1381" s="47"/>
      <c r="M1381">
        <v>2005</v>
      </c>
      <c r="N1381" s="47"/>
      <c r="O1381" s="47"/>
      <c r="P1381" s="47"/>
      <c r="Q1381" s="47"/>
      <c r="R1381" s="47" t="s">
        <v>3357</v>
      </c>
      <c r="S1381" s="47"/>
      <c r="U1381" s="47"/>
      <c r="V1381" s="16"/>
      <c r="W1381" s="10"/>
      <c r="X1381" s="10"/>
      <c r="Y1381" s="47" t="s">
        <v>3413</v>
      </c>
      <c r="Z1381" s="500">
        <v>43465</v>
      </c>
    </row>
    <row r="1382" spans="1:26">
      <c r="A1382" s="42" t="s">
        <v>6889</v>
      </c>
      <c r="B1382" s="42">
        <v>34</v>
      </c>
      <c r="C1382" s="42" t="s">
        <v>1822</v>
      </c>
      <c r="D1382" s="42" t="s">
        <v>6541</v>
      </c>
      <c r="E1382" s="42" t="s">
        <v>3401</v>
      </c>
      <c r="F1382" s="381">
        <v>36.041935000000002</v>
      </c>
      <c r="G1382" s="42">
        <v>4.8226969999999998</v>
      </c>
      <c r="H1382" s="42" t="s">
        <v>3414</v>
      </c>
      <c r="I1382" s="42" t="s">
        <v>21</v>
      </c>
      <c r="J1382" s="9" t="s">
        <v>21</v>
      </c>
      <c r="K1382" s="42"/>
      <c r="M1382">
        <v>2000</v>
      </c>
      <c r="N1382" s="42"/>
      <c r="O1382" s="42"/>
      <c r="P1382" s="42"/>
      <c r="Q1382" s="42"/>
      <c r="R1382" s="42" t="s">
        <v>3059</v>
      </c>
      <c r="S1382" s="42"/>
      <c r="U1382" s="47"/>
      <c r="V1382" s="16"/>
      <c r="W1382" s="10"/>
      <c r="X1382" s="10"/>
      <c r="Y1382" s="42" t="s">
        <v>3414</v>
      </c>
      <c r="Z1382" s="500">
        <v>43465</v>
      </c>
    </row>
    <row r="1383" spans="1:26">
      <c r="A1383" s="42" t="s">
        <v>6889</v>
      </c>
      <c r="B1383" s="47">
        <v>34</v>
      </c>
      <c r="C1383" s="47" t="s">
        <v>1822</v>
      </c>
      <c r="D1383" s="47" t="s">
        <v>6541</v>
      </c>
      <c r="E1383" s="47" t="s">
        <v>1826</v>
      </c>
      <c r="F1383" s="381">
        <v>35.967278</v>
      </c>
      <c r="G1383" s="47">
        <v>4.9124239999999997</v>
      </c>
      <c r="H1383" s="47" t="s">
        <v>3415</v>
      </c>
      <c r="I1383" s="47" t="s">
        <v>21</v>
      </c>
      <c r="J1383" s="9" t="s">
        <v>21</v>
      </c>
      <c r="K1383" s="47"/>
      <c r="M1383">
        <v>2010</v>
      </c>
      <c r="N1383" s="47"/>
      <c r="O1383" s="47"/>
      <c r="P1383" s="47"/>
      <c r="Q1383" s="47"/>
      <c r="R1383" s="47" t="s">
        <v>3357</v>
      </c>
      <c r="S1383" s="47"/>
      <c r="U1383" s="47"/>
      <c r="V1383" s="16"/>
      <c r="W1383" s="10"/>
      <c r="X1383" s="10"/>
      <c r="Y1383" s="47" t="s">
        <v>3415</v>
      </c>
      <c r="Z1383" s="500">
        <v>43465</v>
      </c>
    </row>
    <row r="1384" spans="1:26">
      <c r="A1384" s="42" t="s">
        <v>6889</v>
      </c>
      <c r="B1384" s="42">
        <v>34</v>
      </c>
      <c r="C1384" s="42" t="s">
        <v>1822</v>
      </c>
      <c r="D1384" s="42" t="s">
        <v>6541</v>
      </c>
      <c r="E1384" s="42" t="s">
        <v>3403</v>
      </c>
      <c r="F1384" s="381">
        <v>35.921563999999996</v>
      </c>
      <c r="G1384" s="42">
        <v>4.9265749999999997</v>
      </c>
      <c r="H1384" s="42" t="s">
        <v>3416</v>
      </c>
      <c r="I1384" s="42" t="s">
        <v>21</v>
      </c>
      <c r="J1384" s="9" t="s">
        <v>21</v>
      </c>
      <c r="K1384" s="42"/>
      <c r="M1384">
        <v>2016</v>
      </c>
      <c r="N1384" s="42"/>
      <c r="O1384" s="42"/>
      <c r="P1384" s="42"/>
      <c r="Q1384" s="42"/>
      <c r="R1384" s="42" t="s">
        <v>3381</v>
      </c>
      <c r="S1384" s="42"/>
      <c r="U1384" s="47"/>
      <c r="V1384" s="16"/>
      <c r="W1384" s="10"/>
      <c r="X1384" s="10"/>
      <c r="Y1384" s="42" t="s">
        <v>3416</v>
      </c>
      <c r="Z1384" s="500">
        <v>43465</v>
      </c>
    </row>
    <row r="1385" spans="1:26">
      <c r="A1385" s="42" t="s">
        <v>6889</v>
      </c>
      <c r="B1385" s="47">
        <v>34</v>
      </c>
      <c r="C1385" s="47" t="s">
        <v>1822</v>
      </c>
      <c r="D1385" s="47" t="s">
        <v>6541</v>
      </c>
      <c r="E1385" s="47" t="s">
        <v>3403</v>
      </c>
      <c r="F1385" s="381">
        <v>35.921563999999996</v>
      </c>
      <c r="G1385" s="42">
        <v>4.9265749999999997</v>
      </c>
      <c r="H1385" s="47" t="s">
        <v>3417</v>
      </c>
      <c r="I1385" s="47" t="s">
        <v>21</v>
      </c>
      <c r="J1385" s="9" t="s">
        <v>21</v>
      </c>
      <c r="K1385" s="47"/>
      <c r="M1385">
        <v>2004</v>
      </c>
      <c r="N1385" s="47"/>
      <c r="O1385" s="47"/>
      <c r="P1385" s="47"/>
      <c r="Q1385" s="47"/>
      <c r="R1385" s="47" t="s">
        <v>3059</v>
      </c>
      <c r="S1385" s="47"/>
      <c r="U1385" s="47"/>
      <c r="V1385" s="16"/>
      <c r="W1385" s="10"/>
      <c r="X1385" s="10"/>
      <c r="Y1385" s="47" t="s">
        <v>3417</v>
      </c>
      <c r="Z1385" s="500">
        <v>43465</v>
      </c>
    </row>
    <row r="1386" spans="1:26">
      <c r="A1386" s="42" t="s">
        <v>6889</v>
      </c>
      <c r="B1386" s="42">
        <v>34</v>
      </c>
      <c r="C1386" s="42" t="s">
        <v>1822</v>
      </c>
      <c r="D1386" s="42" t="s">
        <v>6541</v>
      </c>
      <c r="E1386" s="42" t="s">
        <v>3403</v>
      </c>
      <c r="F1386" s="381">
        <v>35.921563999999996</v>
      </c>
      <c r="G1386" s="42">
        <v>4.9265749999999997</v>
      </c>
      <c r="H1386" s="42" t="s">
        <v>3418</v>
      </c>
      <c r="I1386" s="42" t="s">
        <v>21</v>
      </c>
      <c r="J1386" s="9" t="s">
        <v>21</v>
      </c>
      <c r="K1386" s="42"/>
      <c r="M1386">
        <v>1998</v>
      </c>
      <c r="N1386" s="42"/>
      <c r="O1386" s="42"/>
      <c r="P1386" s="42"/>
      <c r="Q1386" s="42"/>
      <c r="R1386" s="42" t="s">
        <v>3059</v>
      </c>
      <c r="S1386" s="42"/>
      <c r="U1386" s="47"/>
      <c r="V1386" s="16"/>
      <c r="W1386" s="10"/>
      <c r="X1386" s="10"/>
      <c r="Y1386" s="42" t="s">
        <v>3418</v>
      </c>
      <c r="Z1386" s="500">
        <v>43465</v>
      </c>
    </row>
    <row r="1387" spans="1:26">
      <c r="A1387" s="42" t="s">
        <v>6889</v>
      </c>
      <c r="B1387" s="47">
        <v>34</v>
      </c>
      <c r="C1387" s="47" t="s">
        <v>1822</v>
      </c>
      <c r="D1387" s="47" t="s">
        <v>6541</v>
      </c>
      <c r="E1387" s="47" t="s">
        <v>3401</v>
      </c>
      <c r="F1387" s="381">
        <v>36.041935000000002</v>
      </c>
      <c r="G1387" s="42">
        <v>4.8226969999999998</v>
      </c>
      <c r="H1387" s="47" t="s">
        <v>3419</v>
      </c>
      <c r="I1387" s="47" t="s">
        <v>21</v>
      </c>
      <c r="J1387" s="9" t="s">
        <v>21</v>
      </c>
      <c r="K1387" s="47"/>
      <c r="M1387">
        <v>2001</v>
      </c>
      <c r="N1387" s="47"/>
      <c r="O1387" s="47"/>
      <c r="P1387" s="47"/>
      <c r="Q1387" s="47"/>
      <c r="R1387" s="47" t="s">
        <v>3059</v>
      </c>
      <c r="S1387" s="47"/>
      <c r="U1387" s="47"/>
      <c r="V1387" s="16"/>
      <c r="W1387" s="10"/>
      <c r="X1387" s="10"/>
      <c r="Y1387" s="47" t="s">
        <v>3419</v>
      </c>
      <c r="Z1387" s="500">
        <v>43465</v>
      </c>
    </row>
    <row r="1388" spans="1:26">
      <c r="A1388" s="42" t="s">
        <v>6889</v>
      </c>
      <c r="B1388" s="42">
        <v>34</v>
      </c>
      <c r="C1388" s="42" t="s">
        <v>1822</v>
      </c>
      <c r="D1388" s="42" t="s">
        <v>6541</v>
      </c>
      <c r="E1388" s="42" t="s">
        <v>3403</v>
      </c>
      <c r="F1388" s="381">
        <v>35.921563999999996</v>
      </c>
      <c r="G1388" s="42">
        <v>4.9265749999999997</v>
      </c>
      <c r="H1388" s="42" t="s">
        <v>3420</v>
      </c>
      <c r="I1388" s="42" t="s">
        <v>21</v>
      </c>
      <c r="J1388" s="9" t="s">
        <v>21</v>
      </c>
      <c r="K1388" s="42"/>
      <c r="M1388">
        <v>2002</v>
      </c>
      <c r="N1388" s="42"/>
      <c r="O1388" s="42"/>
      <c r="P1388" s="42"/>
      <c r="Q1388" s="42"/>
      <c r="R1388" s="42" t="s">
        <v>3059</v>
      </c>
      <c r="S1388" s="42"/>
      <c r="U1388" s="47"/>
      <c r="V1388" s="16"/>
      <c r="W1388" s="10"/>
      <c r="X1388" s="10"/>
      <c r="Y1388" s="42" t="s">
        <v>3420</v>
      </c>
      <c r="Z1388" s="500">
        <v>43465</v>
      </c>
    </row>
    <row r="1389" spans="1:26">
      <c r="A1389" s="42" t="s">
        <v>6889</v>
      </c>
      <c r="B1389" s="47">
        <v>34</v>
      </c>
      <c r="C1389" s="47" t="s">
        <v>1822</v>
      </c>
      <c r="D1389" s="47" t="s">
        <v>6541</v>
      </c>
      <c r="E1389" s="47" t="s">
        <v>3401</v>
      </c>
      <c r="F1389" s="381">
        <v>36.041935000000002</v>
      </c>
      <c r="G1389" s="42">
        <v>4.8226969999999998</v>
      </c>
      <c r="H1389" s="47" t="s">
        <v>3421</v>
      </c>
      <c r="I1389" s="47" t="s">
        <v>21</v>
      </c>
      <c r="J1389" s="9" t="s">
        <v>21</v>
      </c>
      <c r="K1389" s="47"/>
      <c r="M1389">
        <v>2015</v>
      </c>
      <c r="N1389" s="47"/>
      <c r="O1389" s="47"/>
      <c r="P1389" s="47"/>
      <c r="Q1389" s="47"/>
      <c r="R1389" s="47" t="s">
        <v>3059</v>
      </c>
      <c r="S1389" s="47"/>
      <c r="U1389" s="47"/>
      <c r="V1389" s="16"/>
      <c r="W1389" s="10"/>
      <c r="X1389" s="10"/>
      <c r="Y1389" s="47" t="s">
        <v>3421</v>
      </c>
      <c r="Z1389" s="500">
        <v>43465</v>
      </c>
    </row>
    <row r="1390" spans="1:26">
      <c r="A1390" s="42" t="s">
        <v>6889</v>
      </c>
      <c r="B1390" s="42">
        <v>34</v>
      </c>
      <c r="C1390" s="42" t="s">
        <v>1822</v>
      </c>
      <c r="D1390" s="42" t="s">
        <v>6541</v>
      </c>
      <c r="E1390" s="42" t="s">
        <v>3403</v>
      </c>
      <c r="F1390" s="381">
        <v>35.921563999999996</v>
      </c>
      <c r="G1390" s="42">
        <v>4.9265749999999997</v>
      </c>
      <c r="H1390" s="42" t="s">
        <v>3422</v>
      </c>
      <c r="I1390" s="42" t="s">
        <v>21</v>
      </c>
      <c r="J1390" s="9" t="s">
        <v>21</v>
      </c>
      <c r="K1390" s="42"/>
      <c r="M1390">
        <v>2016</v>
      </c>
      <c r="N1390" s="42"/>
      <c r="O1390" s="42"/>
      <c r="P1390" s="42"/>
      <c r="Q1390" s="42"/>
      <c r="R1390" s="42" t="s">
        <v>3059</v>
      </c>
      <c r="S1390" s="42"/>
      <c r="U1390" s="47"/>
      <c r="V1390" s="16"/>
      <c r="W1390" s="10"/>
      <c r="X1390" s="10"/>
      <c r="Y1390" s="42" t="s">
        <v>3422</v>
      </c>
      <c r="Z1390" s="500">
        <v>43465</v>
      </c>
    </row>
    <row r="1391" spans="1:26">
      <c r="A1391" s="42" t="s">
        <v>6889</v>
      </c>
      <c r="B1391" s="47">
        <v>34</v>
      </c>
      <c r="C1391" s="47" t="s">
        <v>1822</v>
      </c>
      <c r="D1391" s="47" t="s">
        <v>6541</v>
      </c>
      <c r="E1391" s="47" t="s">
        <v>3401</v>
      </c>
      <c r="F1391" s="381">
        <v>36.041935000000002</v>
      </c>
      <c r="G1391" s="42">
        <v>4.8226969999999998</v>
      </c>
      <c r="H1391" s="47" t="s">
        <v>3423</v>
      </c>
      <c r="I1391" s="47" t="s">
        <v>21</v>
      </c>
      <c r="J1391" s="9" t="s">
        <v>21</v>
      </c>
      <c r="K1391" s="47"/>
      <c r="M1391">
        <v>2010</v>
      </c>
      <c r="N1391" s="47"/>
      <c r="O1391" s="47"/>
      <c r="P1391" s="47"/>
      <c r="Q1391" s="47"/>
      <c r="R1391" s="47" t="s">
        <v>3059</v>
      </c>
      <c r="S1391" s="47"/>
      <c r="U1391" s="47"/>
      <c r="V1391" s="16"/>
      <c r="W1391" s="10"/>
      <c r="X1391" s="10"/>
      <c r="Y1391" s="47" t="s">
        <v>3423</v>
      </c>
      <c r="Z1391" s="500">
        <v>43465</v>
      </c>
    </row>
    <row r="1392" spans="1:26">
      <c r="A1392" s="42" t="s">
        <v>6889</v>
      </c>
      <c r="B1392" s="42">
        <v>34</v>
      </c>
      <c r="C1392" s="42" t="s">
        <v>1822</v>
      </c>
      <c r="D1392" s="42" t="s">
        <v>6541</v>
      </c>
      <c r="E1392" s="42" t="s">
        <v>3401</v>
      </c>
      <c r="F1392" s="381">
        <v>36.041935000000002</v>
      </c>
      <c r="G1392" s="42">
        <v>4.8226969999999998</v>
      </c>
      <c r="H1392" s="42" t="s">
        <v>3424</v>
      </c>
      <c r="I1392" s="42" t="s">
        <v>21</v>
      </c>
      <c r="J1392" s="9" t="s">
        <v>21</v>
      </c>
      <c r="K1392" s="42"/>
      <c r="M1392">
        <f ca="1">RANDBETWEEN(2012,2014)</f>
        <v>2013</v>
      </c>
      <c r="N1392" s="42"/>
      <c r="O1392" s="42"/>
      <c r="P1392" s="42"/>
      <c r="Q1392" s="42"/>
      <c r="R1392" s="42" t="s">
        <v>3425</v>
      </c>
      <c r="S1392" s="42"/>
      <c r="U1392" s="47"/>
      <c r="V1392" s="16"/>
      <c r="W1392" s="10"/>
      <c r="X1392" s="10"/>
      <c r="Y1392" s="42" t="s">
        <v>3424</v>
      </c>
      <c r="Z1392" s="500">
        <v>43465</v>
      </c>
    </row>
    <row r="1393" spans="1:26">
      <c r="A1393" s="42" t="s">
        <v>6889</v>
      </c>
      <c r="B1393" s="47">
        <v>34</v>
      </c>
      <c r="C1393" s="47" t="s">
        <v>1822</v>
      </c>
      <c r="D1393" s="47" t="s">
        <v>6541</v>
      </c>
      <c r="E1393" s="47" t="s">
        <v>3426</v>
      </c>
      <c r="F1393" s="381">
        <v>35.985638000000002</v>
      </c>
      <c r="G1393" s="47">
        <v>4.7825839999999999</v>
      </c>
      <c r="H1393" s="47" t="s">
        <v>3427</v>
      </c>
      <c r="I1393" s="47" t="s">
        <v>21</v>
      </c>
      <c r="J1393" s="9" t="s">
        <v>21</v>
      </c>
      <c r="K1393" s="47"/>
      <c r="M1393">
        <v>2013</v>
      </c>
      <c r="N1393" s="47"/>
      <c r="O1393" s="47"/>
      <c r="P1393" s="47"/>
      <c r="Q1393" s="47"/>
      <c r="R1393" s="47" t="s">
        <v>3059</v>
      </c>
      <c r="S1393" s="47"/>
      <c r="U1393" s="47"/>
      <c r="V1393" s="16"/>
      <c r="W1393" s="10"/>
      <c r="X1393" s="10"/>
      <c r="Y1393" s="47" t="s">
        <v>3427</v>
      </c>
      <c r="Z1393" s="500">
        <v>43465</v>
      </c>
    </row>
    <row r="1394" spans="1:26">
      <c r="A1394" s="42" t="s">
        <v>6889</v>
      </c>
      <c r="B1394" s="42">
        <v>34</v>
      </c>
      <c r="C1394" s="42" t="s">
        <v>1822</v>
      </c>
      <c r="D1394" s="42" t="s">
        <v>6541</v>
      </c>
      <c r="E1394" s="42" t="s">
        <v>3428</v>
      </c>
      <c r="F1394" s="381">
        <v>35.897762999999998</v>
      </c>
      <c r="G1394" s="42">
        <v>4.77651</v>
      </c>
      <c r="H1394" s="42" t="s">
        <v>3429</v>
      </c>
      <c r="I1394" s="42" t="s">
        <v>21</v>
      </c>
      <c r="J1394" s="9" t="s">
        <v>21</v>
      </c>
      <c r="K1394" s="42"/>
      <c r="M1394">
        <v>2000</v>
      </c>
      <c r="N1394" s="42"/>
      <c r="O1394" s="42"/>
      <c r="P1394" s="42"/>
      <c r="Q1394" s="42"/>
      <c r="R1394" s="42" t="s">
        <v>3059</v>
      </c>
      <c r="S1394" s="42"/>
      <c r="U1394" s="47"/>
      <c r="V1394" s="16"/>
      <c r="W1394" s="10"/>
      <c r="X1394" s="10"/>
      <c r="Y1394" s="42" t="s">
        <v>3429</v>
      </c>
      <c r="Z1394" s="500">
        <v>43465</v>
      </c>
    </row>
    <row r="1395" spans="1:26">
      <c r="A1395" s="42" t="s">
        <v>6889</v>
      </c>
      <c r="B1395" s="47">
        <v>34</v>
      </c>
      <c r="C1395" s="47" t="s">
        <v>1822</v>
      </c>
      <c r="D1395" s="47" t="s">
        <v>6541</v>
      </c>
      <c r="E1395" s="47" t="s">
        <v>3426</v>
      </c>
      <c r="F1395" s="381">
        <v>35.985638000000002</v>
      </c>
      <c r="G1395" s="47">
        <v>4.7825839999999999</v>
      </c>
      <c r="H1395" s="47" t="s">
        <v>3430</v>
      </c>
      <c r="I1395" s="47" t="s">
        <v>21</v>
      </c>
      <c r="J1395" s="9" t="s">
        <v>21</v>
      </c>
      <c r="K1395" s="47"/>
      <c r="M1395">
        <v>1998</v>
      </c>
      <c r="N1395" s="47"/>
      <c r="O1395" s="47"/>
      <c r="P1395" s="47"/>
      <c r="Q1395" s="47"/>
      <c r="R1395" s="47" t="s">
        <v>3059</v>
      </c>
      <c r="S1395" s="47"/>
      <c r="U1395" s="47"/>
      <c r="V1395" s="16"/>
      <c r="W1395" s="10"/>
      <c r="X1395" s="10"/>
      <c r="Y1395" s="47" t="s">
        <v>3430</v>
      </c>
      <c r="Z1395" s="500">
        <v>43465</v>
      </c>
    </row>
    <row r="1396" spans="1:26">
      <c r="A1396" s="42" t="s">
        <v>6889</v>
      </c>
      <c r="B1396" s="42">
        <v>34</v>
      </c>
      <c r="C1396" s="42" t="s">
        <v>1822</v>
      </c>
      <c r="D1396" s="42" t="s">
        <v>6541</v>
      </c>
      <c r="E1396" s="42" t="s">
        <v>3428</v>
      </c>
      <c r="F1396" s="381">
        <v>35.897762999999998</v>
      </c>
      <c r="G1396" s="42">
        <v>4.77651</v>
      </c>
      <c r="H1396" s="42" t="s">
        <v>3431</v>
      </c>
      <c r="I1396" s="42" t="s">
        <v>21</v>
      </c>
      <c r="J1396" s="9" t="s">
        <v>21</v>
      </c>
      <c r="K1396" s="42"/>
      <c r="M1396">
        <v>2013</v>
      </c>
      <c r="N1396" s="42"/>
      <c r="O1396" s="42"/>
      <c r="P1396" s="42"/>
      <c r="Q1396" s="42"/>
      <c r="R1396" s="42" t="s">
        <v>3059</v>
      </c>
      <c r="S1396" s="42"/>
      <c r="U1396" s="47"/>
      <c r="V1396" s="16"/>
      <c r="W1396" s="10"/>
      <c r="X1396" s="10"/>
      <c r="Y1396" s="42" t="s">
        <v>3431</v>
      </c>
      <c r="Z1396" s="500">
        <v>43465</v>
      </c>
    </row>
    <row r="1397" spans="1:26">
      <c r="A1397" s="42" t="s">
        <v>6889</v>
      </c>
      <c r="B1397" s="47">
        <v>34</v>
      </c>
      <c r="C1397" s="47" t="s">
        <v>1822</v>
      </c>
      <c r="D1397" s="47" t="s">
        <v>6541</v>
      </c>
      <c r="E1397" s="47" t="s">
        <v>3426</v>
      </c>
      <c r="F1397" s="381">
        <v>35.985638000000002</v>
      </c>
      <c r="G1397" s="47">
        <v>4.7825839999999999</v>
      </c>
      <c r="H1397" s="47" t="s">
        <v>3432</v>
      </c>
      <c r="I1397" s="47" t="s">
        <v>21</v>
      </c>
      <c r="J1397" s="9" t="s">
        <v>21</v>
      </c>
      <c r="K1397" s="47"/>
      <c r="M1397">
        <v>2011</v>
      </c>
      <c r="N1397" s="47"/>
      <c r="O1397" s="47"/>
      <c r="P1397" s="47"/>
      <c r="Q1397" s="47"/>
      <c r="R1397" s="47" t="s">
        <v>3059</v>
      </c>
      <c r="S1397" s="47"/>
      <c r="U1397" s="47"/>
      <c r="V1397" s="16"/>
      <c r="W1397" s="10"/>
      <c r="X1397" s="10"/>
      <c r="Y1397" s="47" t="s">
        <v>3432</v>
      </c>
      <c r="Z1397" s="500">
        <v>43465</v>
      </c>
    </row>
    <row r="1398" spans="1:26">
      <c r="A1398" s="42" t="s">
        <v>6889</v>
      </c>
      <c r="B1398" s="42">
        <v>34</v>
      </c>
      <c r="C1398" s="42" t="s">
        <v>1822</v>
      </c>
      <c r="D1398" s="42" t="s">
        <v>6541</v>
      </c>
      <c r="E1398" s="42" t="s">
        <v>3428</v>
      </c>
      <c r="F1398" s="381">
        <v>35.897762999999998</v>
      </c>
      <c r="G1398" s="42">
        <v>4.77651</v>
      </c>
      <c r="H1398" s="42" t="s">
        <v>3433</v>
      </c>
      <c r="I1398" s="42" t="s">
        <v>21</v>
      </c>
      <c r="J1398" s="9" t="s">
        <v>21</v>
      </c>
      <c r="K1398" s="42"/>
      <c r="M1398">
        <f ca="1">RANDBETWEEN(2012,2014)</f>
        <v>2013</v>
      </c>
      <c r="N1398" s="42"/>
      <c r="O1398" s="42"/>
      <c r="P1398" s="42"/>
      <c r="Q1398" s="42"/>
      <c r="R1398" s="42" t="s">
        <v>3059</v>
      </c>
      <c r="S1398" s="42"/>
      <c r="U1398" s="47"/>
      <c r="V1398" s="16"/>
      <c r="W1398" s="10"/>
      <c r="X1398" s="10"/>
      <c r="Y1398" s="42" t="s">
        <v>3433</v>
      </c>
      <c r="Z1398" s="500">
        <v>43465</v>
      </c>
    </row>
    <row r="1399" spans="1:26">
      <c r="A1399" s="42" t="s">
        <v>6889</v>
      </c>
      <c r="B1399" s="47">
        <v>34</v>
      </c>
      <c r="C1399" s="47" t="s">
        <v>1822</v>
      </c>
      <c r="D1399" s="47" t="s">
        <v>6541</v>
      </c>
      <c r="E1399" s="47" t="s">
        <v>3434</v>
      </c>
      <c r="F1399" s="381">
        <v>35.842098999999997</v>
      </c>
      <c r="G1399" s="47">
        <v>4.5456060000000003</v>
      </c>
      <c r="H1399" s="47" t="s">
        <v>3435</v>
      </c>
      <c r="I1399" s="47" t="s">
        <v>21</v>
      </c>
      <c r="J1399" s="9" t="s">
        <v>21</v>
      </c>
      <c r="K1399" s="47"/>
      <c r="M1399">
        <v>2015</v>
      </c>
      <c r="N1399" s="47"/>
      <c r="O1399" s="47"/>
      <c r="P1399" s="47"/>
      <c r="Q1399" s="47"/>
      <c r="R1399" s="47" t="s">
        <v>3059</v>
      </c>
      <c r="S1399" s="47"/>
      <c r="U1399" s="47"/>
      <c r="V1399" s="16"/>
      <c r="W1399" s="10"/>
      <c r="X1399" s="10"/>
      <c r="Y1399" s="47" t="s">
        <v>3435</v>
      </c>
      <c r="Z1399" s="500">
        <v>43465</v>
      </c>
    </row>
    <row r="1400" spans="1:26">
      <c r="A1400" s="42" t="s">
        <v>6889</v>
      </c>
      <c r="B1400" s="42">
        <v>34</v>
      </c>
      <c r="C1400" s="42" t="s">
        <v>1822</v>
      </c>
      <c r="D1400" s="42" t="s">
        <v>6541</v>
      </c>
      <c r="E1400" s="42" t="s">
        <v>3434</v>
      </c>
      <c r="F1400" s="381">
        <v>35.842098999999997</v>
      </c>
      <c r="G1400" s="47">
        <v>4.5456060000000003</v>
      </c>
      <c r="H1400" s="42" t="s">
        <v>3436</v>
      </c>
      <c r="I1400" s="42" t="s">
        <v>21</v>
      </c>
      <c r="J1400" s="9" t="s">
        <v>21</v>
      </c>
      <c r="K1400" s="42"/>
      <c r="M1400">
        <v>1999</v>
      </c>
      <c r="N1400" s="42"/>
      <c r="O1400" s="42"/>
      <c r="P1400" s="42"/>
      <c r="Q1400" s="42"/>
      <c r="R1400" s="42" t="s">
        <v>3059</v>
      </c>
      <c r="S1400" s="42"/>
      <c r="U1400" s="47"/>
      <c r="V1400" s="16"/>
      <c r="W1400" s="10"/>
      <c r="X1400" s="10"/>
      <c r="Y1400" s="42" t="s">
        <v>3436</v>
      </c>
      <c r="Z1400" s="500">
        <v>43465</v>
      </c>
    </row>
    <row r="1401" spans="1:26">
      <c r="A1401" s="42" t="s">
        <v>6889</v>
      </c>
      <c r="B1401" s="47">
        <v>34</v>
      </c>
      <c r="C1401" s="47" t="s">
        <v>1822</v>
      </c>
      <c r="D1401" s="47" t="s">
        <v>6541</v>
      </c>
      <c r="E1401" s="47" t="s">
        <v>3434</v>
      </c>
      <c r="F1401" s="381">
        <v>35.842098999999997</v>
      </c>
      <c r="G1401" s="47">
        <v>4.5456060000000003</v>
      </c>
      <c r="H1401" s="47" t="s">
        <v>3437</v>
      </c>
      <c r="I1401" s="47" t="s">
        <v>21</v>
      </c>
      <c r="J1401" s="9" t="s">
        <v>21</v>
      </c>
      <c r="K1401" s="47"/>
      <c r="M1401">
        <v>1998</v>
      </c>
      <c r="N1401" s="47"/>
      <c r="O1401" s="47"/>
      <c r="P1401" s="47"/>
      <c r="Q1401" s="47"/>
      <c r="R1401" s="47" t="s">
        <v>3059</v>
      </c>
      <c r="S1401" s="47"/>
      <c r="U1401" s="47"/>
      <c r="V1401" s="16"/>
      <c r="W1401" s="10"/>
      <c r="X1401" s="10"/>
      <c r="Y1401" s="47" t="s">
        <v>3437</v>
      </c>
      <c r="Z1401" s="500">
        <v>43465</v>
      </c>
    </row>
    <row r="1402" spans="1:26">
      <c r="A1402" s="42" t="s">
        <v>6889</v>
      </c>
      <c r="B1402" s="42">
        <v>34</v>
      </c>
      <c r="C1402" s="42" t="s">
        <v>1822</v>
      </c>
      <c r="D1402" s="42" t="s">
        <v>6541</v>
      </c>
      <c r="E1402" s="42" t="s">
        <v>3434</v>
      </c>
      <c r="F1402" s="381">
        <v>35.842098999999997</v>
      </c>
      <c r="G1402" s="47">
        <v>4.5456060000000003</v>
      </c>
      <c r="H1402" s="42" t="s">
        <v>3438</v>
      </c>
      <c r="I1402" s="42" t="s">
        <v>21</v>
      </c>
      <c r="J1402" s="9" t="s">
        <v>21</v>
      </c>
      <c r="K1402" s="42"/>
      <c r="M1402">
        <v>1998</v>
      </c>
      <c r="N1402" s="42"/>
      <c r="O1402" s="42"/>
      <c r="P1402" s="42"/>
      <c r="Q1402" s="42"/>
      <c r="R1402" s="42" t="s">
        <v>3059</v>
      </c>
      <c r="S1402" s="42"/>
      <c r="U1402" s="47"/>
      <c r="V1402" s="16"/>
      <c r="W1402" s="10"/>
      <c r="X1402" s="10"/>
      <c r="Y1402" s="42" t="s">
        <v>3438</v>
      </c>
      <c r="Z1402" s="500">
        <v>43465</v>
      </c>
    </row>
    <row r="1403" spans="1:26">
      <c r="A1403" s="42" t="s">
        <v>6889</v>
      </c>
      <c r="B1403" s="47">
        <v>34</v>
      </c>
      <c r="C1403" s="47" t="s">
        <v>1822</v>
      </c>
      <c r="D1403" s="47" t="s">
        <v>6541</v>
      </c>
      <c r="E1403" s="47" t="s">
        <v>3434</v>
      </c>
      <c r="F1403" s="381">
        <v>35.842098999999997</v>
      </c>
      <c r="G1403" s="47">
        <v>4.5456060000000003</v>
      </c>
      <c r="H1403" s="47" t="s">
        <v>3439</v>
      </c>
      <c r="I1403" s="47" t="s">
        <v>21</v>
      </c>
      <c r="J1403" s="9" t="s">
        <v>21</v>
      </c>
      <c r="K1403" s="47"/>
      <c r="M1403">
        <v>2003</v>
      </c>
      <c r="N1403" s="47"/>
      <c r="O1403" s="47"/>
      <c r="P1403" s="47"/>
      <c r="Q1403" s="47"/>
      <c r="R1403" s="47" t="s">
        <v>3059</v>
      </c>
      <c r="S1403" s="47"/>
      <c r="U1403" s="47"/>
      <c r="V1403" s="16"/>
      <c r="W1403" s="10"/>
      <c r="X1403" s="10"/>
      <c r="Y1403" s="47" t="s">
        <v>3439</v>
      </c>
      <c r="Z1403" s="500">
        <v>43465</v>
      </c>
    </row>
    <row r="1404" spans="1:26">
      <c r="A1404" s="42" t="s">
        <v>6889</v>
      </c>
      <c r="B1404" s="42">
        <v>34</v>
      </c>
      <c r="C1404" s="42" t="s">
        <v>1822</v>
      </c>
      <c r="D1404" s="42" t="s">
        <v>6541</v>
      </c>
      <c r="E1404" s="42" t="s">
        <v>3426</v>
      </c>
      <c r="F1404" s="381">
        <v>35.985638000000002</v>
      </c>
      <c r="G1404" s="47">
        <v>4.7825839999999999</v>
      </c>
      <c r="H1404" s="42" t="s">
        <v>3440</v>
      </c>
      <c r="I1404" s="42" t="s">
        <v>21</v>
      </c>
      <c r="J1404" s="9" t="s">
        <v>21</v>
      </c>
      <c r="K1404" s="42"/>
      <c r="M1404">
        <v>2011</v>
      </c>
      <c r="N1404" s="42"/>
      <c r="O1404" s="42"/>
      <c r="P1404" s="42"/>
      <c r="Q1404" s="42"/>
      <c r="R1404" s="42" t="s">
        <v>3059</v>
      </c>
      <c r="S1404" s="42"/>
      <c r="U1404" s="47"/>
      <c r="V1404" s="16"/>
      <c r="W1404" s="10"/>
      <c r="X1404" s="10"/>
      <c r="Y1404" s="42" t="s">
        <v>3440</v>
      </c>
      <c r="Z1404" s="500">
        <v>43465</v>
      </c>
    </row>
    <row r="1405" spans="1:26">
      <c r="A1405" s="42" t="s">
        <v>6889</v>
      </c>
      <c r="B1405" s="47">
        <v>34</v>
      </c>
      <c r="C1405" s="47" t="s">
        <v>1822</v>
      </c>
      <c r="D1405" s="47" t="s">
        <v>6541</v>
      </c>
      <c r="E1405" s="47" t="s">
        <v>3426</v>
      </c>
      <c r="F1405" s="381">
        <v>35.985638000000002</v>
      </c>
      <c r="G1405" s="47">
        <v>4.7825839999999999</v>
      </c>
      <c r="H1405" s="47" t="s">
        <v>3441</v>
      </c>
      <c r="I1405" s="47" t="s">
        <v>21</v>
      </c>
      <c r="J1405" s="9" t="s">
        <v>21</v>
      </c>
      <c r="K1405" s="47"/>
      <c r="M1405">
        <v>2000</v>
      </c>
      <c r="N1405" s="47"/>
      <c r="O1405" s="47"/>
      <c r="P1405" s="47"/>
      <c r="Q1405" s="47"/>
      <c r="R1405" s="47" t="s">
        <v>3059</v>
      </c>
      <c r="S1405" s="47"/>
      <c r="U1405" s="47"/>
      <c r="V1405" s="16"/>
      <c r="W1405" s="10"/>
      <c r="X1405" s="10"/>
      <c r="Y1405" s="47" t="s">
        <v>3441</v>
      </c>
      <c r="Z1405" s="500">
        <v>43465</v>
      </c>
    </row>
    <row r="1406" spans="1:26">
      <c r="A1406" s="42" t="s">
        <v>6889</v>
      </c>
      <c r="B1406" s="42">
        <v>34</v>
      </c>
      <c r="C1406" s="42" t="s">
        <v>1822</v>
      </c>
      <c r="D1406" s="42" t="s">
        <v>6541</v>
      </c>
      <c r="E1406" s="42" t="s">
        <v>3442</v>
      </c>
      <c r="F1406" s="381">
        <v>36.122990000000001</v>
      </c>
      <c r="G1406" s="42">
        <v>4.3854189999999997</v>
      </c>
      <c r="H1406" s="42" t="s">
        <v>3443</v>
      </c>
      <c r="I1406" s="42" t="s">
        <v>21</v>
      </c>
      <c r="J1406" s="9" t="s">
        <v>21</v>
      </c>
      <c r="K1406" s="42"/>
      <c r="M1406">
        <f ca="1">RANDBETWEEN(2012,2014)</f>
        <v>2014</v>
      </c>
      <c r="N1406" s="42"/>
      <c r="O1406" s="42"/>
      <c r="P1406" s="42"/>
      <c r="Q1406" s="42"/>
      <c r="R1406" s="42" t="s">
        <v>3059</v>
      </c>
      <c r="S1406" s="42"/>
      <c r="U1406" s="47"/>
      <c r="V1406" s="16"/>
      <c r="W1406" s="10"/>
      <c r="X1406" s="10"/>
      <c r="Y1406" s="42" t="s">
        <v>3443</v>
      </c>
      <c r="Z1406" s="500">
        <v>43465</v>
      </c>
    </row>
    <row r="1407" spans="1:26">
      <c r="A1407" s="42" t="s">
        <v>6889</v>
      </c>
      <c r="B1407" s="47">
        <v>34</v>
      </c>
      <c r="C1407" s="47" t="s">
        <v>1822</v>
      </c>
      <c r="D1407" s="47" t="s">
        <v>6541</v>
      </c>
      <c r="E1407" s="47" t="s">
        <v>3444</v>
      </c>
      <c r="F1407" s="381">
        <v>36.138773999999998</v>
      </c>
      <c r="G1407" s="47">
        <v>4.4313149999999997</v>
      </c>
      <c r="H1407" s="47" t="s">
        <v>3445</v>
      </c>
      <c r="I1407" s="47" t="s">
        <v>21</v>
      </c>
      <c r="J1407" s="9" t="s">
        <v>21</v>
      </c>
      <c r="K1407" s="47"/>
      <c r="M1407">
        <v>2009</v>
      </c>
      <c r="N1407" s="47"/>
      <c r="O1407" s="47"/>
      <c r="P1407" s="47"/>
      <c r="Q1407" s="47"/>
      <c r="R1407" s="47" t="s">
        <v>3059</v>
      </c>
      <c r="S1407" s="47"/>
      <c r="U1407" s="47"/>
      <c r="V1407" s="16"/>
      <c r="W1407" s="10"/>
      <c r="X1407" s="10"/>
      <c r="Y1407" s="47" t="s">
        <v>3445</v>
      </c>
      <c r="Z1407" s="500">
        <v>43465</v>
      </c>
    </row>
    <row r="1408" spans="1:26">
      <c r="A1408" s="42" t="s">
        <v>6889</v>
      </c>
      <c r="B1408" s="42">
        <v>34</v>
      </c>
      <c r="C1408" s="42" t="s">
        <v>1822</v>
      </c>
      <c r="D1408" s="42" t="s">
        <v>6541</v>
      </c>
      <c r="E1408" s="42" t="s">
        <v>3442</v>
      </c>
      <c r="F1408" s="381">
        <v>36.122990000000001</v>
      </c>
      <c r="G1408" s="42">
        <v>4.3854189999999997</v>
      </c>
      <c r="H1408" s="42" t="s">
        <v>3446</v>
      </c>
      <c r="I1408" s="42" t="s">
        <v>21</v>
      </c>
      <c r="J1408" s="9" t="s">
        <v>21</v>
      </c>
      <c r="K1408" s="42"/>
      <c r="M1408">
        <v>2015</v>
      </c>
      <c r="N1408" s="42"/>
      <c r="O1408" s="42"/>
      <c r="P1408" s="42"/>
      <c r="Q1408" s="42"/>
      <c r="R1408" s="42" t="s">
        <v>3447</v>
      </c>
      <c r="S1408" s="42"/>
      <c r="U1408" s="47"/>
      <c r="V1408" s="16"/>
      <c r="W1408" s="10"/>
      <c r="X1408" s="10"/>
      <c r="Y1408" s="42" t="s">
        <v>3446</v>
      </c>
      <c r="Z1408" s="500">
        <v>43465</v>
      </c>
    </row>
    <row r="1409" spans="1:26">
      <c r="A1409" s="42" t="s">
        <v>6889</v>
      </c>
      <c r="B1409" s="47">
        <v>34</v>
      </c>
      <c r="C1409" s="47" t="s">
        <v>1822</v>
      </c>
      <c r="D1409" s="47" t="s">
        <v>6541</v>
      </c>
      <c r="E1409" s="47" t="s">
        <v>3442</v>
      </c>
      <c r="F1409" s="381">
        <v>36.122990000000001</v>
      </c>
      <c r="G1409" s="42">
        <v>4.3854189999999997</v>
      </c>
      <c r="H1409" s="47" t="s">
        <v>3448</v>
      </c>
      <c r="I1409" s="47" t="s">
        <v>21</v>
      </c>
      <c r="J1409" s="9" t="s">
        <v>21</v>
      </c>
      <c r="K1409" s="47"/>
      <c r="M1409">
        <v>2016</v>
      </c>
      <c r="N1409" s="47"/>
      <c r="O1409" s="47"/>
      <c r="P1409" s="47"/>
      <c r="Q1409" s="47"/>
      <c r="R1409" s="47" t="s">
        <v>3059</v>
      </c>
      <c r="S1409" s="47"/>
      <c r="U1409" s="47"/>
      <c r="V1409" s="16"/>
      <c r="W1409" s="10"/>
      <c r="X1409" s="10"/>
      <c r="Y1409" s="47" t="s">
        <v>3448</v>
      </c>
      <c r="Z1409" s="500">
        <v>43465</v>
      </c>
    </row>
    <row r="1410" spans="1:26">
      <c r="A1410" s="42" t="s">
        <v>6889</v>
      </c>
      <c r="B1410" s="42">
        <v>34</v>
      </c>
      <c r="C1410" s="42" t="s">
        <v>1822</v>
      </c>
      <c r="D1410" s="42" t="s">
        <v>6541</v>
      </c>
      <c r="E1410" s="42" t="s">
        <v>3444</v>
      </c>
      <c r="F1410" s="381">
        <v>36.138773999999998</v>
      </c>
      <c r="G1410" s="47">
        <v>4.4313149999999997</v>
      </c>
      <c r="H1410" s="42" t="s">
        <v>3449</v>
      </c>
      <c r="I1410" s="42" t="s">
        <v>21</v>
      </c>
      <c r="J1410" s="9" t="s">
        <v>21</v>
      </c>
      <c r="K1410" s="42"/>
      <c r="M1410">
        <v>2015</v>
      </c>
      <c r="N1410" s="42"/>
      <c r="O1410" s="42"/>
      <c r="P1410" s="42"/>
      <c r="Q1410" s="42"/>
      <c r="R1410" s="42" t="s">
        <v>3059</v>
      </c>
      <c r="S1410" s="42"/>
      <c r="U1410" s="47"/>
      <c r="V1410" s="16"/>
      <c r="W1410" s="10"/>
      <c r="X1410" s="10"/>
      <c r="Y1410" s="42" t="s">
        <v>3449</v>
      </c>
      <c r="Z1410" s="500">
        <v>43465</v>
      </c>
    </row>
    <row r="1411" spans="1:26">
      <c r="A1411" s="42" t="s">
        <v>6889</v>
      </c>
      <c r="B1411" s="47">
        <v>34</v>
      </c>
      <c r="C1411" s="47" t="s">
        <v>1822</v>
      </c>
      <c r="D1411" s="47" t="s">
        <v>6541</v>
      </c>
      <c r="E1411" s="47" t="s">
        <v>3444</v>
      </c>
      <c r="F1411" s="381">
        <v>36.138773999999998</v>
      </c>
      <c r="G1411" s="47">
        <v>4.4313149999999997</v>
      </c>
      <c r="H1411" s="47" t="s">
        <v>3450</v>
      </c>
      <c r="I1411" s="47" t="s">
        <v>21</v>
      </c>
      <c r="J1411" s="9" t="s">
        <v>21</v>
      </c>
      <c r="K1411" s="47"/>
      <c r="M1411">
        <v>2001</v>
      </c>
      <c r="N1411" s="47"/>
      <c r="O1411" s="47"/>
      <c r="P1411" s="47"/>
      <c r="Q1411" s="47"/>
      <c r="R1411" s="47" t="s">
        <v>3451</v>
      </c>
      <c r="S1411" s="47"/>
      <c r="U1411" s="47"/>
      <c r="V1411" s="16"/>
      <c r="W1411" s="10"/>
      <c r="X1411" s="10"/>
      <c r="Y1411" s="47" t="s">
        <v>3450</v>
      </c>
      <c r="Z1411" s="500">
        <v>43465</v>
      </c>
    </row>
    <row r="1412" spans="1:26">
      <c r="A1412" s="42" t="s">
        <v>6889</v>
      </c>
      <c r="B1412" s="42">
        <v>34</v>
      </c>
      <c r="C1412" s="42" t="s">
        <v>1822</v>
      </c>
      <c r="D1412" s="42" t="s">
        <v>6541</v>
      </c>
      <c r="E1412" s="42" t="s">
        <v>3444</v>
      </c>
      <c r="F1412" s="381">
        <v>36.138773999999998</v>
      </c>
      <c r="G1412" s="47">
        <v>4.4313149999999997</v>
      </c>
      <c r="H1412" s="42" t="s">
        <v>3452</v>
      </c>
      <c r="I1412" s="42" t="s">
        <v>21</v>
      </c>
      <c r="J1412" s="9" t="s">
        <v>21</v>
      </c>
      <c r="K1412" s="42"/>
      <c r="M1412">
        <v>2002</v>
      </c>
      <c r="N1412" s="42">
        <v>2970000</v>
      </c>
      <c r="O1412" s="42">
        <v>2970000</v>
      </c>
      <c r="P1412" s="47" t="s">
        <v>3022</v>
      </c>
      <c r="Q1412" s="42" t="s">
        <v>3453</v>
      </c>
      <c r="R1412" s="42" t="s">
        <v>3454</v>
      </c>
      <c r="S1412" s="42" t="s">
        <v>3455</v>
      </c>
      <c r="T1412" s="42" t="s">
        <v>3456</v>
      </c>
      <c r="U1412" s="42"/>
      <c r="V1412" s="42" t="s">
        <v>3457</v>
      </c>
      <c r="W1412" s="42" t="s">
        <v>696</v>
      </c>
      <c r="X1412" s="10" t="s">
        <v>27</v>
      </c>
      <c r="Y1412" s="42" t="s">
        <v>3452</v>
      </c>
      <c r="Z1412" s="500">
        <v>43465</v>
      </c>
    </row>
    <row r="1413" spans="1:26">
      <c r="A1413" s="42" t="s">
        <v>6889</v>
      </c>
      <c r="B1413" s="47">
        <v>34</v>
      </c>
      <c r="C1413" s="47" t="s">
        <v>1822</v>
      </c>
      <c r="D1413" s="47" t="s">
        <v>6541</v>
      </c>
      <c r="E1413" s="47" t="s">
        <v>2819</v>
      </c>
      <c r="F1413" s="381">
        <v>36.153896000000003</v>
      </c>
      <c r="G1413" s="47">
        <v>4.7965540000000004</v>
      </c>
      <c r="H1413" s="47" t="s">
        <v>3458</v>
      </c>
      <c r="I1413" s="47" t="s">
        <v>21</v>
      </c>
      <c r="J1413" s="9" t="s">
        <v>21</v>
      </c>
      <c r="K1413" s="47"/>
      <c r="M1413">
        <v>2011</v>
      </c>
      <c r="N1413" s="47"/>
      <c r="O1413" s="47"/>
      <c r="P1413" s="47"/>
      <c r="Q1413" s="47"/>
      <c r="R1413" s="47" t="s">
        <v>3059</v>
      </c>
      <c r="S1413" s="47"/>
      <c r="U1413" s="47"/>
      <c r="V1413" s="16"/>
      <c r="W1413" s="10"/>
      <c r="X1413" s="10"/>
      <c r="Y1413" s="47" t="s">
        <v>3458</v>
      </c>
      <c r="Z1413" s="500">
        <v>43465</v>
      </c>
    </row>
    <row r="1414" spans="1:26">
      <c r="A1414" s="42" t="s">
        <v>6889</v>
      </c>
      <c r="B1414" s="42">
        <v>34</v>
      </c>
      <c r="C1414" s="42" t="s">
        <v>1822</v>
      </c>
      <c r="D1414" s="42" t="s">
        <v>6541</v>
      </c>
      <c r="E1414" s="42" t="s">
        <v>3459</v>
      </c>
      <c r="F1414" s="381">
        <v>36.065902000000001</v>
      </c>
      <c r="G1414" s="42">
        <v>4.6210139999999997</v>
      </c>
      <c r="H1414" s="42" t="s">
        <v>3460</v>
      </c>
      <c r="I1414" s="42" t="s">
        <v>21</v>
      </c>
      <c r="J1414" s="9" t="s">
        <v>21</v>
      </c>
      <c r="K1414" s="42"/>
      <c r="M1414">
        <v>2012</v>
      </c>
      <c r="N1414" s="42"/>
      <c r="O1414" s="42"/>
      <c r="P1414" s="42"/>
      <c r="Q1414" s="42"/>
      <c r="R1414" s="42" t="s">
        <v>3059</v>
      </c>
      <c r="S1414" s="42"/>
      <c r="U1414" s="47"/>
      <c r="V1414" s="16"/>
      <c r="W1414" s="10"/>
      <c r="X1414" s="10"/>
      <c r="Y1414" s="42" t="s">
        <v>3460</v>
      </c>
      <c r="Z1414" s="500">
        <v>43465</v>
      </c>
    </row>
    <row r="1415" spans="1:26">
      <c r="A1415" s="42" t="s">
        <v>6889</v>
      </c>
      <c r="B1415" s="47">
        <v>34</v>
      </c>
      <c r="C1415" s="47" t="s">
        <v>1822</v>
      </c>
      <c r="D1415" s="47" t="s">
        <v>6541</v>
      </c>
      <c r="E1415" s="47" t="s">
        <v>2819</v>
      </c>
      <c r="F1415" s="381">
        <v>36.173715000000001</v>
      </c>
      <c r="G1415" s="47">
        <v>4.7944100000000001</v>
      </c>
      <c r="H1415" s="47" t="s">
        <v>3461</v>
      </c>
      <c r="I1415" s="47" t="s">
        <v>21</v>
      </c>
      <c r="J1415" s="9" t="s">
        <v>21</v>
      </c>
      <c r="K1415" s="47"/>
      <c r="M1415">
        <v>2003</v>
      </c>
      <c r="N1415" s="47"/>
      <c r="O1415" s="47"/>
      <c r="P1415" s="47"/>
      <c r="Q1415" s="47"/>
      <c r="R1415" s="47" t="s">
        <v>3462</v>
      </c>
      <c r="S1415" s="47"/>
      <c r="U1415" s="47"/>
      <c r="V1415" s="16"/>
      <c r="W1415" s="10"/>
      <c r="X1415" s="10"/>
      <c r="Y1415" s="47" t="s">
        <v>3461</v>
      </c>
      <c r="Z1415" s="500">
        <v>43465</v>
      </c>
    </row>
    <row r="1416" spans="1:26">
      <c r="A1416" s="42" t="s">
        <v>6889</v>
      </c>
      <c r="B1416" s="42">
        <v>34</v>
      </c>
      <c r="C1416" s="42" t="s">
        <v>1822</v>
      </c>
      <c r="D1416" s="42" t="s">
        <v>6541</v>
      </c>
      <c r="E1416" s="42" t="s">
        <v>3459</v>
      </c>
      <c r="F1416" s="381">
        <v>36.065902000000001</v>
      </c>
      <c r="G1416" s="42">
        <v>4.6210139999999997</v>
      </c>
      <c r="H1416" s="42" t="s">
        <v>3463</v>
      </c>
      <c r="I1416" s="42" t="s">
        <v>21</v>
      </c>
      <c r="J1416" s="9" t="s">
        <v>21</v>
      </c>
      <c r="K1416" s="42"/>
      <c r="M1416">
        <v>2006</v>
      </c>
      <c r="N1416" s="42"/>
      <c r="O1416" s="42"/>
      <c r="P1416" s="42"/>
      <c r="Q1416" s="42"/>
      <c r="R1416" s="42" t="s">
        <v>3059</v>
      </c>
      <c r="S1416" s="42"/>
      <c r="U1416" s="47"/>
      <c r="V1416" s="16"/>
      <c r="W1416" s="10"/>
      <c r="X1416" s="10"/>
      <c r="Y1416" s="42" t="s">
        <v>3463</v>
      </c>
      <c r="Z1416" s="500">
        <v>43465</v>
      </c>
    </row>
    <row r="1417" spans="1:26">
      <c r="A1417" s="42" t="s">
        <v>6889</v>
      </c>
      <c r="B1417" s="47">
        <v>34</v>
      </c>
      <c r="C1417" s="47" t="s">
        <v>1822</v>
      </c>
      <c r="D1417" s="47" t="s">
        <v>6541</v>
      </c>
      <c r="E1417" s="47" t="s">
        <v>2819</v>
      </c>
      <c r="F1417" s="381">
        <v>36.173715000000001</v>
      </c>
      <c r="G1417" s="47">
        <v>4.7944100000000001</v>
      </c>
      <c r="H1417" s="47" t="s">
        <v>3464</v>
      </c>
      <c r="I1417" s="47" t="s">
        <v>21</v>
      </c>
      <c r="J1417" s="9" t="s">
        <v>21</v>
      </c>
      <c r="K1417" s="47"/>
      <c r="M1417">
        <v>2013</v>
      </c>
      <c r="N1417" s="47"/>
      <c r="O1417" s="47"/>
      <c r="P1417" s="47"/>
      <c r="Q1417" s="47"/>
      <c r="R1417" s="47" t="s">
        <v>3059</v>
      </c>
      <c r="S1417" s="47"/>
      <c r="U1417" s="47"/>
      <c r="V1417" s="16"/>
      <c r="W1417" s="10"/>
      <c r="X1417" s="10"/>
      <c r="Y1417" s="47" t="s">
        <v>3464</v>
      </c>
      <c r="Z1417" s="500">
        <v>43465</v>
      </c>
    </row>
    <row r="1418" spans="1:26">
      <c r="A1418" s="42" t="s">
        <v>6889</v>
      </c>
      <c r="B1418" s="42">
        <v>34</v>
      </c>
      <c r="C1418" s="42" t="s">
        <v>1822</v>
      </c>
      <c r="D1418" s="42" t="s">
        <v>6541</v>
      </c>
      <c r="E1418" s="42" t="s">
        <v>3465</v>
      </c>
      <c r="F1418" s="381">
        <v>36.135295999999997</v>
      </c>
      <c r="G1418" s="42">
        <v>4.6744940000000001</v>
      </c>
      <c r="H1418" s="42" t="s">
        <v>3466</v>
      </c>
      <c r="I1418" s="42" t="s">
        <v>21</v>
      </c>
      <c r="J1418" s="9" t="s">
        <v>21</v>
      </c>
      <c r="K1418" s="42"/>
      <c r="M1418">
        <v>1998</v>
      </c>
      <c r="N1418" s="42"/>
      <c r="O1418" s="42"/>
      <c r="P1418" s="42"/>
      <c r="Q1418" s="42"/>
      <c r="R1418" s="42" t="s">
        <v>3059</v>
      </c>
      <c r="S1418" s="42"/>
      <c r="U1418" s="47"/>
      <c r="V1418" s="16"/>
      <c r="W1418" s="10"/>
      <c r="X1418" s="10"/>
      <c r="Y1418" s="42" t="s">
        <v>3466</v>
      </c>
      <c r="Z1418" s="500">
        <v>43465</v>
      </c>
    </row>
    <row r="1419" spans="1:26">
      <c r="A1419" s="42" t="s">
        <v>6889</v>
      </c>
      <c r="B1419" s="47">
        <v>34</v>
      </c>
      <c r="C1419" s="47" t="s">
        <v>1822</v>
      </c>
      <c r="D1419" s="47" t="s">
        <v>6541</v>
      </c>
      <c r="E1419" s="47" t="s">
        <v>3465</v>
      </c>
      <c r="F1419" s="381">
        <v>36.135295999999997</v>
      </c>
      <c r="G1419" s="42">
        <v>4.6744940000000001</v>
      </c>
      <c r="H1419" s="47" t="s">
        <v>3467</v>
      </c>
      <c r="I1419" s="47" t="s">
        <v>21</v>
      </c>
      <c r="J1419" s="9" t="s">
        <v>21</v>
      </c>
      <c r="K1419" s="47"/>
      <c r="M1419">
        <v>2010</v>
      </c>
      <c r="N1419" s="47"/>
      <c r="O1419" s="47"/>
      <c r="P1419" s="47"/>
      <c r="Q1419" s="47"/>
      <c r="R1419" s="47" t="s">
        <v>3059</v>
      </c>
      <c r="S1419" s="47"/>
      <c r="U1419" s="47"/>
      <c r="V1419" s="16"/>
      <c r="W1419" s="10"/>
      <c r="X1419" s="10"/>
      <c r="Y1419" s="47" t="s">
        <v>3467</v>
      </c>
      <c r="Z1419" s="500">
        <v>43465</v>
      </c>
    </row>
    <row r="1420" spans="1:26">
      <c r="A1420" s="42" t="s">
        <v>6889</v>
      </c>
      <c r="B1420" s="42">
        <v>34</v>
      </c>
      <c r="C1420" s="42" t="s">
        <v>1822</v>
      </c>
      <c r="D1420" s="42" t="s">
        <v>6541</v>
      </c>
      <c r="E1420" s="42" t="s">
        <v>3465</v>
      </c>
      <c r="F1420" s="381">
        <v>36.135295999999997</v>
      </c>
      <c r="G1420" s="42">
        <v>4.6744940000000001</v>
      </c>
      <c r="H1420" s="42" t="s">
        <v>3468</v>
      </c>
      <c r="I1420" s="42" t="s">
        <v>21</v>
      </c>
      <c r="J1420" s="9" t="s">
        <v>21</v>
      </c>
      <c r="K1420" s="42"/>
      <c r="M1420">
        <v>2014</v>
      </c>
      <c r="N1420" s="42"/>
      <c r="O1420" s="42"/>
      <c r="P1420" s="42"/>
      <c r="Q1420" s="42"/>
      <c r="R1420" s="42" t="s">
        <v>3059</v>
      </c>
      <c r="S1420" s="42"/>
      <c r="U1420" s="47"/>
      <c r="V1420" s="16"/>
      <c r="W1420" s="10"/>
      <c r="X1420" s="10"/>
      <c r="Y1420" s="42" t="s">
        <v>3468</v>
      </c>
      <c r="Z1420" s="500">
        <v>43465</v>
      </c>
    </row>
    <row r="1421" spans="1:26">
      <c r="A1421" s="42" t="s">
        <v>6889</v>
      </c>
      <c r="B1421" s="47">
        <v>34</v>
      </c>
      <c r="C1421" s="47" t="s">
        <v>1822</v>
      </c>
      <c r="D1421" s="47" t="s">
        <v>6541</v>
      </c>
      <c r="E1421" s="47" t="s">
        <v>3459</v>
      </c>
      <c r="F1421" s="381">
        <v>36.067566999999997</v>
      </c>
      <c r="G1421" s="47">
        <v>4.6223890000000001</v>
      </c>
      <c r="H1421" s="47" t="s">
        <v>3469</v>
      </c>
      <c r="I1421" s="47" t="s">
        <v>21</v>
      </c>
      <c r="J1421" s="9" t="s">
        <v>21</v>
      </c>
      <c r="K1421" s="47"/>
      <c r="M1421">
        <v>2014</v>
      </c>
      <c r="N1421" s="47"/>
      <c r="O1421" s="47"/>
      <c r="P1421" s="47"/>
      <c r="Q1421" s="47"/>
      <c r="R1421" s="47" t="s">
        <v>3059</v>
      </c>
      <c r="S1421" s="47"/>
      <c r="U1421" s="47"/>
      <c r="V1421" s="16"/>
      <c r="W1421" s="10"/>
      <c r="X1421" s="10"/>
      <c r="Y1421" s="47" t="s">
        <v>3469</v>
      </c>
      <c r="Z1421" s="500">
        <v>43465</v>
      </c>
    </row>
    <row r="1422" spans="1:26">
      <c r="A1422" s="42" t="s">
        <v>6889</v>
      </c>
      <c r="B1422" s="42">
        <v>34</v>
      </c>
      <c r="C1422" s="42" t="s">
        <v>1822</v>
      </c>
      <c r="D1422" s="42" t="s">
        <v>6541</v>
      </c>
      <c r="E1422" s="42" t="s">
        <v>3459</v>
      </c>
      <c r="F1422" s="381">
        <v>36.067566999999997</v>
      </c>
      <c r="G1422" s="47">
        <v>4.6223890000000001</v>
      </c>
      <c r="H1422" s="42" t="s">
        <v>3470</v>
      </c>
      <c r="I1422" s="42" t="s">
        <v>21</v>
      </c>
      <c r="J1422" s="9" t="s">
        <v>21</v>
      </c>
      <c r="K1422" s="42"/>
      <c r="M1422">
        <v>1999</v>
      </c>
      <c r="N1422" s="42"/>
      <c r="O1422" s="42"/>
      <c r="P1422" s="42"/>
      <c r="Q1422" s="42"/>
      <c r="R1422" s="42" t="s">
        <v>3381</v>
      </c>
      <c r="S1422" s="42"/>
      <c r="U1422" s="47"/>
      <c r="V1422" s="16"/>
      <c r="W1422" s="10"/>
      <c r="X1422" s="10"/>
      <c r="Y1422" s="42" t="s">
        <v>3470</v>
      </c>
      <c r="Z1422" s="500">
        <v>43465</v>
      </c>
    </row>
    <row r="1423" spans="1:26">
      <c r="A1423" s="42" t="s">
        <v>6889</v>
      </c>
      <c r="B1423" s="47">
        <v>34</v>
      </c>
      <c r="C1423" s="47" t="s">
        <v>1822</v>
      </c>
      <c r="D1423" s="47" t="s">
        <v>6541</v>
      </c>
      <c r="E1423" s="47" t="s">
        <v>3459</v>
      </c>
      <c r="F1423" s="381">
        <v>36.067566999999997</v>
      </c>
      <c r="G1423" s="47">
        <v>4.6223890000000001</v>
      </c>
      <c r="H1423" s="47" t="s">
        <v>3471</v>
      </c>
      <c r="I1423" s="47" t="s">
        <v>21</v>
      </c>
      <c r="J1423" s="9" t="s">
        <v>21</v>
      </c>
      <c r="K1423" s="47"/>
      <c r="M1423">
        <v>1998</v>
      </c>
      <c r="N1423" s="47">
        <v>1080000</v>
      </c>
      <c r="O1423" s="47">
        <v>1080000</v>
      </c>
      <c r="P1423" s="47" t="s">
        <v>3022</v>
      </c>
      <c r="Q1423" s="47">
        <v>312000</v>
      </c>
      <c r="R1423" s="47" t="s">
        <v>2953</v>
      </c>
      <c r="S1423" s="47" t="s">
        <v>3472</v>
      </c>
      <c r="T1423" s="47" t="s">
        <v>3473</v>
      </c>
      <c r="U1423" s="47"/>
      <c r="V1423" s="47" t="s">
        <v>3474</v>
      </c>
      <c r="W1423" s="47" t="s">
        <v>696</v>
      </c>
      <c r="X1423" s="10" t="s">
        <v>27</v>
      </c>
      <c r="Y1423" s="47" t="s">
        <v>3471</v>
      </c>
      <c r="Z1423" s="500">
        <v>43465</v>
      </c>
    </row>
    <row r="1424" spans="1:26">
      <c r="A1424" s="42" t="s">
        <v>6889</v>
      </c>
      <c r="B1424" s="42">
        <v>34</v>
      </c>
      <c r="C1424" s="42" t="s">
        <v>1822</v>
      </c>
      <c r="D1424" s="42" t="s">
        <v>6541</v>
      </c>
      <c r="E1424" s="42" t="s">
        <v>3465</v>
      </c>
      <c r="F1424" s="381">
        <v>36.135295999999997</v>
      </c>
      <c r="G1424" s="42">
        <v>4.6744940000000001</v>
      </c>
      <c r="H1424" s="42" t="s">
        <v>3475</v>
      </c>
      <c r="I1424" s="42" t="s">
        <v>21</v>
      </c>
      <c r="J1424" s="9" t="s">
        <v>21</v>
      </c>
      <c r="K1424" s="42"/>
      <c r="M1424">
        <v>2001</v>
      </c>
      <c r="N1424" s="42"/>
      <c r="O1424" s="42"/>
      <c r="P1424" s="42"/>
      <c r="Q1424" s="42"/>
      <c r="R1424" s="42" t="s">
        <v>3059</v>
      </c>
      <c r="S1424" s="42"/>
      <c r="U1424" s="47"/>
      <c r="V1424" s="16"/>
      <c r="W1424" s="10"/>
      <c r="X1424" s="10"/>
      <c r="Y1424" s="42" t="s">
        <v>3475</v>
      </c>
      <c r="Z1424" s="500">
        <v>43465</v>
      </c>
    </row>
    <row r="1425" spans="1:26">
      <c r="A1425" s="42" t="s">
        <v>6889</v>
      </c>
      <c r="B1425" s="47">
        <v>34</v>
      </c>
      <c r="C1425" s="47" t="s">
        <v>1822</v>
      </c>
      <c r="D1425" s="47" t="s">
        <v>6541</v>
      </c>
      <c r="E1425" s="47" t="s">
        <v>2819</v>
      </c>
      <c r="F1425" s="381">
        <v>36.173715000000001</v>
      </c>
      <c r="G1425" s="47">
        <v>4.7944100000000001</v>
      </c>
      <c r="H1425" s="47" t="s">
        <v>3476</v>
      </c>
      <c r="I1425" s="47" t="s">
        <v>21</v>
      </c>
      <c r="J1425" s="9" t="s">
        <v>21</v>
      </c>
      <c r="K1425" s="47"/>
      <c r="M1425">
        <v>2005</v>
      </c>
      <c r="N1425" s="47"/>
      <c r="O1425" s="47"/>
      <c r="P1425" s="47"/>
      <c r="Q1425" s="47"/>
      <c r="R1425" s="47" t="s">
        <v>3059</v>
      </c>
      <c r="S1425" s="47"/>
      <c r="U1425" s="47"/>
      <c r="V1425" s="16"/>
      <c r="W1425" s="10"/>
      <c r="X1425" s="10"/>
      <c r="Y1425" s="47" t="s">
        <v>3476</v>
      </c>
      <c r="Z1425" s="500">
        <v>43465</v>
      </c>
    </row>
    <row r="1426" spans="1:26">
      <c r="A1426" s="42" t="s">
        <v>6889</v>
      </c>
      <c r="B1426" s="42">
        <v>34</v>
      </c>
      <c r="C1426" s="42" t="s">
        <v>1822</v>
      </c>
      <c r="D1426" s="42" t="s">
        <v>6541</v>
      </c>
      <c r="E1426" s="42" t="s">
        <v>2819</v>
      </c>
      <c r="F1426" s="381">
        <v>36.173715000000001</v>
      </c>
      <c r="G1426" s="47">
        <v>4.7944100000000001</v>
      </c>
      <c r="H1426" s="42" t="s">
        <v>3477</v>
      </c>
      <c r="I1426" s="42" t="s">
        <v>21</v>
      </c>
      <c r="J1426" s="9" t="s">
        <v>21</v>
      </c>
      <c r="K1426" s="42"/>
      <c r="M1426">
        <v>2016</v>
      </c>
      <c r="N1426" s="42"/>
      <c r="O1426" s="42"/>
      <c r="P1426" s="42"/>
      <c r="Q1426" s="42"/>
      <c r="R1426" s="42" t="s">
        <v>3059</v>
      </c>
      <c r="S1426" s="42"/>
      <c r="U1426" s="47"/>
      <c r="V1426" s="16"/>
      <c r="W1426" s="10"/>
      <c r="X1426" s="10"/>
      <c r="Y1426" s="42" t="s">
        <v>3477</v>
      </c>
      <c r="Z1426" s="500">
        <v>43465</v>
      </c>
    </row>
    <row r="1427" spans="1:26">
      <c r="A1427" s="42" t="s">
        <v>6889</v>
      </c>
      <c r="B1427" s="47">
        <v>34</v>
      </c>
      <c r="C1427" s="47" t="s">
        <v>1822</v>
      </c>
      <c r="D1427" s="47" t="s">
        <v>6541</v>
      </c>
      <c r="E1427" s="47" t="s">
        <v>3478</v>
      </c>
      <c r="F1427" s="381">
        <v>36.294255</v>
      </c>
      <c r="G1427" s="47">
        <v>4.663246</v>
      </c>
      <c r="H1427" s="47" t="s">
        <v>3479</v>
      </c>
      <c r="I1427" s="47" t="s">
        <v>21</v>
      </c>
      <c r="J1427" s="9" t="s">
        <v>21</v>
      </c>
      <c r="K1427" s="47"/>
      <c r="M1427">
        <v>2006</v>
      </c>
      <c r="N1427" s="47"/>
      <c r="O1427" s="47"/>
      <c r="P1427" s="47"/>
      <c r="Q1427" s="47"/>
      <c r="R1427" s="47" t="s">
        <v>3059</v>
      </c>
      <c r="S1427" s="47"/>
      <c r="U1427" s="47"/>
      <c r="V1427" s="16"/>
      <c r="W1427" s="10"/>
      <c r="X1427" s="10"/>
      <c r="Y1427" s="47" t="s">
        <v>3479</v>
      </c>
      <c r="Z1427" s="500">
        <v>43465</v>
      </c>
    </row>
    <row r="1428" spans="1:26">
      <c r="A1428" s="42" t="s">
        <v>6889</v>
      </c>
      <c r="B1428" s="42">
        <v>34</v>
      </c>
      <c r="C1428" s="42" t="s">
        <v>1822</v>
      </c>
      <c r="D1428" s="42" t="s">
        <v>6541</v>
      </c>
      <c r="E1428" s="42" t="s">
        <v>3480</v>
      </c>
      <c r="F1428" s="381">
        <v>36.494928999999999</v>
      </c>
      <c r="G1428" s="42">
        <v>4.7520239999999996</v>
      </c>
      <c r="H1428" s="42" t="s">
        <v>3481</v>
      </c>
      <c r="I1428" s="42" t="s">
        <v>21</v>
      </c>
      <c r="J1428" s="9" t="s">
        <v>21</v>
      </c>
      <c r="K1428" s="42"/>
      <c r="M1428">
        <v>2009</v>
      </c>
      <c r="N1428" s="42"/>
      <c r="O1428" s="42"/>
      <c r="P1428" s="42"/>
      <c r="Q1428" s="42"/>
      <c r="R1428" s="42" t="s">
        <v>3059</v>
      </c>
      <c r="S1428" s="42"/>
      <c r="U1428" s="47"/>
      <c r="V1428" s="16"/>
      <c r="W1428" s="10"/>
      <c r="X1428" s="10"/>
      <c r="Y1428" s="42" t="s">
        <v>3481</v>
      </c>
      <c r="Z1428" s="500">
        <v>43465</v>
      </c>
    </row>
    <row r="1429" spans="1:26">
      <c r="A1429" s="42" t="s">
        <v>6889</v>
      </c>
      <c r="B1429" s="47">
        <v>34</v>
      </c>
      <c r="C1429" s="47" t="s">
        <v>1822</v>
      </c>
      <c r="D1429" s="47" t="s">
        <v>6541</v>
      </c>
      <c r="E1429" s="47" t="s">
        <v>3482</v>
      </c>
      <c r="F1429" s="381">
        <v>36.238022000000001</v>
      </c>
      <c r="G1429" s="47">
        <v>4.6667820000000004</v>
      </c>
      <c r="H1429" s="47" t="s">
        <v>3483</v>
      </c>
      <c r="I1429" s="47" t="s">
        <v>21</v>
      </c>
      <c r="J1429" s="9" t="s">
        <v>21</v>
      </c>
      <c r="K1429" s="47"/>
      <c r="M1429">
        <f ca="1">RANDBETWEEN(2012,2014)</f>
        <v>2014</v>
      </c>
      <c r="N1429" s="47"/>
      <c r="O1429" s="47"/>
      <c r="P1429" s="47"/>
      <c r="Q1429" s="47"/>
      <c r="R1429" s="47" t="s">
        <v>3059</v>
      </c>
      <c r="S1429" s="47"/>
      <c r="U1429" s="47"/>
      <c r="V1429" s="16"/>
      <c r="W1429" s="10"/>
      <c r="X1429" s="10"/>
      <c r="Y1429" s="47" t="s">
        <v>3483</v>
      </c>
      <c r="Z1429" s="500">
        <v>43465</v>
      </c>
    </row>
    <row r="1430" spans="1:26">
      <c r="A1430" s="42" t="s">
        <v>6889</v>
      </c>
      <c r="B1430" s="42">
        <v>34</v>
      </c>
      <c r="C1430" s="42" t="s">
        <v>1822</v>
      </c>
      <c r="D1430" s="42" t="s">
        <v>6541</v>
      </c>
      <c r="E1430" s="42" t="s">
        <v>3482</v>
      </c>
      <c r="F1430" s="381">
        <v>36.238022000000001</v>
      </c>
      <c r="G1430" s="47">
        <v>4.6667820000000004</v>
      </c>
      <c r="H1430" s="42" t="s">
        <v>3484</v>
      </c>
      <c r="I1430" s="42" t="s">
        <v>21</v>
      </c>
      <c r="J1430" s="9" t="s">
        <v>21</v>
      </c>
      <c r="K1430" s="42"/>
      <c r="M1430">
        <v>2000</v>
      </c>
      <c r="N1430" s="42"/>
      <c r="O1430" s="42"/>
      <c r="P1430" s="42"/>
      <c r="Q1430" s="42"/>
      <c r="R1430" s="42" t="s">
        <v>3447</v>
      </c>
      <c r="S1430" s="42"/>
      <c r="U1430" s="47"/>
      <c r="V1430" s="16"/>
      <c r="W1430" s="10"/>
      <c r="X1430" s="10"/>
      <c r="Y1430" s="42" t="s">
        <v>3484</v>
      </c>
      <c r="Z1430" s="500">
        <v>43465</v>
      </c>
    </row>
    <row r="1431" spans="1:26">
      <c r="A1431" s="42" t="s">
        <v>6889</v>
      </c>
      <c r="B1431" s="47">
        <v>34</v>
      </c>
      <c r="C1431" s="47" t="s">
        <v>1822</v>
      </c>
      <c r="D1431" s="47" t="s">
        <v>6541</v>
      </c>
      <c r="E1431" s="47" t="s">
        <v>3485</v>
      </c>
      <c r="F1431" s="381">
        <v>36.225675000000003</v>
      </c>
      <c r="G1431" s="47">
        <v>4.9974179999999997</v>
      </c>
      <c r="H1431" s="47" t="s">
        <v>3486</v>
      </c>
      <c r="I1431" s="47" t="s">
        <v>21</v>
      </c>
      <c r="J1431" s="9" t="s">
        <v>21</v>
      </c>
      <c r="K1431" s="47"/>
      <c r="M1431">
        <v>2004</v>
      </c>
      <c r="N1431" s="47"/>
      <c r="O1431" s="47"/>
      <c r="P1431" s="47"/>
      <c r="Q1431" s="47"/>
      <c r="R1431" s="47" t="s">
        <v>3059</v>
      </c>
      <c r="S1431" s="47"/>
      <c r="U1431" s="47"/>
      <c r="V1431" s="16"/>
      <c r="W1431" s="10"/>
      <c r="X1431" s="10"/>
      <c r="Y1431" s="47" t="s">
        <v>3486</v>
      </c>
      <c r="Z1431" s="500">
        <v>43465</v>
      </c>
    </row>
    <row r="1432" spans="1:26">
      <c r="A1432" s="42" t="s">
        <v>6889</v>
      </c>
      <c r="B1432" s="42">
        <v>34</v>
      </c>
      <c r="C1432" s="42" t="s">
        <v>1822</v>
      </c>
      <c r="D1432" s="42" t="s">
        <v>6541</v>
      </c>
      <c r="E1432" s="42" t="s">
        <v>3485</v>
      </c>
      <c r="F1432" s="381">
        <v>36.225675000000003</v>
      </c>
      <c r="G1432" s="47">
        <v>4.9974179999999997</v>
      </c>
      <c r="H1432" s="42" t="s">
        <v>3487</v>
      </c>
      <c r="I1432" s="42" t="s">
        <v>21</v>
      </c>
      <c r="J1432" s="9" t="s">
        <v>21</v>
      </c>
      <c r="K1432" s="42"/>
      <c r="M1432">
        <v>2016</v>
      </c>
      <c r="N1432" s="42"/>
      <c r="O1432" s="42"/>
      <c r="P1432" s="42"/>
      <c r="Q1432" s="42"/>
      <c r="R1432" s="42" t="s">
        <v>3059</v>
      </c>
      <c r="S1432" s="42"/>
      <c r="U1432" s="47"/>
      <c r="V1432" s="16"/>
      <c r="W1432" s="10"/>
      <c r="X1432" s="10"/>
      <c r="Y1432" s="42" t="s">
        <v>3487</v>
      </c>
      <c r="Z1432" s="500">
        <v>43465</v>
      </c>
    </row>
    <row r="1433" spans="1:26">
      <c r="A1433" s="42" t="s">
        <v>6889</v>
      </c>
      <c r="B1433" s="47">
        <v>34</v>
      </c>
      <c r="C1433" s="47" t="s">
        <v>1822</v>
      </c>
      <c r="D1433" s="47" t="s">
        <v>6541</v>
      </c>
      <c r="E1433" s="47" t="s">
        <v>3488</v>
      </c>
      <c r="F1433" s="381">
        <v>36.098326</v>
      </c>
      <c r="G1433" s="42">
        <v>4.9176489999999999</v>
      </c>
      <c r="H1433" s="47" t="s">
        <v>3489</v>
      </c>
      <c r="I1433" s="47" t="s">
        <v>21</v>
      </c>
      <c r="J1433" s="9" t="s">
        <v>21</v>
      </c>
      <c r="K1433" s="47"/>
      <c r="M1433">
        <v>2005</v>
      </c>
      <c r="N1433" s="47"/>
      <c r="O1433" s="47"/>
      <c r="P1433" s="47"/>
      <c r="Q1433" s="47"/>
      <c r="R1433" s="47" t="s">
        <v>3059</v>
      </c>
      <c r="S1433" s="47"/>
      <c r="U1433" s="47"/>
      <c r="V1433" s="16"/>
      <c r="W1433" s="10"/>
      <c r="X1433" s="10"/>
      <c r="Y1433" s="47" t="s">
        <v>3489</v>
      </c>
      <c r="Z1433" s="500">
        <v>43465</v>
      </c>
    </row>
    <row r="1434" spans="1:26">
      <c r="A1434" s="42" t="s">
        <v>6889</v>
      </c>
      <c r="B1434" s="42">
        <v>34</v>
      </c>
      <c r="C1434" s="42" t="s">
        <v>1822</v>
      </c>
      <c r="D1434" s="42" t="s">
        <v>6541</v>
      </c>
      <c r="E1434" s="42" t="s">
        <v>3485</v>
      </c>
      <c r="F1434" s="381">
        <v>36.225675000000003</v>
      </c>
      <c r="G1434" s="47">
        <v>4.9974179999999997</v>
      </c>
      <c r="H1434" s="42" t="s">
        <v>3490</v>
      </c>
      <c r="I1434" s="42" t="s">
        <v>21</v>
      </c>
      <c r="J1434" s="9" t="s">
        <v>21</v>
      </c>
      <c r="K1434" s="42"/>
      <c r="M1434">
        <v>2000</v>
      </c>
      <c r="N1434" s="42"/>
      <c r="O1434" s="42"/>
      <c r="P1434" s="42"/>
      <c r="Q1434" s="42"/>
      <c r="R1434" s="42" t="s">
        <v>3447</v>
      </c>
      <c r="S1434" s="42"/>
      <c r="U1434" s="47"/>
      <c r="V1434" s="16"/>
      <c r="W1434" s="10"/>
      <c r="X1434" s="10"/>
      <c r="Y1434" s="42" t="s">
        <v>3490</v>
      </c>
      <c r="Z1434" s="500">
        <v>43465</v>
      </c>
    </row>
    <row r="1435" spans="1:26">
      <c r="A1435" s="42" t="s">
        <v>6889</v>
      </c>
      <c r="B1435" s="47">
        <v>34</v>
      </c>
      <c r="C1435" s="47" t="s">
        <v>1822</v>
      </c>
      <c r="D1435" s="47" t="s">
        <v>6541</v>
      </c>
      <c r="E1435" s="47" t="s">
        <v>3485</v>
      </c>
      <c r="F1435" s="381">
        <v>36.225675000000003</v>
      </c>
      <c r="G1435" s="47">
        <v>4.9974179999999997</v>
      </c>
      <c r="H1435" s="47" t="s">
        <v>3491</v>
      </c>
      <c r="I1435" s="47" t="s">
        <v>21</v>
      </c>
      <c r="J1435" s="9" t="s">
        <v>21</v>
      </c>
      <c r="K1435" s="47"/>
      <c r="M1435">
        <v>2004</v>
      </c>
      <c r="N1435" s="47"/>
      <c r="O1435" s="47"/>
      <c r="P1435" s="47"/>
      <c r="Q1435" s="47"/>
      <c r="R1435" s="47" t="s">
        <v>3447</v>
      </c>
      <c r="S1435" s="47"/>
      <c r="U1435" s="47"/>
      <c r="V1435" s="16"/>
      <c r="W1435" s="10"/>
      <c r="X1435" s="10"/>
      <c r="Y1435" s="47" t="s">
        <v>3491</v>
      </c>
      <c r="Z1435" s="500">
        <v>43465</v>
      </c>
    </row>
    <row r="1436" spans="1:26">
      <c r="A1436" s="42" t="s">
        <v>6889</v>
      </c>
      <c r="B1436" s="42">
        <v>34</v>
      </c>
      <c r="C1436" s="42" t="s">
        <v>1822</v>
      </c>
      <c r="D1436" s="42" t="s">
        <v>6541</v>
      </c>
      <c r="E1436" s="42" t="s">
        <v>3485</v>
      </c>
      <c r="F1436" s="381">
        <v>36.225675000000003</v>
      </c>
      <c r="G1436" s="47">
        <v>4.9974179999999997</v>
      </c>
      <c r="H1436" s="42" t="s">
        <v>3492</v>
      </c>
      <c r="I1436" s="42" t="s">
        <v>21</v>
      </c>
      <c r="J1436" s="9" t="s">
        <v>21</v>
      </c>
      <c r="K1436" s="42"/>
      <c r="M1436">
        <v>2013</v>
      </c>
      <c r="N1436" s="42"/>
      <c r="O1436" s="42"/>
      <c r="P1436" s="42"/>
      <c r="Q1436" s="42"/>
      <c r="R1436" s="42" t="s">
        <v>3447</v>
      </c>
      <c r="S1436" s="42"/>
      <c r="U1436" s="47"/>
      <c r="V1436" s="16"/>
      <c r="W1436" s="10"/>
      <c r="X1436" s="10"/>
      <c r="Y1436" s="42" t="s">
        <v>3492</v>
      </c>
      <c r="Z1436" s="500">
        <v>43465</v>
      </c>
    </row>
    <row r="1437" spans="1:26">
      <c r="A1437" s="42" t="s">
        <v>6889</v>
      </c>
      <c r="B1437" s="47">
        <v>34</v>
      </c>
      <c r="C1437" s="47" t="s">
        <v>1822</v>
      </c>
      <c r="D1437" s="47" t="s">
        <v>6541</v>
      </c>
      <c r="E1437" s="47" t="s">
        <v>3485</v>
      </c>
      <c r="F1437" s="381">
        <v>36.225675000000003</v>
      </c>
      <c r="G1437" s="47">
        <v>4.9974179999999997</v>
      </c>
      <c r="H1437" s="47" t="s">
        <v>3493</v>
      </c>
      <c r="I1437" s="47" t="s">
        <v>21</v>
      </c>
      <c r="J1437" s="9" t="s">
        <v>21</v>
      </c>
      <c r="K1437" s="47"/>
      <c r="M1437">
        <v>2006</v>
      </c>
      <c r="N1437" s="47"/>
      <c r="O1437" s="47"/>
      <c r="P1437" s="47"/>
      <c r="Q1437" s="47"/>
      <c r="R1437" s="47" t="s">
        <v>3059</v>
      </c>
      <c r="S1437" s="47"/>
      <c r="U1437" s="47"/>
      <c r="V1437" s="16"/>
      <c r="W1437" s="10"/>
      <c r="X1437" s="10"/>
      <c r="Y1437" s="47" t="s">
        <v>3493</v>
      </c>
      <c r="Z1437" s="500">
        <v>43465</v>
      </c>
    </row>
    <row r="1438" spans="1:26">
      <c r="A1438" s="42" t="s">
        <v>6889</v>
      </c>
      <c r="B1438" s="42">
        <v>34</v>
      </c>
      <c r="C1438" s="42" t="s">
        <v>1822</v>
      </c>
      <c r="D1438" s="42" t="s">
        <v>6541</v>
      </c>
      <c r="E1438" s="42" t="s">
        <v>3485</v>
      </c>
      <c r="F1438" s="381">
        <v>36.225675000000003</v>
      </c>
      <c r="G1438" s="47">
        <v>4.9974179999999997</v>
      </c>
      <c r="H1438" s="42" t="s">
        <v>3494</v>
      </c>
      <c r="I1438" s="42" t="s">
        <v>21</v>
      </c>
      <c r="J1438" s="9" t="s">
        <v>21</v>
      </c>
      <c r="K1438" s="42"/>
      <c r="M1438">
        <v>2009</v>
      </c>
      <c r="N1438" s="42"/>
      <c r="O1438" s="42"/>
      <c r="P1438" s="42"/>
      <c r="Q1438" s="42"/>
      <c r="R1438" s="42" t="s">
        <v>3059</v>
      </c>
      <c r="S1438" s="42"/>
      <c r="U1438" s="47"/>
      <c r="V1438" s="16"/>
      <c r="W1438" s="10"/>
      <c r="X1438" s="10"/>
      <c r="Y1438" s="42" t="s">
        <v>3494</v>
      </c>
      <c r="Z1438" s="500">
        <v>43465</v>
      </c>
    </row>
    <row r="1439" spans="1:26">
      <c r="A1439" s="42" t="s">
        <v>6889</v>
      </c>
      <c r="B1439" s="47">
        <v>34</v>
      </c>
      <c r="C1439" s="47" t="s">
        <v>1822</v>
      </c>
      <c r="D1439" s="47" t="s">
        <v>6541</v>
      </c>
      <c r="E1439" s="47" t="s">
        <v>3495</v>
      </c>
      <c r="F1439" s="381">
        <v>36.143765999999999</v>
      </c>
      <c r="G1439" s="47">
        <v>5.0228260000000002</v>
      </c>
      <c r="H1439" s="47" t="s">
        <v>3496</v>
      </c>
      <c r="I1439" s="47" t="s">
        <v>21</v>
      </c>
      <c r="J1439" s="9" t="s">
        <v>21</v>
      </c>
      <c r="K1439" s="47"/>
      <c r="M1439">
        <v>2011</v>
      </c>
      <c r="N1439" s="47"/>
      <c r="O1439" s="47"/>
      <c r="P1439" s="47"/>
      <c r="Q1439" s="47"/>
      <c r="R1439" s="47" t="s">
        <v>3059</v>
      </c>
      <c r="S1439" s="47"/>
      <c r="U1439" s="47"/>
      <c r="V1439" s="16"/>
      <c r="W1439" s="10"/>
      <c r="X1439" s="10"/>
      <c r="Y1439" s="47" t="s">
        <v>3496</v>
      </c>
      <c r="Z1439" s="500">
        <v>43465</v>
      </c>
    </row>
    <row r="1440" spans="1:26">
      <c r="A1440" s="42" t="s">
        <v>6889</v>
      </c>
      <c r="B1440" s="42">
        <v>34</v>
      </c>
      <c r="C1440" s="42" t="s">
        <v>1822</v>
      </c>
      <c r="D1440" s="42" t="s">
        <v>6541</v>
      </c>
      <c r="E1440" s="42" t="s">
        <v>3485</v>
      </c>
      <c r="F1440" s="381">
        <v>36.225675000000003</v>
      </c>
      <c r="G1440" s="47">
        <v>4.9974179999999997</v>
      </c>
      <c r="H1440" s="42" t="s">
        <v>3497</v>
      </c>
      <c r="I1440" s="42" t="s">
        <v>21</v>
      </c>
      <c r="J1440" s="9" t="s">
        <v>21</v>
      </c>
      <c r="K1440" s="42"/>
      <c r="M1440">
        <v>2014</v>
      </c>
      <c r="N1440" s="42"/>
      <c r="O1440" s="42"/>
      <c r="P1440" s="42"/>
      <c r="Q1440" s="42"/>
      <c r="R1440" s="42" t="s">
        <v>3059</v>
      </c>
      <c r="S1440" s="42"/>
      <c r="U1440" s="47"/>
      <c r="V1440" s="16"/>
      <c r="W1440" s="10"/>
      <c r="X1440" s="10"/>
      <c r="Y1440" s="42" t="s">
        <v>3497</v>
      </c>
      <c r="Z1440" s="500">
        <v>43465</v>
      </c>
    </row>
    <row r="1441" spans="1:26">
      <c r="A1441" s="42" t="s">
        <v>6889</v>
      </c>
      <c r="B1441" s="47">
        <v>34</v>
      </c>
      <c r="C1441" s="47" t="s">
        <v>1822</v>
      </c>
      <c r="D1441" s="47" t="s">
        <v>6541</v>
      </c>
      <c r="E1441" s="47" t="s">
        <v>3485</v>
      </c>
      <c r="F1441" s="381">
        <v>36.225675000000003</v>
      </c>
      <c r="G1441" s="47">
        <v>4.9974179999999997</v>
      </c>
      <c r="H1441" s="47" t="s">
        <v>3498</v>
      </c>
      <c r="I1441" s="47" t="s">
        <v>21</v>
      </c>
      <c r="J1441" s="9" t="s">
        <v>21</v>
      </c>
      <c r="K1441" s="47"/>
      <c r="M1441">
        <v>2010</v>
      </c>
      <c r="N1441" s="47"/>
      <c r="O1441" s="47"/>
      <c r="P1441" s="47"/>
      <c r="Q1441" s="47"/>
      <c r="R1441" s="47" t="s">
        <v>3059</v>
      </c>
      <c r="S1441" s="47"/>
      <c r="U1441" s="47"/>
      <c r="V1441" s="16"/>
      <c r="W1441" s="10"/>
      <c r="X1441" s="10"/>
      <c r="Y1441" s="47" t="s">
        <v>3498</v>
      </c>
      <c r="Z1441" s="500">
        <v>43465</v>
      </c>
    </row>
    <row r="1442" spans="1:26">
      <c r="A1442" s="42" t="s">
        <v>6889</v>
      </c>
      <c r="B1442" s="42">
        <v>34</v>
      </c>
      <c r="C1442" s="42" t="s">
        <v>1822</v>
      </c>
      <c r="D1442" s="42" t="s">
        <v>6541</v>
      </c>
      <c r="E1442" s="42" t="s">
        <v>3485</v>
      </c>
      <c r="F1442" s="381">
        <v>36.225675000000003</v>
      </c>
      <c r="G1442" s="47">
        <v>4.9974179999999997</v>
      </c>
      <c r="H1442" s="42" t="s">
        <v>3499</v>
      </c>
      <c r="I1442" s="42" t="s">
        <v>21</v>
      </c>
      <c r="J1442" s="9" t="s">
        <v>21</v>
      </c>
      <c r="K1442" s="42"/>
      <c r="M1442">
        <v>2002</v>
      </c>
      <c r="N1442" s="42"/>
      <c r="O1442" s="42"/>
      <c r="P1442" s="42"/>
      <c r="Q1442" s="42"/>
      <c r="R1442" s="42" t="s">
        <v>3059</v>
      </c>
      <c r="S1442" s="42"/>
      <c r="U1442" s="47"/>
      <c r="V1442" s="16"/>
      <c r="W1442" s="10"/>
      <c r="X1442" s="10"/>
      <c r="Y1442" s="42" t="s">
        <v>3499</v>
      </c>
      <c r="Z1442" s="500">
        <v>43465</v>
      </c>
    </row>
    <row r="1443" spans="1:26">
      <c r="A1443" s="42" t="s">
        <v>6889</v>
      </c>
      <c r="B1443" s="47">
        <v>34</v>
      </c>
      <c r="C1443" s="47" t="s">
        <v>1822</v>
      </c>
      <c r="D1443" s="47" t="s">
        <v>6541</v>
      </c>
      <c r="E1443" s="47" t="s">
        <v>3485</v>
      </c>
      <c r="F1443" s="381">
        <v>36.225675000000003</v>
      </c>
      <c r="G1443" s="47">
        <v>4.9974179999999997</v>
      </c>
      <c r="H1443" s="47" t="s">
        <v>3500</v>
      </c>
      <c r="I1443" s="47" t="s">
        <v>21</v>
      </c>
      <c r="J1443" s="9" t="s">
        <v>21</v>
      </c>
      <c r="K1443" s="47"/>
      <c r="M1443">
        <v>2001</v>
      </c>
      <c r="N1443" s="47"/>
      <c r="O1443" s="47"/>
      <c r="P1443" s="47"/>
      <c r="Q1443" s="47"/>
      <c r="R1443" s="47" t="s">
        <v>3059</v>
      </c>
      <c r="S1443" s="47"/>
      <c r="U1443" s="47"/>
      <c r="V1443" s="16"/>
      <c r="W1443" s="10"/>
      <c r="X1443" s="10"/>
      <c r="Y1443" s="47" t="s">
        <v>3500</v>
      </c>
      <c r="Z1443" s="500">
        <v>43465</v>
      </c>
    </row>
    <row r="1444" spans="1:26">
      <c r="A1444" s="42" t="s">
        <v>6889</v>
      </c>
      <c r="B1444" s="42">
        <v>34</v>
      </c>
      <c r="C1444" s="42" t="s">
        <v>1822</v>
      </c>
      <c r="D1444" s="42" t="s">
        <v>6541</v>
      </c>
      <c r="E1444" s="42" t="s">
        <v>3488</v>
      </c>
      <c r="F1444" s="381">
        <v>36.098326</v>
      </c>
      <c r="G1444" s="42">
        <v>4.9176489999999999</v>
      </c>
      <c r="H1444" s="42" t="s">
        <v>3501</v>
      </c>
      <c r="I1444" s="42" t="s">
        <v>21</v>
      </c>
      <c r="J1444" s="9" t="s">
        <v>21</v>
      </c>
      <c r="K1444" s="42"/>
      <c r="M1444">
        <v>2015</v>
      </c>
      <c r="N1444" s="42"/>
      <c r="O1444" s="42"/>
      <c r="P1444" s="42"/>
      <c r="Q1444" s="42"/>
      <c r="R1444" s="42" t="s">
        <v>3059</v>
      </c>
      <c r="S1444" s="42"/>
      <c r="U1444" s="47"/>
      <c r="V1444" s="16"/>
      <c r="W1444" s="10"/>
      <c r="X1444" s="10"/>
      <c r="Y1444" s="42" t="s">
        <v>3501</v>
      </c>
      <c r="Z1444" s="500">
        <v>43465</v>
      </c>
    </row>
    <row r="1445" spans="1:26">
      <c r="A1445" s="42" t="s">
        <v>6889</v>
      </c>
      <c r="B1445" s="47">
        <v>34</v>
      </c>
      <c r="C1445" s="47" t="s">
        <v>1822</v>
      </c>
      <c r="D1445" s="47" t="s">
        <v>6541</v>
      </c>
      <c r="E1445" s="47" t="s">
        <v>3495</v>
      </c>
      <c r="F1445" s="381">
        <v>36.143765999999999</v>
      </c>
      <c r="G1445" s="47">
        <v>5.0228260000000002</v>
      </c>
      <c r="H1445" s="47" t="s">
        <v>3502</v>
      </c>
      <c r="I1445" s="47" t="s">
        <v>21</v>
      </c>
      <c r="J1445" s="9" t="s">
        <v>21</v>
      </c>
      <c r="K1445" s="47"/>
      <c r="M1445">
        <v>2015</v>
      </c>
      <c r="N1445" s="47"/>
      <c r="O1445" s="47"/>
      <c r="P1445" s="47"/>
      <c r="Q1445" s="47"/>
      <c r="R1445" s="47" t="s">
        <v>3059</v>
      </c>
      <c r="S1445" s="47"/>
      <c r="U1445" s="47"/>
      <c r="V1445" s="16"/>
      <c r="W1445" s="10"/>
      <c r="X1445" s="10"/>
      <c r="Y1445" s="47" t="s">
        <v>3502</v>
      </c>
      <c r="Z1445" s="500">
        <v>43465</v>
      </c>
    </row>
    <row r="1446" spans="1:26">
      <c r="A1446" s="42" t="s">
        <v>6889</v>
      </c>
      <c r="B1446" s="42">
        <v>34</v>
      </c>
      <c r="C1446" s="42" t="s">
        <v>1822</v>
      </c>
      <c r="D1446" s="42" t="s">
        <v>6541</v>
      </c>
      <c r="E1446" s="42" t="s">
        <v>3488</v>
      </c>
      <c r="F1446" s="381">
        <v>36.098326</v>
      </c>
      <c r="G1446" s="42">
        <v>4.9176489999999999</v>
      </c>
      <c r="H1446" s="42" t="s">
        <v>3503</v>
      </c>
      <c r="I1446" s="42" t="s">
        <v>21</v>
      </c>
      <c r="J1446" s="9" t="s">
        <v>21</v>
      </c>
      <c r="K1446" s="42"/>
      <c r="M1446">
        <v>2012</v>
      </c>
      <c r="N1446" s="363" t="s">
        <v>3504</v>
      </c>
      <c r="O1446" s="363" t="s">
        <v>3504</v>
      </c>
      <c r="P1446" s="42"/>
      <c r="Q1446" s="42" t="s">
        <v>3505</v>
      </c>
      <c r="R1446" s="42" t="s">
        <v>3506</v>
      </c>
      <c r="S1446" s="42" t="s">
        <v>3507</v>
      </c>
      <c r="T1446" s="42" t="s">
        <v>3508</v>
      </c>
      <c r="U1446" s="42"/>
      <c r="V1446" s="42" t="s">
        <v>3509</v>
      </c>
      <c r="W1446" s="42" t="s">
        <v>696</v>
      </c>
      <c r="X1446" s="10" t="s">
        <v>27</v>
      </c>
      <c r="Y1446" s="42" t="s">
        <v>3503</v>
      </c>
      <c r="Z1446" s="500">
        <v>43465</v>
      </c>
    </row>
    <row r="1447" spans="1:26">
      <c r="A1447" s="42" t="s">
        <v>6889</v>
      </c>
      <c r="B1447" s="47">
        <v>34</v>
      </c>
      <c r="C1447" s="47" t="s">
        <v>1822</v>
      </c>
      <c r="D1447" s="47" t="s">
        <v>6541</v>
      </c>
      <c r="E1447" s="47" t="s">
        <v>3510</v>
      </c>
      <c r="F1447" s="381">
        <v>36.135269000000001</v>
      </c>
      <c r="G1447" s="47">
        <v>5.1162720000000004</v>
      </c>
      <c r="H1447" s="47" t="s">
        <v>3511</v>
      </c>
      <c r="I1447" s="47" t="s">
        <v>21</v>
      </c>
      <c r="J1447" s="9" t="s">
        <v>21</v>
      </c>
      <c r="K1447" s="47"/>
      <c r="M1447">
        <v>1999</v>
      </c>
      <c r="N1447" s="47"/>
      <c r="O1447" s="47"/>
      <c r="P1447" s="47"/>
      <c r="Q1447" s="47"/>
      <c r="R1447" s="47" t="s">
        <v>3059</v>
      </c>
      <c r="S1447" s="47"/>
      <c r="U1447" s="47"/>
      <c r="V1447" s="16"/>
      <c r="W1447" s="10"/>
      <c r="X1447" s="10"/>
      <c r="Y1447" s="47" t="s">
        <v>3511</v>
      </c>
      <c r="Z1447" s="500">
        <v>43465</v>
      </c>
    </row>
    <row r="1448" spans="1:26">
      <c r="A1448" s="42" t="s">
        <v>6889</v>
      </c>
      <c r="B1448" s="42">
        <v>34</v>
      </c>
      <c r="C1448" s="42" t="s">
        <v>1822</v>
      </c>
      <c r="D1448" s="42" t="s">
        <v>6541</v>
      </c>
      <c r="E1448" s="42" t="s">
        <v>3510</v>
      </c>
      <c r="F1448" s="381">
        <v>36.135269000000001</v>
      </c>
      <c r="G1448" s="47">
        <v>5.1162720000000004</v>
      </c>
      <c r="H1448" s="42" t="s">
        <v>3512</v>
      </c>
      <c r="I1448" s="42" t="s">
        <v>21</v>
      </c>
      <c r="J1448" s="9" t="s">
        <v>21</v>
      </c>
      <c r="K1448" s="42"/>
      <c r="M1448">
        <v>1999</v>
      </c>
      <c r="N1448" s="42"/>
      <c r="O1448" s="42"/>
      <c r="P1448" s="42"/>
      <c r="Q1448" s="42"/>
      <c r="R1448" s="42" t="s">
        <v>3059</v>
      </c>
      <c r="S1448" s="42"/>
      <c r="U1448" s="47"/>
      <c r="V1448" s="16"/>
      <c r="W1448" s="10"/>
      <c r="X1448" s="10"/>
      <c r="Y1448" s="42" t="s">
        <v>3512</v>
      </c>
      <c r="Z1448" s="500">
        <v>43465</v>
      </c>
    </row>
    <row r="1449" spans="1:26">
      <c r="A1449" s="42" t="s">
        <v>6889</v>
      </c>
      <c r="B1449" s="47">
        <v>34</v>
      </c>
      <c r="C1449" s="47" t="s">
        <v>1822</v>
      </c>
      <c r="D1449" s="47" t="s">
        <v>6541</v>
      </c>
      <c r="E1449" s="47" t="s">
        <v>3510</v>
      </c>
      <c r="F1449" s="381">
        <v>36.135269000000001</v>
      </c>
      <c r="G1449" s="47">
        <v>5.1162720000000004</v>
      </c>
      <c r="H1449" s="47" t="s">
        <v>3513</v>
      </c>
      <c r="I1449" s="47" t="s">
        <v>21</v>
      </c>
      <c r="J1449" s="9" t="s">
        <v>21</v>
      </c>
      <c r="K1449" s="47"/>
      <c r="M1449">
        <v>2012</v>
      </c>
      <c r="N1449" s="47"/>
      <c r="O1449" s="47"/>
      <c r="P1449" s="47"/>
      <c r="Q1449" s="47"/>
      <c r="R1449" s="47" t="s">
        <v>3059</v>
      </c>
      <c r="S1449" s="47"/>
      <c r="U1449" s="47"/>
      <c r="V1449" s="16"/>
      <c r="W1449" s="10"/>
      <c r="X1449" s="10"/>
      <c r="Y1449" s="47" t="s">
        <v>3513</v>
      </c>
      <c r="Z1449" s="500">
        <v>43465</v>
      </c>
    </row>
    <row r="1450" spans="1:26">
      <c r="A1450" s="42" t="s">
        <v>6889</v>
      </c>
      <c r="B1450" s="42">
        <v>34</v>
      </c>
      <c r="C1450" s="42" t="s">
        <v>1822</v>
      </c>
      <c r="D1450" s="42" t="s">
        <v>6541</v>
      </c>
      <c r="E1450" s="42" t="s">
        <v>3510</v>
      </c>
      <c r="F1450" s="381">
        <v>36.135269000000001</v>
      </c>
      <c r="G1450" s="47">
        <v>5.1162720000000004</v>
      </c>
      <c r="H1450" s="42" t="s">
        <v>3514</v>
      </c>
      <c r="I1450" s="42" t="s">
        <v>21</v>
      </c>
      <c r="J1450" s="9" t="s">
        <v>21</v>
      </c>
      <c r="K1450" s="42"/>
      <c r="M1450">
        <v>2014</v>
      </c>
      <c r="N1450" s="42"/>
      <c r="O1450" s="42"/>
      <c r="P1450" s="42"/>
      <c r="Q1450" s="42"/>
      <c r="R1450" s="42" t="s">
        <v>3059</v>
      </c>
      <c r="S1450" s="42"/>
      <c r="U1450" s="47"/>
      <c r="V1450" s="16"/>
      <c r="W1450" s="10"/>
      <c r="X1450" s="10"/>
      <c r="Y1450" s="42" t="s">
        <v>3514</v>
      </c>
      <c r="Z1450" s="500">
        <v>43465</v>
      </c>
    </row>
    <row r="1451" spans="1:26">
      <c r="A1451" s="42" t="s">
        <v>6889</v>
      </c>
      <c r="B1451" s="47">
        <v>34</v>
      </c>
      <c r="C1451" s="47" t="s">
        <v>1822</v>
      </c>
      <c r="D1451" s="47" t="s">
        <v>6541</v>
      </c>
      <c r="E1451" s="47" t="s">
        <v>3510</v>
      </c>
      <c r="F1451" s="381">
        <v>36.135269000000001</v>
      </c>
      <c r="G1451" s="47">
        <v>5.1162720000000004</v>
      </c>
      <c r="H1451" s="47" t="s">
        <v>3515</v>
      </c>
      <c r="I1451" s="47" t="s">
        <v>21</v>
      </c>
      <c r="J1451" s="9" t="s">
        <v>21</v>
      </c>
      <c r="K1451" s="47"/>
      <c r="M1451">
        <v>2009</v>
      </c>
      <c r="N1451" s="47"/>
      <c r="O1451" s="47"/>
      <c r="P1451" s="47"/>
      <c r="Q1451" s="47"/>
      <c r="R1451" s="47" t="s">
        <v>3059</v>
      </c>
      <c r="S1451" s="47"/>
      <c r="U1451" s="47"/>
      <c r="V1451" s="16"/>
      <c r="W1451" s="10"/>
      <c r="X1451" s="10"/>
      <c r="Y1451" s="47" t="s">
        <v>3515</v>
      </c>
      <c r="Z1451" s="500">
        <v>43465</v>
      </c>
    </row>
    <row r="1452" spans="1:26">
      <c r="A1452" s="42" t="s">
        <v>6889</v>
      </c>
      <c r="B1452" s="42">
        <v>34</v>
      </c>
      <c r="C1452" s="42" t="s">
        <v>1822</v>
      </c>
      <c r="D1452" s="42" t="s">
        <v>6541</v>
      </c>
      <c r="E1452" s="42" t="s">
        <v>3516</v>
      </c>
      <c r="F1452" s="381">
        <v>35.947217999999999</v>
      </c>
      <c r="G1452" s="42">
        <v>5.0308000000000002</v>
      </c>
      <c r="H1452" s="42" t="s">
        <v>3517</v>
      </c>
      <c r="I1452" s="42" t="s">
        <v>21</v>
      </c>
      <c r="J1452" s="9" t="s">
        <v>21</v>
      </c>
      <c r="K1452" s="42"/>
      <c r="M1452">
        <v>2006</v>
      </c>
      <c r="N1452" s="42"/>
      <c r="O1452" s="42"/>
      <c r="P1452" s="42"/>
      <c r="Q1452" s="42"/>
      <c r="R1452" s="42" t="s">
        <v>3059</v>
      </c>
      <c r="S1452" s="42"/>
      <c r="U1452" s="47"/>
      <c r="V1452" s="16"/>
      <c r="W1452" s="10"/>
      <c r="X1452" s="10"/>
      <c r="Y1452" s="42" t="s">
        <v>3517</v>
      </c>
      <c r="Z1452" s="500">
        <v>43465</v>
      </c>
    </row>
    <row r="1453" spans="1:26">
      <c r="A1453" s="42" t="s">
        <v>6889</v>
      </c>
      <c r="B1453" s="47">
        <v>34</v>
      </c>
      <c r="C1453" s="47" t="s">
        <v>1822</v>
      </c>
      <c r="D1453" s="47" t="s">
        <v>6541</v>
      </c>
      <c r="E1453" s="47" t="s">
        <v>3518</v>
      </c>
      <c r="F1453" s="381">
        <v>36.039656000000001</v>
      </c>
      <c r="G1453" s="42">
        <v>4.997986</v>
      </c>
      <c r="H1453" s="47" t="s">
        <v>3519</v>
      </c>
      <c r="I1453" s="47" t="s">
        <v>21</v>
      </c>
      <c r="J1453" s="9" t="s">
        <v>21</v>
      </c>
      <c r="K1453" s="47"/>
      <c r="M1453">
        <v>2004</v>
      </c>
      <c r="N1453" s="47"/>
      <c r="O1453" s="47"/>
      <c r="P1453" s="47"/>
      <c r="Q1453" s="47"/>
      <c r="R1453" s="47" t="s">
        <v>3059</v>
      </c>
      <c r="S1453" s="47"/>
      <c r="U1453" s="47"/>
      <c r="V1453" s="16"/>
      <c r="W1453" s="10"/>
      <c r="X1453" s="10"/>
      <c r="Y1453" s="47" t="s">
        <v>3519</v>
      </c>
      <c r="Z1453" s="500">
        <v>43465</v>
      </c>
    </row>
    <row r="1454" spans="1:26">
      <c r="A1454" s="42" t="s">
        <v>6889</v>
      </c>
      <c r="B1454" s="42">
        <v>34</v>
      </c>
      <c r="C1454" s="42" t="s">
        <v>1822</v>
      </c>
      <c r="D1454" s="42" t="s">
        <v>6541</v>
      </c>
      <c r="E1454" s="42" t="s">
        <v>3516</v>
      </c>
      <c r="F1454" s="381">
        <v>35.947217999999999</v>
      </c>
      <c r="G1454" s="42">
        <v>5.0308000000000002</v>
      </c>
      <c r="H1454" s="42" t="s">
        <v>3430</v>
      </c>
      <c r="I1454" s="42" t="s">
        <v>21</v>
      </c>
      <c r="J1454" s="9" t="s">
        <v>21</v>
      </c>
      <c r="K1454" s="42"/>
      <c r="M1454">
        <f t="shared" ref="M1454:M1455" ca="1" si="2">RANDBETWEEN(2012,2014)</f>
        <v>2014</v>
      </c>
      <c r="N1454" s="42"/>
      <c r="O1454" s="42"/>
      <c r="P1454" s="42"/>
      <c r="Q1454" s="42"/>
      <c r="R1454" s="42" t="s">
        <v>3059</v>
      </c>
      <c r="S1454" s="42"/>
      <c r="U1454" s="47"/>
      <c r="V1454" s="16"/>
      <c r="W1454" s="10"/>
      <c r="X1454" s="10"/>
      <c r="Y1454" s="42" t="s">
        <v>3430</v>
      </c>
      <c r="Z1454" s="500">
        <v>43465</v>
      </c>
    </row>
    <row r="1455" spans="1:26">
      <c r="A1455" s="42" t="s">
        <v>6889</v>
      </c>
      <c r="B1455" s="47">
        <v>34</v>
      </c>
      <c r="C1455" s="47" t="s">
        <v>1822</v>
      </c>
      <c r="D1455" s="47" t="s">
        <v>6541</v>
      </c>
      <c r="E1455" s="47" t="s">
        <v>3516</v>
      </c>
      <c r="F1455" s="381">
        <v>35.947217999999999</v>
      </c>
      <c r="G1455" s="42">
        <v>5.0308000000000002</v>
      </c>
      <c r="H1455" s="47" t="s">
        <v>3520</v>
      </c>
      <c r="I1455" s="47" t="s">
        <v>21</v>
      </c>
      <c r="J1455" s="9" t="s">
        <v>21</v>
      </c>
      <c r="K1455" s="47"/>
      <c r="M1455">
        <f t="shared" ca="1" si="2"/>
        <v>2013</v>
      </c>
      <c r="N1455" s="47"/>
      <c r="O1455" s="47"/>
      <c r="P1455" s="47"/>
      <c r="Q1455" s="47"/>
      <c r="R1455" s="47" t="s">
        <v>3521</v>
      </c>
      <c r="S1455" s="47"/>
      <c r="U1455" s="47"/>
      <c r="V1455" s="16"/>
      <c r="W1455" s="10"/>
      <c r="X1455" s="10"/>
      <c r="Y1455" s="47" t="s">
        <v>3520</v>
      </c>
      <c r="Z1455" s="500">
        <v>43465</v>
      </c>
    </row>
    <row r="1456" spans="1:26">
      <c r="A1456" s="42" t="s">
        <v>6889</v>
      </c>
      <c r="B1456" s="42">
        <v>34</v>
      </c>
      <c r="C1456" s="42" t="s">
        <v>1822</v>
      </c>
      <c r="D1456" s="42" t="s">
        <v>6541</v>
      </c>
      <c r="E1456" s="42" t="s">
        <v>3516</v>
      </c>
      <c r="F1456" s="381">
        <v>35.947217999999999</v>
      </c>
      <c r="G1456" s="42">
        <v>5.0308000000000002</v>
      </c>
      <c r="H1456" s="42" t="s">
        <v>3522</v>
      </c>
      <c r="I1456" s="42" t="s">
        <v>21</v>
      </c>
      <c r="J1456" s="9" t="s">
        <v>21</v>
      </c>
      <c r="K1456" s="42"/>
      <c r="M1456">
        <v>1999</v>
      </c>
      <c r="N1456" s="42"/>
      <c r="O1456" s="42"/>
      <c r="P1456" s="42"/>
      <c r="Q1456" s="42"/>
      <c r="R1456" s="42" t="s">
        <v>3059</v>
      </c>
      <c r="S1456" s="42"/>
      <c r="U1456" s="47"/>
      <c r="V1456" s="16"/>
      <c r="W1456" s="10"/>
      <c r="X1456" s="10"/>
      <c r="Y1456" s="42" t="s">
        <v>3522</v>
      </c>
      <c r="Z1456" s="500">
        <v>43465</v>
      </c>
    </row>
    <row r="1457" spans="1:26">
      <c r="A1457" s="42" t="s">
        <v>6889</v>
      </c>
      <c r="B1457" s="47">
        <v>34</v>
      </c>
      <c r="C1457" s="47" t="s">
        <v>1822</v>
      </c>
      <c r="D1457" s="47" t="s">
        <v>6541</v>
      </c>
      <c r="E1457" s="47" t="s">
        <v>3523</v>
      </c>
      <c r="F1457" s="381">
        <v>36.043624999999999</v>
      </c>
      <c r="G1457" s="47">
        <v>5.1210990000000001</v>
      </c>
      <c r="H1457" s="47" t="s">
        <v>3524</v>
      </c>
      <c r="I1457" s="47" t="s">
        <v>21</v>
      </c>
      <c r="J1457" s="9" t="s">
        <v>21</v>
      </c>
      <c r="K1457" s="47"/>
      <c r="M1457">
        <v>2005</v>
      </c>
      <c r="N1457" s="47"/>
      <c r="O1457" s="47"/>
      <c r="P1457" s="47"/>
      <c r="Q1457" s="47"/>
      <c r="R1457" s="47" t="s">
        <v>3059</v>
      </c>
      <c r="S1457" s="47"/>
      <c r="U1457" s="47"/>
      <c r="V1457" s="16"/>
      <c r="W1457" s="10"/>
      <c r="X1457" s="10"/>
      <c r="Y1457" s="47" t="s">
        <v>3524</v>
      </c>
      <c r="Z1457" s="500">
        <v>43465</v>
      </c>
    </row>
    <row r="1458" spans="1:26">
      <c r="A1458" s="42" t="s">
        <v>6889</v>
      </c>
      <c r="B1458" s="42">
        <v>34</v>
      </c>
      <c r="C1458" s="42" t="s">
        <v>1822</v>
      </c>
      <c r="D1458" s="42" t="s">
        <v>6541</v>
      </c>
      <c r="E1458" s="42" t="s">
        <v>3518</v>
      </c>
      <c r="F1458" s="381">
        <v>36.039656000000001</v>
      </c>
      <c r="G1458" s="42">
        <v>4.997986</v>
      </c>
      <c r="H1458" s="42" t="s">
        <v>3525</v>
      </c>
      <c r="I1458" s="42" t="s">
        <v>21</v>
      </c>
      <c r="J1458" s="9" t="s">
        <v>21</v>
      </c>
      <c r="K1458" s="42"/>
      <c r="M1458">
        <v>2003</v>
      </c>
      <c r="N1458" s="42"/>
      <c r="O1458" s="42"/>
      <c r="P1458" s="42"/>
      <c r="Q1458" s="42"/>
      <c r="R1458" s="42" t="s">
        <v>3059</v>
      </c>
      <c r="S1458" s="42"/>
      <c r="U1458" s="47"/>
      <c r="V1458" s="16"/>
      <c r="W1458" s="10"/>
      <c r="X1458" s="10"/>
      <c r="Y1458" s="42" t="s">
        <v>3525</v>
      </c>
      <c r="Z1458" s="500">
        <v>43465</v>
      </c>
    </row>
    <row r="1459" spans="1:26">
      <c r="A1459" s="42" t="s">
        <v>6889</v>
      </c>
      <c r="B1459" s="47">
        <v>34</v>
      </c>
      <c r="C1459" s="47" t="s">
        <v>1822</v>
      </c>
      <c r="D1459" s="47" t="s">
        <v>6541</v>
      </c>
      <c r="E1459" s="47" t="s">
        <v>3516</v>
      </c>
      <c r="F1459" s="381">
        <v>35.947217999999999</v>
      </c>
      <c r="G1459" s="42">
        <v>5.0308000000000002</v>
      </c>
      <c r="H1459" s="47" t="s">
        <v>3526</v>
      </c>
      <c r="I1459" s="47" t="s">
        <v>21</v>
      </c>
      <c r="J1459" s="9" t="s">
        <v>21</v>
      </c>
      <c r="K1459" s="47"/>
      <c r="M1459">
        <v>2014</v>
      </c>
      <c r="N1459" s="47"/>
      <c r="O1459" s="47"/>
      <c r="P1459" s="47"/>
      <c r="Q1459" s="47"/>
      <c r="R1459" s="47" t="s">
        <v>3059</v>
      </c>
      <c r="S1459" s="47"/>
      <c r="U1459" s="47"/>
      <c r="V1459" s="16"/>
      <c r="W1459" s="10"/>
      <c r="X1459" s="10"/>
      <c r="Y1459" s="47" t="s">
        <v>3526</v>
      </c>
      <c r="Z1459" s="500">
        <v>43465</v>
      </c>
    </row>
    <row r="1460" spans="1:26">
      <c r="A1460" s="42" t="s">
        <v>6889</v>
      </c>
      <c r="B1460" s="42">
        <v>34</v>
      </c>
      <c r="C1460" s="42" t="s">
        <v>1822</v>
      </c>
      <c r="D1460" s="42" t="s">
        <v>6541</v>
      </c>
      <c r="E1460" s="42" t="s">
        <v>3527</v>
      </c>
      <c r="F1460" s="381">
        <v>36.039656000000001</v>
      </c>
      <c r="G1460" s="42">
        <v>4.997986</v>
      </c>
      <c r="H1460" s="42" t="s">
        <v>3528</v>
      </c>
      <c r="I1460" s="42" t="s">
        <v>21</v>
      </c>
      <c r="J1460" s="9" t="s">
        <v>21</v>
      </c>
      <c r="K1460" s="42"/>
      <c r="M1460">
        <f ca="1">RANDBETWEEN(2012,2014)</f>
        <v>2013</v>
      </c>
      <c r="N1460" s="42"/>
      <c r="O1460" s="42"/>
      <c r="P1460" s="42"/>
      <c r="Q1460" s="42"/>
      <c r="R1460" s="42" t="s">
        <v>3059</v>
      </c>
      <c r="S1460" s="42"/>
      <c r="U1460" s="47"/>
      <c r="V1460" s="16"/>
      <c r="W1460" s="10"/>
      <c r="X1460" s="10"/>
      <c r="Y1460" s="42" t="s">
        <v>3528</v>
      </c>
      <c r="Z1460" s="500">
        <v>43465</v>
      </c>
    </row>
    <row r="1461" spans="1:26">
      <c r="A1461" s="42" t="s">
        <v>6889</v>
      </c>
      <c r="B1461" s="47">
        <v>34</v>
      </c>
      <c r="C1461" s="47" t="s">
        <v>1822</v>
      </c>
      <c r="D1461" s="47" t="s">
        <v>6541</v>
      </c>
      <c r="E1461" s="47" t="s">
        <v>3516</v>
      </c>
      <c r="F1461" s="381">
        <v>35.947217999999999</v>
      </c>
      <c r="G1461" s="42">
        <v>5.0308000000000002</v>
      </c>
      <c r="H1461" s="47" t="s">
        <v>3529</v>
      </c>
      <c r="I1461" s="47" t="s">
        <v>21</v>
      </c>
      <c r="J1461" s="9" t="s">
        <v>21</v>
      </c>
      <c r="K1461" s="47"/>
      <c r="M1461">
        <v>2013</v>
      </c>
      <c r="N1461" s="47"/>
      <c r="O1461" s="47"/>
      <c r="P1461" s="47"/>
      <c r="Q1461" s="47"/>
      <c r="R1461" s="47" t="s">
        <v>3059</v>
      </c>
      <c r="S1461" s="47"/>
      <c r="U1461" s="47"/>
      <c r="V1461" s="16"/>
      <c r="W1461" s="10"/>
      <c r="X1461" s="10"/>
      <c r="Y1461" s="47" t="s">
        <v>3529</v>
      </c>
      <c r="Z1461" s="500">
        <v>43465</v>
      </c>
    </row>
    <row r="1462" spans="1:26">
      <c r="A1462" s="42" t="s">
        <v>6889</v>
      </c>
      <c r="B1462" s="42">
        <v>34</v>
      </c>
      <c r="C1462" s="42" t="s">
        <v>1822</v>
      </c>
      <c r="D1462" s="42" t="s">
        <v>6541</v>
      </c>
      <c r="E1462" s="42" t="s">
        <v>3530</v>
      </c>
      <c r="F1462" s="381">
        <v>35.875089000000003</v>
      </c>
      <c r="G1462" s="42">
        <v>5.0802139999999998</v>
      </c>
      <c r="H1462" s="42" t="s">
        <v>3531</v>
      </c>
      <c r="I1462" s="42" t="s">
        <v>21</v>
      </c>
      <c r="J1462" s="9" t="s">
        <v>21</v>
      </c>
      <c r="K1462" s="42"/>
      <c r="M1462">
        <v>2006</v>
      </c>
      <c r="N1462" s="42"/>
      <c r="O1462" s="42"/>
      <c r="P1462" s="42"/>
      <c r="Q1462" s="42"/>
      <c r="R1462" s="42" t="s">
        <v>3059</v>
      </c>
      <c r="S1462" s="42"/>
      <c r="U1462" s="47"/>
      <c r="V1462" s="16"/>
      <c r="W1462" s="10"/>
      <c r="X1462" s="10"/>
      <c r="Y1462" s="42" t="s">
        <v>3531</v>
      </c>
      <c r="Z1462" s="500">
        <v>43465</v>
      </c>
    </row>
    <row r="1463" spans="1:26">
      <c r="A1463" s="42" t="s">
        <v>6889</v>
      </c>
      <c r="B1463" s="47">
        <v>34</v>
      </c>
      <c r="C1463" s="47" t="s">
        <v>1822</v>
      </c>
      <c r="D1463" s="47" t="s">
        <v>6541</v>
      </c>
      <c r="E1463" s="47" t="s">
        <v>3523</v>
      </c>
      <c r="F1463" s="381">
        <v>36.043624999999999</v>
      </c>
      <c r="G1463" s="47">
        <v>5.1210990000000001</v>
      </c>
      <c r="H1463" s="47" t="s">
        <v>3532</v>
      </c>
      <c r="I1463" s="47" t="s">
        <v>21</v>
      </c>
      <c r="J1463" s="9" t="s">
        <v>21</v>
      </c>
      <c r="K1463" s="47"/>
      <c r="M1463">
        <v>2014</v>
      </c>
      <c r="N1463" s="47"/>
      <c r="O1463" s="47"/>
      <c r="P1463" s="47"/>
      <c r="Q1463" s="47"/>
      <c r="R1463" s="47" t="s">
        <v>3059</v>
      </c>
      <c r="S1463" s="47"/>
      <c r="U1463" s="47"/>
      <c r="V1463" s="16"/>
      <c r="W1463" s="10"/>
      <c r="X1463" s="10"/>
      <c r="Y1463" s="47" t="s">
        <v>3532</v>
      </c>
      <c r="Z1463" s="500">
        <v>43465</v>
      </c>
    </row>
    <row r="1464" spans="1:26">
      <c r="A1464" s="42" t="s">
        <v>6889</v>
      </c>
      <c r="B1464" s="42">
        <v>34</v>
      </c>
      <c r="C1464" s="42" t="s">
        <v>1822</v>
      </c>
      <c r="D1464" s="42" t="s">
        <v>6541</v>
      </c>
      <c r="E1464" s="42" t="s">
        <v>2837</v>
      </c>
      <c r="F1464" s="381">
        <v>35.947217999999999</v>
      </c>
      <c r="G1464" s="42">
        <v>5.0308000000000002</v>
      </c>
      <c r="H1464" s="42" t="s">
        <v>3533</v>
      </c>
      <c r="I1464" s="42" t="s">
        <v>21</v>
      </c>
      <c r="J1464" s="9" t="s">
        <v>21</v>
      </c>
      <c r="K1464" s="42"/>
      <c r="M1464">
        <v>2016</v>
      </c>
      <c r="N1464" s="42"/>
      <c r="O1464" s="42"/>
      <c r="P1464" s="42"/>
      <c r="Q1464" s="42"/>
      <c r="R1464" s="42" t="s">
        <v>3059</v>
      </c>
      <c r="S1464" s="42"/>
      <c r="U1464" s="47"/>
      <c r="V1464" s="16"/>
      <c r="W1464" s="10"/>
      <c r="X1464" s="10"/>
      <c r="Y1464" s="42" t="s">
        <v>3533</v>
      </c>
      <c r="Z1464" s="500">
        <v>43465</v>
      </c>
    </row>
    <row r="1465" spans="1:26">
      <c r="A1465" s="42" t="s">
        <v>6889</v>
      </c>
      <c r="B1465" s="47">
        <v>34</v>
      </c>
      <c r="C1465" s="47" t="s">
        <v>1822</v>
      </c>
      <c r="D1465" s="47" t="s">
        <v>6541</v>
      </c>
      <c r="E1465" s="47" t="s">
        <v>2837</v>
      </c>
      <c r="F1465" s="381">
        <v>35.947217999999999</v>
      </c>
      <c r="G1465" s="42">
        <v>5.0308000000000002</v>
      </c>
      <c r="H1465" s="47" t="s">
        <v>3534</v>
      </c>
      <c r="I1465" s="47" t="s">
        <v>21</v>
      </c>
      <c r="J1465" s="9" t="s">
        <v>21</v>
      </c>
      <c r="K1465" s="47"/>
      <c r="M1465">
        <v>2014</v>
      </c>
      <c r="N1465" s="47"/>
      <c r="O1465" s="47"/>
      <c r="P1465" s="47"/>
      <c r="Q1465" s="47"/>
      <c r="R1465" s="47" t="s">
        <v>3059</v>
      </c>
      <c r="S1465" s="47"/>
      <c r="U1465" s="47"/>
      <c r="V1465" s="16"/>
      <c r="W1465" s="10"/>
      <c r="X1465" s="10"/>
      <c r="Y1465" s="47" t="s">
        <v>3534</v>
      </c>
      <c r="Z1465" s="500">
        <v>43465</v>
      </c>
    </row>
    <row r="1466" spans="1:26">
      <c r="A1466" s="42" t="s">
        <v>6889</v>
      </c>
      <c r="B1466" s="42">
        <v>34</v>
      </c>
      <c r="C1466" s="42" t="s">
        <v>1822</v>
      </c>
      <c r="D1466" s="42" t="s">
        <v>6541</v>
      </c>
      <c r="E1466" s="42" t="s">
        <v>3530</v>
      </c>
      <c r="F1466" s="381">
        <v>35.875089000000003</v>
      </c>
      <c r="G1466" s="42">
        <v>5.0802139999999998</v>
      </c>
      <c r="H1466" s="42" t="s">
        <v>3535</v>
      </c>
      <c r="I1466" s="42" t="s">
        <v>21</v>
      </c>
      <c r="J1466" s="9" t="s">
        <v>21</v>
      </c>
      <c r="K1466" s="42"/>
      <c r="M1466">
        <v>2011</v>
      </c>
      <c r="N1466" s="42"/>
      <c r="O1466" s="42"/>
      <c r="P1466" s="42"/>
      <c r="Q1466" s="42"/>
      <c r="R1466" s="42" t="s">
        <v>3059</v>
      </c>
      <c r="S1466" s="42"/>
      <c r="U1466" s="47"/>
      <c r="V1466" s="16"/>
      <c r="W1466" s="10"/>
      <c r="X1466" s="10"/>
      <c r="Y1466" s="42" t="s">
        <v>3535</v>
      </c>
      <c r="Z1466" s="500">
        <v>43465</v>
      </c>
    </row>
    <row r="1467" spans="1:26">
      <c r="A1467" s="42" t="s">
        <v>6889</v>
      </c>
      <c r="B1467" s="47">
        <v>34</v>
      </c>
      <c r="C1467" s="47" t="s">
        <v>1822</v>
      </c>
      <c r="D1467" s="47" t="s">
        <v>6541</v>
      </c>
      <c r="E1467" s="47" t="s">
        <v>3523</v>
      </c>
      <c r="F1467" s="381">
        <v>36.043624999999999</v>
      </c>
      <c r="G1467" s="47">
        <v>5.1210990000000001</v>
      </c>
      <c r="H1467" s="47" t="s">
        <v>3536</v>
      </c>
      <c r="I1467" s="47" t="s">
        <v>21</v>
      </c>
      <c r="J1467" s="9" t="s">
        <v>21</v>
      </c>
      <c r="K1467" s="47"/>
      <c r="M1467">
        <v>2001</v>
      </c>
      <c r="N1467" s="47"/>
      <c r="O1467" s="47"/>
      <c r="P1467" s="47"/>
      <c r="Q1467" s="47"/>
      <c r="R1467" s="47" t="s">
        <v>3059</v>
      </c>
      <c r="S1467" s="47"/>
      <c r="U1467" s="47"/>
      <c r="V1467" s="16"/>
      <c r="W1467" s="10"/>
      <c r="X1467" s="10"/>
      <c r="Y1467" s="47" t="s">
        <v>3536</v>
      </c>
      <c r="Z1467" s="500">
        <v>43465</v>
      </c>
    </row>
    <row r="1468" spans="1:26">
      <c r="A1468" s="42" t="s">
        <v>6889</v>
      </c>
      <c r="B1468" s="42">
        <v>34</v>
      </c>
      <c r="C1468" s="42" t="s">
        <v>1822</v>
      </c>
      <c r="D1468" s="42" t="s">
        <v>6541</v>
      </c>
      <c r="E1468" s="42" t="s">
        <v>3516</v>
      </c>
      <c r="F1468" s="381">
        <v>35.947217999999999</v>
      </c>
      <c r="G1468" s="42">
        <v>5.0308000000000002</v>
      </c>
      <c r="H1468" s="42" t="s">
        <v>3537</v>
      </c>
      <c r="I1468" s="42" t="s">
        <v>21</v>
      </c>
      <c r="J1468" s="9" t="s">
        <v>21</v>
      </c>
      <c r="K1468" s="42"/>
      <c r="M1468">
        <v>2009</v>
      </c>
      <c r="N1468" s="42"/>
      <c r="O1468" s="42"/>
      <c r="P1468" s="42"/>
      <c r="Q1468" s="42"/>
      <c r="R1468" s="42" t="s">
        <v>3059</v>
      </c>
      <c r="S1468" s="42"/>
      <c r="U1468" s="47"/>
      <c r="V1468" s="16"/>
      <c r="W1468" s="10"/>
      <c r="X1468" s="10"/>
      <c r="Y1468" s="42" t="s">
        <v>3537</v>
      </c>
      <c r="Z1468" s="500">
        <v>43465</v>
      </c>
    </row>
    <row r="1469" spans="1:26">
      <c r="A1469" s="42" t="s">
        <v>6889</v>
      </c>
      <c r="B1469" s="47">
        <v>34</v>
      </c>
      <c r="C1469" s="47" t="s">
        <v>1822</v>
      </c>
      <c r="D1469" s="47" t="s">
        <v>6541</v>
      </c>
      <c r="E1469" s="47" t="s">
        <v>3516</v>
      </c>
      <c r="F1469" s="381">
        <v>35.947217999999999</v>
      </c>
      <c r="G1469" s="42">
        <v>5.0308000000000002</v>
      </c>
      <c r="H1469" s="47" t="s">
        <v>3538</v>
      </c>
      <c r="I1469" s="47" t="s">
        <v>21</v>
      </c>
      <c r="J1469" s="9" t="s">
        <v>21</v>
      </c>
      <c r="K1469" s="47"/>
      <c r="M1469">
        <v>2003</v>
      </c>
      <c r="N1469" s="47"/>
      <c r="O1469" s="47"/>
      <c r="P1469" s="47"/>
      <c r="Q1469" s="47"/>
      <c r="R1469" s="47" t="s">
        <v>3539</v>
      </c>
      <c r="S1469" s="47"/>
      <c r="U1469" s="47"/>
      <c r="V1469" s="16"/>
      <c r="W1469" s="10"/>
      <c r="X1469" s="10"/>
      <c r="Y1469" s="47" t="s">
        <v>3538</v>
      </c>
      <c r="Z1469" s="500">
        <v>43465</v>
      </c>
    </row>
    <row r="1470" spans="1:26">
      <c r="A1470" s="42" t="s">
        <v>6889</v>
      </c>
      <c r="B1470" s="42">
        <v>34</v>
      </c>
      <c r="C1470" s="42" t="s">
        <v>1822</v>
      </c>
      <c r="D1470" s="42" t="s">
        <v>6541</v>
      </c>
      <c r="E1470" s="42" t="s">
        <v>3540</v>
      </c>
      <c r="F1470" s="381">
        <v>36.072780999999999</v>
      </c>
      <c r="G1470" s="42">
        <v>4.7475540000000001</v>
      </c>
      <c r="H1470" s="42" t="s">
        <v>3541</v>
      </c>
      <c r="I1470" s="42" t="s">
        <v>21</v>
      </c>
      <c r="J1470" s="9" t="s">
        <v>21</v>
      </c>
      <c r="K1470" s="42">
        <v>1995</v>
      </c>
      <c r="L1470">
        <v>1995</v>
      </c>
      <c r="M1470">
        <v>1995</v>
      </c>
      <c r="N1470" s="42">
        <v>1069200</v>
      </c>
      <c r="O1470" s="42">
        <v>1069200</v>
      </c>
      <c r="P1470" s="42"/>
      <c r="Q1470" s="42">
        <v>949043</v>
      </c>
      <c r="R1470" s="42" t="s">
        <v>3542</v>
      </c>
      <c r="S1470" s="42" t="s">
        <v>3543</v>
      </c>
      <c r="T1470" s="42" t="s">
        <v>3544</v>
      </c>
      <c r="U1470" s="42"/>
      <c r="V1470" s="42" t="s">
        <v>3545</v>
      </c>
      <c r="W1470" s="42"/>
      <c r="X1470" s="42"/>
      <c r="Y1470" s="42" t="s">
        <v>3541</v>
      </c>
      <c r="Z1470" s="500">
        <v>43465</v>
      </c>
    </row>
    <row r="1471" spans="1:26">
      <c r="A1471" s="42" t="s">
        <v>6889</v>
      </c>
      <c r="B1471" s="47">
        <v>34</v>
      </c>
      <c r="C1471" s="47" t="s">
        <v>1822</v>
      </c>
      <c r="D1471" s="47" t="s">
        <v>6541</v>
      </c>
      <c r="E1471" s="47" t="s">
        <v>3546</v>
      </c>
      <c r="F1471" s="381">
        <v>36.073946999999997</v>
      </c>
      <c r="G1471" s="47">
        <v>4.6275449999999996</v>
      </c>
      <c r="H1471" s="47" t="s">
        <v>3547</v>
      </c>
      <c r="I1471" s="47" t="s">
        <v>21</v>
      </c>
      <c r="J1471" s="9" t="s">
        <v>21</v>
      </c>
      <c r="K1471" s="47">
        <v>2008</v>
      </c>
      <c r="L1471">
        <v>2008</v>
      </c>
      <c r="M1471">
        <v>2008</v>
      </c>
      <c r="N1471" s="47">
        <v>50000</v>
      </c>
      <c r="O1471" s="47">
        <v>50000</v>
      </c>
      <c r="P1471" s="47"/>
      <c r="Q1471" s="47">
        <v>30000</v>
      </c>
      <c r="R1471" s="47" t="s">
        <v>2953</v>
      </c>
      <c r="S1471" s="47" t="s">
        <v>3548</v>
      </c>
      <c r="T1471" s="47"/>
      <c r="U1471" s="47"/>
      <c r="V1471" s="47"/>
      <c r="W1471" s="47"/>
      <c r="X1471" s="47"/>
      <c r="Y1471" s="47" t="s">
        <v>3547</v>
      </c>
      <c r="Z1471" s="500">
        <v>43465</v>
      </c>
    </row>
    <row r="1472" spans="1:26">
      <c r="A1472" s="42" t="s">
        <v>6889</v>
      </c>
      <c r="B1472" s="42">
        <v>34</v>
      </c>
      <c r="C1472" s="42" t="s">
        <v>1822</v>
      </c>
      <c r="D1472" s="42" t="s">
        <v>6541</v>
      </c>
      <c r="E1472" s="42" t="s">
        <v>3549</v>
      </c>
      <c r="F1472" s="381">
        <v>35.921563999999996</v>
      </c>
      <c r="G1472" s="42">
        <v>4.9265749999999997</v>
      </c>
      <c r="H1472" s="42" t="s">
        <v>3550</v>
      </c>
      <c r="I1472" s="42" t="s">
        <v>21</v>
      </c>
      <c r="J1472" s="9" t="s">
        <v>21</v>
      </c>
      <c r="K1472" s="42"/>
      <c r="M1472">
        <f ca="1">RANDBETWEEN(2012,2014)</f>
        <v>2012</v>
      </c>
      <c r="N1472" s="42">
        <v>130000</v>
      </c>
      <c r="O1472" s="42">
        <v>130000</v>
      </c>
      <c r="P1472" s="42"/>
      <c r="Q1472" s="42">
        <v>110000</v>
      </c>
      <c r="R1472" s="42" t="s">
        <v>3551</v>
      </c>
      <c r="S1472" s="42" t="s">
        <v>3552</v>
      </c>
      <c r="T1472" s="42" t="s">
        <v>3553</v>
      </c>
      <c r="U1472" s="42"/>
      <c r="V1472" s="42"/>
      <c r="W1472" s="42"/>
      <c r="X1472" s="42"/>
      <c r="Y1472" s="42" t="s">
        <v>3550</v>
      </c>
      <c r="Z1472" s="500">
        <v>43465</v>
      </c>
    </row>
    <row r="1473" spans="1:26">
      <c r="A1473" s="42" t="s">
        <v>6889</v>
      </c>
      <c r="B1473" s="47">
        <v>35</v>
      </c>
      <c r="C1473" s="47" t="s">
        <v>1861</v>
      </c>
      <c r="D1473" s="47" t="s">
        <v>6542</v>
      </c>
      <c r="E1473" s="47" t="s">
        <v>3554</v>
      </c>
      <c r="F1473" s="381">
        <v>36.737212</v>
      </c>
      <c r="G1473" s="47">
        <v>3.443273</v>
      </c>
      <c r="H1473" s="47" t="s">
        <v>3555</v>
      </c>
      <c r="I1473" s="47" t="s">
        <v>21</v>
      </c>
      <c r="J1473" s="9" t="s">
        <v>21</v>
      </c>
      <c r="K1473" s="47">
        <v>1990</v>
      </c>
      <c r="L1473">
        <v>1990</v>
      </c>
      <c r="M1473">
        <v>1990</v>
      </c>
      <c r="N1473" s="364" t="s">
        <v>3556</v>
      </c>
      <c r="O1473" s="364" t="s">
        <v>3556</v>
      </c>
      <c r="P1473" s="47"/>
      <c r="Q1473" s="47"/>
      <c r="R1473" s="47" t="s">
        <v>3557</v>
      </c>
      <c r="S1473" s="47"/>
      <c r="T1473" s="47" t="s">
        <v>3558</v>
      </c>
      <c r="U1473" s="47"/>
      <c r="V1473" s="16"/>
      <c r="W1473" s="47" t="s">
        <v>92</v>
      </c>
      <c r="X1473" s="10" t="s">
        <v>27</v>
      </c>
      <c r="Y1473" s="47" t="s">
        <v>3555</v>
      </c>
      <c r="Z1473" s="500">
        <v>43465</v>
      </c>
    </row>
    <row r="1474" spans="1:26">
      <c r="A1474" s="42" t="s">
        <v>6889</v>
      </c>
      <c r="B1474" s="42">
        <v>35</v>
      </c>
      <c r="C1474" s="42" t="s">
        <v>1861</v>
      </c>
      <c r="D1474" s="42" t="s">
        <v>6542</v>
      </c>
      <c r="E1474" s="42" t="s">
        <v>3554</v>
      </c>
      <c r="F1474" s="381">
        <v>36.737212</v>
      </c>
      <c r="G1474" s="47">
        <v>3.443273</v>
      </c>
      <c r="H1474" s="42" t="s">
        <v>3559</v>
      </c>
      <c r="I1474" s="42" t="s">
        <v>21</v>
      </c>
      <c r="J1474" s="9" t="s">
        <v>21</v>
      </c>
      <c r="K1474" s="42">
        <v>2009</v>
      </c>
      <c r="L1474">
        <v>2009</v>
      </c>
      <c r="M1474">
        <v>2009</v>
      </c>
      <c r="N1474" s="42"/>
      <c r="O1474" s="42"/>
      <c r="P1474" s="42"/>
      <c r="Q1474" s="42"/>
      <c r="R1474" s="42" t="s">
        <v>3557</v>
      </c>
      <c r="S1474" s="42" t="s">
        <v>3560</v>
      </c>
      <c r="T1474" s="42"/>
      <c r="U1474" s="47"/>
      <c r="V1474" s="16"/>
      <c r="W1474" s="42" t="s">
        <v>3561</v>
      </c>
      <c r="X1474" s="10" t="s">
        <v>27</v>
      </c>
      <c r="Y1474" s="42" t="s">
        <v>3559</v>
      </c>
      <c r="Z1474" s="500">
        <v>43465</v>
      </c>
    </row>
    <row r="1475" spans="1:26">
      <c r="A1475" s="42" t="s">
        <v>6889</v>
      </c>
      <c r="B1475" s="47">
        <v>35</v>
      </c>
      <c r="C1475" s="47" t="s">
        <v>1861</v>
      </c>
      <c r="D1475" s="47" t="s">
        <v>6542</v>
      </c>
      <c r="E1475" s="47" t="s">
        <v>2870</v>
      </c>
      <c r="F1475" s="381">
        <v>36.639527999999999</v>
      </c>
      <c r="G1475" s="47">
        <v>3.3256070000000002</v>
      </c>
      <c r="H1475" s="47" t="s">
        <v>3562</v>
      </c>
      <c r="I1475" s="47" t="s">
        <v>21</v>
      </c>
      <c r="J1475" s="9" t="s">
        <v>21</v>
      </c>
      <c r="K1475" s="47">
        <v>2008</v>
      </c>
      <c r="L1475">
        <v>2008</v>
      </c>
      <c r="M1475">
        <v>2008</v>
      </c>
      <c r="N1475" s="47"/>
      <c r="O1475" s="47"/>
      <c r="P1475" s="47"/>
      <c r="Q1475" s="47"/>
      <c r="R1475" s="47" t="s">
        <v>3563</v>
      </c>
      <c r="S1475" s="47" t="s">
        <v>3564</v>
      </c>
      <c r="T1475" s="47"/>
      <c r="U1475" s="47"/>
      <c r="V1475" s="16"/>
      <c r="W1475" s="47" t="s">
        <v>92</v>
      </c>
      <c r="X1475" s="10" t="s">
        <v>27</v>
      </c>
      <c r="Y1475" s="47" t="s">
        <v>3562</v>
      </c>
      <c r="Z1475" s="500">
        <v>43465</v>
      </c>
    </row>
    <row r="1476" spans="1:26">
      <c r="A1476" s="42" t="s">
        <v>6889</v>
      </c>
      <c r="B1476" s="42">
        <v>35</v>
      </c>
      <c r="C1476" s="42" t="s">
        <v>1861</v>
      </c>
      <c r="D1476" s="42" t="s">
        <v>6542</v>
      </c>
      <c r="E1476" s="42" t="s">
        <v>2870</v>
      </c>
      <c r="F1476" s="381">
        <v>36.639527999999999</v>
      </c>
      <c r="G1476" s="47">
        <v>3.3256070000000002</v>
      </c>
      <c r="H1476" s="42" t="s">
        <v>3565</v>
      </c>
      <c r="I1476" s="42" t="s">
        <v>21</v>
      </c>
      <c r="J1476" s="9" t="s">
        <v>21</v>
      </c>
      <c r="K1476" s="10"/>
      <c r="M1476">
        <v>2001</v>
      </c>
      <c r="N1476" s="42"/>
      <c r="O1476" s="42"/>
      <c r="P1476" s="42"/>
      <c r="Q1476" s="42"/>
      <c r="R1476" s="42" t="s">
        <v>3566</v>
      </c>
      <c r="S1476" s="42" t="s">
        <v>3567</v>
      </c>
      <c r="T1476" s="42"/>
      <c r="U1476" s="42" t="s">
        <v>3568</v>
      </c>
      <c r="V1476" s="42"/>
      <c r="W1476" s="42" t="s">
        <v>3561</v>
      </c>
      <c r="X1476" s="10" t="s">
        <v>27</v>
      </c>
      <c r="Y1476" s="42" t="s">
        <v>3565</v>
      </c>
      <c r="Z1476" s="500">
        <v>43465</v>
      </c>
    </row>
    <row r="1477" spans="1:26">
      <c r="A1477" s="42" t="s">
        <v>6889</v>
      </c>
      <c r="B1477" s="47">
        <v>35</v>
      </c>
      <c r="C1477" s="47" t="s">
        <v>1861</v>
      </c>
      <c r="D1477" s="47" t="s">
        <v>6542</v>
      </c>
      <c r="E1477" s="47" t="s">
        <v>3569</v>
      </c>
      <c r="F1477" s="381">
        <v>36.724448000000002</v>
      </c>
      <c r="G1477" s="47">
        <v>3.5532520000000001</v>
      </c>
      <c r="H1477" s="47" t="s">
        <v>3565</v>
      </c>
      <c r="I1477" s="47" t="s">
        <v>21</v>
      </c>
      <c r="J1477" s="9" t="s">
        <v>21</v>
      </c>
      <c r="K1477" s="10"/>
      <c r="M1477">
        <v>1998</v>
      </c>
      <c r="N1477" s="47"/>
      <c r="O1477" s="47"/>
      <c r="P1477" s="47"/>
      <c r="Q1477" s="47"/>
      <c r="R1477" s="47" t="s">
        <v>3566</v>
      </c>
      <c r="S1477" s="47" t="s">
        <v>3570</v>
      </c>
      <c r="T1477" s="47"/>
      <c r="U1477" s="47"/>
      <c r="V1477" s="16"/>
      <c r="W1477" s="47" t="s">
        <v>92</v>
      </c>
      <c r="X1477" s="10" t="s">
        <v>27</v>
      </c>
      <c r="Y1477" s="47" t="s">
        <v>3565</v>
      </c>
      <c r="Z1477" s="500">
        <v>43465</v>
      </c>
    </row>
    <row r="1478" spans="1:26">
      <c r="A1478" s="42" t="s">
        <v>6889</v>
      </c>
      <c r="B1478" s="42">
        <v>35</v>
      </c>
      <c r="C1478" s="42" t="s">
        <v>1861</v>
      </c>
      <c r="D1478" s="42" t="s">
        <v>6542</v>
      </c>
      <c r="E1478" s="42" t="s">
        <v>3571</v>
      </c>
      <c r="F1478" s="381">
        <v>36.694909000000003</v>
      </c>
      <c r="G1478" s="42">
        <v>3.6744110000000001</v>
      </c>
      <c r="H1478" s="42" t="s">
        <v>3572</v>
      </c>
      <c r="I1478" s="42" t="s">
        <v>21</v>
      </c>
      <c r="J1478" s="9" t="s">
        <v>21</v>
      </c>
      <c r="K1478" s="10"/>
      <c r="M1478">
        <v>2005</v>
      </c>
      <c r="N1478" s="42"/>
      <c r="O1478" s="42"/>
      <c r="P1478" s="42"/>
      <c r="Q1478" s="42"/>
      <c r="R1478" s="42" t="s">
        <v>3573</v>
      </c>
      <c r="S1478" s="42" t="s">
        <v>3574</v>
      </c>
      <c r="T1478" s="42"/>
      <c r="U1478" s="47"/>
      <c r="V1478" s="16"/>
      <c r="W1478" s="42" t="s">
        <v>3561</v>
      </c>
      <c r="X1478" s="10" t="s">
        <v>27</v>
      </c>
      <c r="Y1478" s="42" t="s">
        <v>3572</v>
      </c>
      <c r="Z1478" s="500">
        <v>43465</v>
      </c>
    </row>
    <row r="1479" spans="1:26">
      <c r="A1479" s="42" t="s">
        <v>6889</v>
      </c>
      <c r="B1479" s="47">
        <v>35</v>
      </c>
      <c r="C1479" s="47" t="s">
        <v>1861</v>
      </c>
      <c r="D1479" s="47" t="s">
        <v>6542</v>
      </c>
      <c r="E1479" s="47" t="s">
        <v>3575</v>
      </c>
      <c r="F1479" s="381">
        <v>36.721181999999999</v>
      </c>
      <c r="G1479" s="47">
        <v>3.4900250000000002</v>
      </c>
      <c r="H1479" s="47" t="s">
        <v>3572</v>
      </c>
      <c r="I1479" s="47" t="s">
        <v>21</v>
      </c>
      <c r="J1479" s="9" t="s">
        <v>21</v>
      </c>
      <c r="K1479" s="10"/>
      <c r="M1479">
        <v>2009</v>
      </c>
      <c r="N1479" s="47"/>
      <c r="O1479" s="47"/>
      <c r="P1479" s="47"/>
      <c r="Q1479" s="47"/>
      <c r="R1479" s="47" t="s">
        <v>3576</v>
      </c>
      <c r="S1479" s="47" t="s">
        <v>3577</v>
      </c>
      <c r="T1479" s="47"/>
      <c r="U1479" s="47"/>
      <c r="V1479" s="16"/>
      <c r="W1479" s="47" t="s">
        <v>3561</v>
      </c>
      <c r="X1479" s="10" t="s">
        <v>27</v>
      </c>
      <c r="Y1479" s="47" t="s">
        <v>3572</v>
      </c>
      <c r="Z1479" s="500">
        <v>43465</v>
      </c>
    </row>
    <row r="1480" spans="1:26">
      <c r="A1480" s="42" t="s">
        <v>6889</v>
      </c>
      <c r="B1480" s="42">
        <v>35</v>
      </c>
      <c r="C1480" s="42" t="s">
        <v>1861</v>
      </c>
      <c r="D1480" s="42" t="s">
        <v>6542</v>
      </c>
      <c r="E1480" s="42" t="s">
        <v>3571</v>
      </c>
      <c r="F1480" s="381">
        <v>36.694909000000003</v>
      </c>
      <c r="G1480" s="42">
        <v>3.6744110000000001</v>
      </c>
      <c r="H1480" s="42" t="s">
        <v>3578</v>
      </c>
      <c r="I1480" s="42" t="s">
        <v>21</v>
      </c>
      <c r="J1480" s="9" t="s">
        <v>21</v>
      </c>
      <c r="K1480" s="42">
        <v>1990</v>
      </c>
      <c r="L1480">
        <v>1990</v>
      </c>
      <c r="M1480">
        <v>1990</v>
      </c>
      <c r="N1480" s="42"/>
      <c r="O1480" s="42"/>
      <c r="P1480" s="42"/>
      <c r="Q1480" s="42"/>
      <c r="R1480" s="42" t="s">
        <v>3579</v>
      </c>
      <c r="S1480" s="42" t="s">
        <v>3580</v>
      </c>
      <c r="T1480" s="42"/>
      <c r="U1480" s="47"/>
      <c r="V1480" s="16"/>
      <c r="W1480" s="42" t="s">
        <v>92</v>
      </c>
      <c r="X1480" s="10" t="s">
        <v>27</v>
      </c>
      <c r="Y1480" s="42" t="s">
        <v>3578</v>
      </c>
      <c r="Z1480" s="500">
        <v>43465</v>
      </c>
    </row>
    <row r="1481" spans="1:26">
      <c r="A1481" s="42" t="s">
        <v>6889</v>
      </c>
      <c r="B1481" s="47">
        <v>35</v>
      </c>
      <c r="C1481" s="47" t="s">
        <v>1861</v>
      </c>
      <c r="D1481" s="47" t="s">
        <v>6542</v>
      </c>
      <c r="E1481" s="47" t="s">
        <v>3581</v>
      </c>
      <c r="F1481" s="381">
        <v>36.879337</v>
      </c>
      <c r="G1481" s="42">
        <v>3.935781</v>
      </c>
      <c r="H1481" s="47" t="s">
        <v>6756</v>
      </c>
      <c r="I1481" s="47" t="s">
        <v>21</v>
      </c>
      <c r="J1481" s="9" t="s">
        <v>21</v>
      </c>
      <c r="K1481" s="47">
        <v>1998</v>
      </c>
      <c r="L1481">
        <v>1998</v>
      </c>
      <c r="M1481">
        <v>1998</v>
      </c>
      <c r="N1481" s="47"/>
      <c r="O1481" s="47"/>
      <c r="P1481" s="47"/>
      <c r="Q1481" s="47"/>
      <c r="R1481" s="47" t="s">
        <v>3582</v>
      </c>
      <c r="S1481" s="47" t="s">
        <v>3583</v>
      </c>
      <c r="T1481" s="47"/>
      <c r="U1481" s="47"/>
      <c r="V1481" s="16"/>
      <c r="W1481" s="47" t="s">
        <v>92</v>
      </c>
      <c r="X1481" s="10" t="s">
        <v>27</v>
      </c>
      <c r="Y1481" s="47" t="s">
        <v>6851</v>
      </c>
      <c r="Z1481" s="500">
        <v>43465</v>
      </c>
    </row>
    <row r="1482" spans="1:26">
      <c r="A1482" s="42" t="s">
        <v>6889</v>
      </c>
      <c r="B1482" s="42">
        <v>36</v>
      </c>
      <c r="C1482" s="42" t="s">
        <v>1899</v>
      </c>
      <c r="D1482" s="42" t="s">
        <v>6543</v>
      </c>
      <c r="E1482" s="42" t="s">
        <v>3584</v>
      </c>
      <c r="F1482" s="381">
        <v>36.816333</v>
      </c>
      <c r="G1482" s="42">
        <v>7.8610670000000002</v>
      </c>
      <c r="H1482" s="42" t="s">
        <v>3585</v>
      </c>
      <c r="I1482" s="42" t="s">
        <v>21</v>
      </c>
      <c r="J1482" s="9" t="s">
        <v>21</v>
      </c>
      <c r="K1482" s="42"/>
      <c r="M1482">
        <v>2003</v>
      </c>
      <c r="N1482" s="42">
        <v>50</v>
      </c>
      <c r="O1482" s="42">
        <v>50</v>
      </c>
      <c r="P1482" s="7" t="s">
        <v>22</v>
      </c>
      <c r="Q1482" s="42"/>
      <c r="R1482" s="42" t="s">
        <v>3586</v>
      </c>
      <c r="S1482" s="42"/>
      <c r="U1482" s="47"/>
      <c r="V1482" s="16"/>
      <c r="W1482" s="42" t="s">
        <v>3587</v>
      </c>
      <c r="X1482" s="10" t="s">
        <v>27</v>
      </c>
      <c r="Y1482" s="42" t="s">
        <v>3585</v>
      </c>
      <c r="Z1482" s="500">
        <v>43465</v>
      </c>
    </row>
    <row r="1483" spans="1:26">
      <c r="A1483" s="42" t="s">
        <v>6889</v>
      </c>
      <c r="B1483" s="47">
        <v>36</v>
      </c>
      <c r="C1483" s="47" t="s">
        <v>1899</v>
      </c>
      <c r="D1483" s="47" t="s">
        <v>6543</v>
      </c>
      <c r="E1483" s="47" t="s">
        <v>3588</v>
      </c>
      <c r="F1483" s="381">
        <v>36.737811999999998</v>
      </c>
      <c r="G1483" s="47">
        <v>7.8062810000000002</v>
      </c>
      <c r="H1483" s="47" t="s">
        <v>3589</v>
      </c>
      <c r="I1483" s="47" t="s">
        <v>21</v>
      </c>
      <c r="J1483" s="9" t="s">
        <v>21</v>
      </c>
      <c r="K1483" s="47"/>
      <c r="M1483">
        <v>2010</v>
      </c>
      <c r="N1483" s="47">
        <v>500</v>
      </c>
      <c r="O1483" s="47">
        <v>500</v>
      </c>
      <c r="P1483" s="47" t="s">
        <v>3022</v>
      </c>
      <c r="Q1483" s="47" t="s">
        <v>3590</v>
      </c>
      <c r="R1483" s="47" t="s">
        <v>3586</v>
      </c>
      <c r="S1483" s="47" t="s">
        <v>3591</v>
      </c>
      <c r="T1483" s="47"/>
      <c r="U1483" s="47"/>
      <c r="V1483" s="16"/>
      <c r="W1483" s="47" t="s">
        <v>3587</v>
      </c>
      <c r="X1483" s="10" t="s">
        <v>27</v>
      </c>
      <c r="Y1483" s="47" t="s">
        <v>3589</v>
      </c>
      <c r="Z1483" s="500">
        <v>43465</v>
      </c>
    </row>
    <row r="1484" spans="1:26">
      <c r="A1484" s="42" t="s">
        <v>6889</v>
      </c>
      <c r="B1484" s="42">
        <v>36</v>
      </c>
      <c r="C1484" s="42" t="s">
        <v>1899</v>
      </c>
      <c r="D1484" s="42" t="s">
        <v>6543</v>
      </c>
      <c r="E1484" s="42" t="s">
        <v>3592</v>
      </c>
      <c r="F1484" s="381">
        <v>36.692520999999999</v>
      </c>
      <c r="G1484" s="42">
        <v>7.7297890000000002</v>
      </c>
      <c r="H1484" s="42" t="s">
        <v>3593</v>
      </c>
      <c r="I1484" s="42" t="s">
        <v>21</v>
      </c>
      <c r="J1484" s="9" t="s">
        <v>21</v>
      </c>
      <c r="K1484" s="42"/>
      <c r="M1484">
        <v>2011</v>
      </c>
      <c r="N1484" s="42">
        <v>200</v>
      </c>
      <c r="O1484" s="42">
        <v>200</v>
      </c>
      <c r="P1484" s="7" t="s">
        <v>22</v>
      </c>
      <c r="Q1484" s="42">
        <v>150</v>
      </c>
      <c r="R1484" s="42" t="s">
        <v>3586</v>
      </c>
      <c r="S1484" s="42" t="s">
        <v>3594</v>
      </c>
      <c r="T1484" s="42"/>
      <c r="U1484" s="47"/>
      <c r="V1484" s="16"/>
      <c r="W1484" s="42" t="s">
        <v>3587</v>
      </c>
      <c r="X1484" s="10" t="s">
        <v>27</v>
      </c>
      <c r="Y1484" s="42" t="s">
        <v>3593</v>
      </c>
      <c r="Z1484" s="500">
        <v>43465</v>
      </c>
    </row>
    <row r="1485" spans="1:26">
      <c r="A1485" s="42" t="s">
        <v>6889</v>
      </c>
      <c r="B1485" s="47">
        <v>36</v>
      </c>
      <c r="C1485" s="47" t="s">
        <v>1899</v>
      </c>
      <c r="D1485" s="47" t="s">
        <v>6543</v>
      </c>
      <c r="E1485" s="47" t="s">
        <v>3595</v>
      </c>
      <c r="F1485" s="381">
        <v>36.738593000000002</v>
      </c>
      <c r="G1485" s="47">
        <v>7.7092669999999996</v>
      </c>
      <c r="H1485" s="47" t="s">
        <v>3596</v>
      </c>
      <c r="I1485" s="47" t="s">
        <v>21</v>
      </c>
      <c r="J1485" s="9" t="s">
        <v>21</v>
      </c>
      <c r="K1485" s="47"/>
      <c r="M1485">
        <v>2011</v>
      </c>
      <c r="N1485" s="47">
        <v>100000</v>
      </c>
      <c r="O1485" s="47">
        <v>100000</v>
      </c>
      <c r="P1485" s="47" t="s">
        <v>3022</v>
      </c>
      <c r="Q1485" s="47">
        <v>75000</v>
      </c>
      <c r="R1485" s="47" t="s">
        <v>3586</v>
      </c>
      <c r="S1485" s="47" t="s">
        <v>3597</v>
      </c>
      <c r="T1485" s="47"/>
      <c r="U1485" s="47"/>
      <c r="V1485" s="16"/>
      <c r="W1485" s="47" t="s">
        <v>3587</v>
      </c>
      <c r="X1485" s="10" t="s">
        <v>27</v>
      </c>
      <c r="Y1485" s="47" t="s">
        <v>3596</v>
      </c>
      <c r="Z1485" s="500">
        <v>43465</v>
      </c>
    </row>
    <row r="1486" spans="1:26">
      <c r="A1486" s="42" t="s">
        <v>6889</v>
      </c>
      <c r="B1486" s="42">
        <v>36</v>
      </c>
      <c r="C1486" s="42" t="s">
        <v>1899</v>
      </c>
      <c r="D1486" s="42" t="s">
        <v>6543</v>
      </c>
      <c r="E1486" s="42" t="s">
        <v>3592</v>
      </c>
      <c r="F1486" s="381">
        <v>36.692520999999999</v>
      </c>
      <c r="G1486" s="42">
        <v>7.7297890000000002</v>
      </c>
      <c r="H1486" s="42" t="s">
        <v>3598</v>
      </c>
      <c r="I1486" s="42" t="s">
        <v>21</v>
      </c>
      <c r="J1486" s="9" t="s">
        <v>21</v>
      </c>
      <c r="K1486" s="42"/>
      <c r="M1486">
        <v>2013</v>
      </c>
      <c r="N1486" s="42">
        <v>25000</v>
      </c>
      <c r="O1486" s="42">
        <v>25000</v>
      </c>
      <c r="P1486" s="47" t="s">
        <v>3022</v>
      </c>
      <c r="Q1486" s="42">
        <v>23000</v>
      </c>
      <c r="R1486" s="42" t="s">
        <v>3586</v>
      </c>
      <c r="S1486" s="42" t="s">
        <v>3599</v>
      </c>
      <c r="T1486" s="42"/>
      <c r="U1486" s="47"/>
      <c r="V1486" s="16"/>
      <c r="W1486" s="42" t="s">
        <v>3587</v>
      </c>
      <c r="X1486" s="10" t="s">
        <v>27</v>
      </c>
      <c r="Y1486" s="42" t="s">
        <v>3598</v>
      </c>
      <c r="Z1486" s="500">
        <v>43465</v>
      </c>
    </row>
    <row r="1487" spans="1:26">
      <c r="A1487" s="42" t="s">
        <v>6889</v>
      </c>
      <c r="B1487" s="47">
        <v>39</v>
      </c>
      <c r="C1487" s="47" t="s">
        <v>3600</v>
      </c>
      <c r="D1487" s="47" t="s">
        <v>6546</v>
      </c>
      <c r="E1487" s="47" t="s">
        <v>3601</v>
      </c>
      <c r="F1487" s="381">
        <v>33.510738000000003</v>
      </c>
      <c r="G1487" s="47">
        <v>6.8021500000000001</v>
      </c>
      <c r="H1487" s="47" t="s">
        <v>3602</v>
      </c>
      <c r="I1487" s="47" t="s">
        <v>548</v>
      </c>
      <c r="J1487" s="9" t="s">
        <v>21</v>
      </c>
      <c r="K1487" s="47">
        <v>1991</v>
      </c>
      <c r="L1487">
        <v>1991</v>
      </c>
      <c r="M1487">
        <v>1991</v>
      </c>
      <c r="N1487" s="47" t="s">
        <v>3603</v>
      </c>
      <c r="O1487" s="47" t="s">
        <v>3603</v>
      </c>
      <c r="P1487" s="47" t="s">
        <v>3022</v>
      </c>
      <c r="Q1487" s="47" t="s">
        <v>3604</v>
      </c>
      <c r="R1487" s="47" t="s">
        <v>3605</v>
      </c>
      <c r="S1487" s="47"/>
      <c r="T1487" s="47"/>
      <c r="U1487" s="47"/>
      <c r="V1487" s="47"/>
      <c r="W1487" s="47"/>
      <c r="X1487" s="47"/>
      <c r="Y1487" s="47" t="s">
        <v>3602</v>
      </c>
      <c r="Z1487" s="500">
        <v>43465</v>
      </c>
    </row>
    <row r="1488" spans="1:26" ht="24">
      <c r="A1488" s="42" t="s">
        <v>6889</v>
      </c>
      <c r="B1488" s="42">
        <v>39</v>
      </c>
      <c r="C1488" s="42" t="s">
        <v>3600</v>
      </c>
      <c r="D1488" s="42" t="s">
        <v>6546</v>
      </c>
      <c r="E1488" s="42" t="s">
        <v>3606</v>
      </c>
      <c r="F1488" s="381">
        <v>33.371442000000002</v>
      </c>
      <c r="G1488" s="42">
        <v>6.8461850000000002</v>
      </c>
      <c r="H1488" s="42" t="s">
        <v>3607</v>
      </c>
      <c r="I1488" s="42" t="s">
        <v>548</v>
      </c>
      <c r="J1488" s="9" t="s">
        <v>21</v>
      </c>
      <c r="K1488" s="42">
        <v>1992</v>
      </c>
      <c r="L1488">
        <v>1992</v>
      </c>
      <c r="M1488">
        <v>1992</v>
      </c>
      <c r="N1488" s="368" t="s">
        <v>6559</v>
      </c>
      <c r="O1488" s="363" t="s">
        <v>6560</v>
      </c>
      <c r="P1488" s="42"/>
      <c r="Q1488" s="42" t="s">
        <v>6561</v>
      </c>
      <c r="R1488" s="71" t="s">
        <v>6562</v>
      </c>
      <c r="S1488" s="42"/>
      <c r="T1488" s="42"/>
      <c r="U1488" s="42"/>
      <c r="V1488" s="42"/>
      <c r="W1488" s="42"/>
      <c r="X1488" s="42"/>
      <c r="Y1488" s="42" t="s">
        <v>3607</v>
      </c>
      <c r="Z1488" s="500">
        <v>43465</v>
      </c>
    </row>
    <row r="1489" spans="1:26">
      <c r="A1489" s="42" t="s">
        <v>6889</v>
      </c>
      <c r="B1489" s="47">
        <v>42</v>
      </c>
      <c r="C1489" s="47" t="s">
        <v>2059</v>
      </c>
      <c r="D1489" s="47" t="s">
        <v>6549</v>
      </c>
      <c r="E1489" s="47" t="s">
        <v>3608</v>
      </c>
      <c r="F1489" s="381">
        <v>36.511018</v>
      </c>
      <c r="G1489" s="47">
        <v>2.5688819999999999</v>
      </c>
      <c r="H1489" s="47" t="s">
        <v>3609</v>
      </c>
      <c r="I1489" s="47" t="s">
        <v>21</v>
      </c>
      <c r="J1489" s="9" t="s">
        <v>21</v>
      </c>
      <c r="K1489" s="47">
        <v>2008</v>
      </c>
      <c r="L1489">
        <v>2008</v>
      </c>
      <c r="M1489">
        <v>2008</v>
      </c>
      <c r="N1489" s="47">
        <v>64000</v>
      </c>
      <c r="O1489" s="47">
        <v>64000</v>
      </c>
      <c r="P1489" s="47"/>
      <c r="Q1489" s="47"/>
      <c r="R1489" s="47" t="s">
        <v>3610</v>
      </c>
      <c r="S1489" s="47" t="s">
        <v>3611</v>
      </c>
      <c r="T1489" s="47" t="s">
        <v>3612</v>
      </c>
      <c r="U1489" s="47" t="s">
        <v>3613</v>
      </c>
      <c r="V1489" s="47"/>
      <c r="W1489" s="10"/>
      <c r="X1489" s="10"/>
      <c r="Y1489" s="47" t="s">
        <v>3609</v>
      </c>
      <c r="Z1489" s="500">
        <v>43465</v>
      </c>
    </row>
    <row r="1490" spans="1:26">
      <c r="A1490" s="42" t="s">
        <v>6889</v>
      </c>
      <c r="B1490" s="42">
        <v>42</v>
      </c>
      <c r="C1490" s="42" t="s">
        <v>2059</v>
      </c>
      <c r="D1490" s="42" t="s">
        <v>6549</v>
      </c>
      <c r="E1490" s="42" t="s">
        <v>3614</v>
      </c>
      <c r="F1490" s="381">
        <v>36.63852</v>
      </c>
      <c r="G1490" s="42">
        <v>2.7028599999999998</v>
      </c>
      <c r="H1490" s="42" t="s">
        <v>3615</v>
      </c>
      <c r="I1490" s="42" t="s">
        <v>21</v>
      </c>
      <c r="J1490" s="9" t="s">
        <v>21</v>
      </c>
      <c r="K1490" s="42">
        <v>1988</v>
      </c>
      <c r="L1490">
        <v>1988</v>
      </c>
      <c r="M1490">
        <v>1988</v>
      </c>
      <c r="N1490" s="42">
        <v>6000000</v>
      </c>
      <c r="O1490" s="42">
        <v>6000000</v>
      </c>
      <c r="P1490" s="47" t="s">
        <v>3022</v>
      </c>
      <c r="Q1490" s="42" t="s">
        <v>3616</v>
      </c>
      <c r="R1490" s="42" t="s">
        <v>3617</v>
      </c>
      <c r="S1490" s="42" t="s">
        <v>3618</v>
      </c>
      <c r="T1490" s="42" t="s">
        <v>3619</v>
      </c>
      <c r="U1490" s="42" t="s">
        <v>3620</v>
      </c>
      <c r="V1490" s="42"/>
      <c r="W1490" s="42" t="s">
        <v>3587</v>
      </c>
      <c r="X1490" s="10" t="s">
        <v>27</v>
      </c>
      <c r="Y1490" s="42" t="s">
        <v>3615</v>
      </c>
      <c r="Z1490" s="500">
        <v>43465</v>
      </c>
    </row>
    <row r="1491" spans="1:26">
      <c r="A1491" s="42" t="s">
        <v>6889</v>
      </c>
      <c r="B1491" s="47">
        <v>42</v>
      </c>
      <c r="C1491" s="47" t="s">
        <v>2059</v>
      </c>
      <c r="D1491" s="47" t="s">
        <v>6549</v>
      </c>
      <c r="E1491" s="47" t="s">
        <v>3621</v>
      </c>
      <c r="F1491" s="381">
        <v>36.644117999999999</v>
      </c>
      <c r="G1491" s="47">
        <v>2.771992</v>
      </c>
      <c r="H1491" s="47" t="s">
        <v>3622</v>
      </c>
      <c r="I1491" s="47" t="s">
        <v>21</v>
      </c>
      <c r="J1491" s="9" t="s">
        <v>21</v>
      </c>
      <c r="K1491" s="47">
        <v>1996</v>
      </c>
      <c r="L1491">
        <v>1996</v>
      </c>
      <c r="M1491">
        <v>1996</v>
      </c>
      <c r="N1491" s="47">
        <v>920000</v>
      </c>
      <c r="O1491" s="47">
        <v>920000</v>
      </c>
      <c r="P1491" s="47" t="s">
        <v>3022</v>
      </c>
      <c r="Q1491" s="47" t="s">
        <v>3623</v>
      </c>
      <c r="R1491" s="47" t="s">
        <v>3624</v>
      </c>
      <c r="S1491" s="47"/>
      <c r="U1491" s="47"/>
      <c r="V1491" s="16"/>
      <c r="W1491" s="47" t="s">
        <v>3587</v>
      </c>
      <c r="X1491" s="10" t="s">
        <v>27</v>
      </c>
      <c r="Y1491" s="47" t="s">
        <v>3622</v>
      </c>
      <c r="Z1491" s="500">
        <v>43465</v>
      </c>
    </row>
    <row r="1492" spans="1:26">
      <c r="A1492" s="42" t="s">
        <v>6889</v>
      </c>
      <c r="B1492" s="42">
        <v>42</v>
      </c>
      <c r="C1492" s="42" t="s">
        <v>2059</v>
      </c>
      <c r="D1492" s="42" t="s">
        <v>6549</v>
      </c>
      <c r="E1492" s="42" t="s">
        <v>3625</v>
      </c>
      <c r="F1492" s="381">
        <v>36.644117999999999</v>
      </c>
      <c r="G1492" s="47">
        <v>2.771992</v>
      </c>
      <c r="H1492" s="42" t="s">
        <v>3626</v>
      </c>
      <c r="I1492" s="42" t="s">
        <v>21</v>
      </c>
      <c r="J1492" s="9" t="s">
        <v>21</v>
      </c>
      <c r="K1492" s="42">
        <v>2012</v>
      </c>
      <c r="L1492">
        <v>2012</v>
      </c>
      <c r="M1492">
        <v>2012</v>
      </c>
      <c r="N1492" s="42">
        <v>200000</v>
      </c>
      <c r="O1492" s="42">
        <v>200000</v>
      </c>
      <c r="P1492" s="47" t="s">
        <v>3022</v>
      </c>
      <c r="Q1492" s="42" t="s">
        <v>3627</v>
      </c>
      <c r="R1492" s="42" t="s">
        <v>3381</v>
      </c>
      <c r="S1492" s="42"/>
      <c r="U1492" s="47"/>
      <c r="V1492" s="16"/>
      <c r="W1492" s="42" t="s">
        <v>3587</v>
      </c>
      <c r="X1492" s="10" t="s">
        <v>27</v>
      </c>
      <c r="Y1492" s="42" t="s">
        <v>3626</v>
      </c>
      <c r="Z1492" s="500">
        <v>43465</v>
      </c>
    </row>
    <row r="1493" spans="1:26">
      <c r="A1493" s="42" t="s">
        <v>6889</v>
      </c>
      <c r="B1493" s="47">
        <v>43</v>
      </c>
      <c r="C1493" s="47" t="s">
        <v>2117</v>
      </c>
      <c r="D1493" s="47" t="s">
        <v>6550</v>
      </c>
      <c r="E1493" s="47" t="s">
        <v>3628</v>
      </c>
      <c r="F1493" s="381">
        <v>36.276660999999997</v>
      </c>
      <c r="G1493" s="47">
        <v>6.2951699999999997</v>
      </c>
      <c r="H1493" s="47" t="s">
        <v>3629</v>
      </c>
      <c r="I1493" s="47" t="s">
        <v>21</v>
      </c>
      <c r="J1493" s="9" t="s">
        <v>21</v>
      </c>
      <c r="K1493" s="47">
        <v>2008</v>
      </c>
      <c r="L1493">
        <v>2008</v>
      </c>
      <c r="M1493">
        <v>2008</v>
      </c>
      <c r="N1493" s="11"/>
      <c r="O1493" s="11"/>
      <c r="P1493" s="47"/>
      <c r="Q1493" s="47"/>
      <c r="R1493" s="47" t="s">
        <v>19</v>
      </c>
      <c r="S1493" s="47"/>
      <c r="U1493" s="47"/>
      <c r="V1493" s="16"/>
      <c r="W1493" s="10"/>
      <c r="X1493" s="10"/>
      <c r="Y1493" s="47" t="s">
        <v>3629</v>
      </c>
      <c r="Z1493" s="500">
        <v>43465</v>
      </c>
    </row>
    <row r="1494" spans="1:26">
      <c r="A1494" s="42" t="s">
        <v>6889</v>
      </c>
      <c r="B1494" s="42">
        <v>43</v>
      </c>
      <c r="C1494" s="42" t="s">
        <v>2117</v>
      </c>
      <c r="D1494" s="42" t="s">
        <v>6550</v>
      </c>
      <c r="E1494" s="42" t="s">
        <v>3630</v>
      </c>
      <c r="F1494" s="381">
        <v>36.176077999999997</v>
      </c>
      <c r="G1494" s="42">
        <v>6.1827439999999996</v>
      </c>
      <c r="H1494" s="42" t="s">
        <v>3631</v>
      </c>
      <c r="I1494" s="42" t="s">
        <v>21</v>
      </c>
      <c r="J1494" s="9" t="s">
        <v>21</v>
      </c>
      <c r="K1494" s="42">
        <v>2010</v>
      </c>
      <c r="L1494">
        <v>2010</v>
      </c>
      <c r="M1494">
        <v>2010</v>
      </c>
      <c r="N1494" s="11"/>
      <c r="O1494" s="11"/>
      <c r="P1494" s="42"/>
      <c r="Q1494" s="42"/>
      <c r="R1494" s="42" t="s">
        <v>19</v>
      </c>
      <c r="S1494" s="42"/>
      <c r="U1494" s="47"/>
      <c r="V1494" s="16"/>
      <c r="W1494" s="10"/>
      <c r="X1494" s="10"/>
      <c r="Y1494" s="42" t="s">
        <v>3631</v>
      </c>
      <c r="Z1494" s="500">
        <v>43465</v>
      </c>
    </row>
    <row r="1495" spans="1:26">
      <c r="A1495" s="42" t="s">
        <v>6889</v>
      </c>
      <c r="B1495" s="47">
        <v>43</v>
      </c>
      <c r="C1495" s="47" t="s">
        <v>2117</v>
      </c>
      <c r="D1495" s="47" t="s">
        <v>6550</v>
      </c>
      <c r="E1495" s="47" t="s">
        <v>3632</v>
      </c>
      <c r="F1495" s="381">
        <v>36.276660999999997</v>
      </c>
      <c r="G1495" s="47">
        <v>6.2951699999999997</v>
      </c>
      <c r="H1495" s="47" t="s">
        <v>3633</v>
      </c>
      <c r="I1495" s="47" t="s">
        <v>21</v>
      </c>
      <c r="J1495" s="9" t="s">
        <v>21</v>
      </c>
      <c r="K1495" s="47">
        <v>2015</v>
      </c>
      <c r="L1495">
        <v>2015</v>
      </c>
      <c r="M1495">
        <v>2015</v>
      </c>
      <c r="N1495" s="11"/>
      <c r="O1495" s="11"/>
      <c r="P1495" s="47"/>
      <c r="Q1495" s="47"/>
      <c r="R1495" s="47" t="s">
        <v>19</v>
      </c>
      <c r="S1495" s="47"/>
      <c r="U1495" s="47"/>
      <c r="V1495" s="16"/>
      <c r="W1495" s="10"/>
      <c r="X1495" s="10"/>
      <c r="Y1495" s="47" t="s">
        <v>3633</v>
      </c>
      <c r="Z1495" s="500">
        <v>43465</v>
      </c>
    </row>
    <row r="1496" spans="1:26">
      <c r="A1496" s="42" t="s">
        <v>6889</v>
      </c>
      <c r="B1496" s="42">
        <v>43</v>
      </c>
      <c r="C1496" s="42" t="s">
        <v>2117</v>
      </c>
      <c r="D1496" s="42" t="s">
        <v>6550</v>
      </c>
      <c r="E1496" s="42" t="s">
        <v>3634</v>
      </c>
      <c r="F1496" s="381">
        <v>36.276660999999997</v>
      </c>
      <c r="G1496" s="47">
        <v>6.2951699999999997</v>
      </c>
      <c r="H1496" s="42" t="s">
        <v>3635</v>
      </c>
      <c r="I1496" s="42" t="s">
        <v>21</v>
      </c>
      <c r="J1496" s="9" t="s">
        <v>21</v>
      </c>
      <c r="K1496" s="42">
        <v>2013</v>
      </c>
      <c r="L1496">
        <v>2013</v>
      </c>
      <c r="M1496">
        <v>2013</v>
      </c>
      <c r="N1496" s="11"/>
      <c r="O1496" s="11"/>
      <c r="P1496" s="42"/>
      <c r="Q1496" s="42"/>
      <c r="R1496" s="42" t="s">
        <v>19</v>
      </c>
      <c r="S1496" s="42"/>
      <c r="U1496" s="47"/>
      <c r="V1496" s="16"/>
      <c r="W1496" s="10"/>
      <c r="X1496" s="10"/>
      <c r="Y1496" s="42" t="s">
        <v>3635</v>
      </c>
      <c r="Z1496" s="500">
        <v>43465</v>
      </c>
    </row>
    <row r="1497" spans="1:26">
      <c r="A1497" s="42" t="s">
        <v>6889</v>
      </c>
      <c r="B1497" s="47">
        <v>43</v>
      </c>
      <c r="C1497" s="47" t="s">
        <v>2117</v>
      </c>
      <c r="D1497" s="47" t="s">
        <v>6550</v>
      </c>
      <c r="E1497" s="47" t="s">
        <v>3636</v>
      </c>
      <c r="F1497" s="381">
        <v>36.191049</v>
      </c>
      <c r="G1497" s="47">
        <v>6.1796709999999999</v>
      </c>
      <c r="H1497" s="47" t="s">
        <v>3637</v>
      </c>
      <c r="I1497" s="47" t="s">
        <v>21</v>
      </c>
      <c r="J1497" s="9" t="s">
        <v>21</v>
      </c>
      <c r="K1497" s="47">
        <v>2003</v>
      </c>
      <c r="L1497">
        <v>2003</v>
      </c>
      <c r="M1497">
        <v>2003</v>
      </c>
      <c r="N1497" s="11"/>
      <c r="O1497" s="11"/>
      <c r="P1497" s="47"/>
      <c r="Q1497" s="47"/>
      <c r="R1497" s="47" t="s">
        <v>19</v>
      </c>
      <c r="S1497" s="47"/>
      <c r="U1497" s="47"/>
      <c r="V1497" s="16"/>
      <c r="W1497" s="10"/>
      <c r="X1497" s="10"/>
      <c r="Y1497" s="47" t="s">
        <v>3637</v>
      </c>
      <c r="Z1497" s="500">
        <v>43465</v>
      </c>
    </row>
    <row r="1498" spans="1:26">
      <c r="A1498" s="42" t="s">
        <v>6889</v>
      </c>
      <c r="B1498" s="42">
        <v>43</v>
      </c>
      <c r="C1498" s="42" t="s">
        <v>2117</v>
      </c>
      <c r="D1498" s="42" t="s">
        <v>6550</v>
      </c>
      <c r="E1498" s="42" t="s">
        <v>3638</v>
      </c>
      <c r="F1498" s="381">
        <v>36.276660999999997</v>
      </c>
      <c r="G1498" s="47">
        <v>6.2951699999999997</v>
      </c>
      <c r="H1498" s="42" t="s">
        <v>3639</v>
      </c>
      <c r="I1498" s="42" t="s">
        <v>21</v>
      </c>
      <c r="J1498" s="9" t="s">
        <v>21</v>
      </c>
      <c r="K1498" s="42">
        <v>2014</v>
      </c>
      <c r="L1498">
        <v>2014</v>
      </c>
      <c r="M1498">
        <v>2014</v>
      </c>
      <c r="N1498" s="11"/>
      <c r="O1498" s="11"/>
      <c r="P1498" s="42"/>
      <c r="Q1498" s="42"/>
      <c r="R1498" s="42" t="s">
        <v>19</v>
      </c>
      <c r="S1498" s="42"/>
      <c r="U1498" s="47"/>
      <c r="V1498" s="16"/>
      <c r="W1498" s="10"/>
      <c r="X1498" s="10"/>
      <c r="Y1498" s="42" t="s">
        <v>3639</v>
      </c>
      <c r="Z1498" s="500">
        <v>43465</v>
      </c>
    </row>
    <row r="1499" spans="1:26">
      <c r="A1499" s="42" t="s">
        <v>6889</v>
      </c>
      <c r="B1499" s="47">
        <v>43</v>
      </c>
      <c r="C1499" s="47" t="s">
        <v>2117</v>
      </c>
      <c r="D1499" s="47" t="s">
        <v>6550</v>
      </c>
      <c r="E1499" s="47" t="s">
        <v>3640</v>
      </c>
      <c r="F1499" s="381">
        <v>36.276660999999997</v>
      </c>
      <c r="G1499" s="47">
        <v>6.2951699999999997</v>
      </c>
      <c r="H1499" s="47" t="s">
        <v>3641</v>
      </c>
      <c r="I1499" s="47" t="s">
        <v>21</v>
      </c>
      <c r="J1499" s="9" t="s">
        <v>21</v>
      </c>
      <c r="K1499" s="47">
        <v>2015</v>
      </c>
      <c r="L1499">
        <v>2015</v>
      </c>
      <c r="M1499">
        <v>2015</v>
      </c>
      <c r="N1499" s="11"/>
      <c r="O1499" s="11"/>
      <c r="P1499" s="47"/>
      <c r="Q1499" s="47"/>
      <c r="R1499" s="47" t="s">
        <v>19</v>
      </c>
      <c r="S1499" s="47"/>
      <c r="U1499" s="47"/>
      <c r="V1499" s="16"/>
      <c r="W1499" s="10"/>
      <c r="X1499" s="10"/>
      <c r="Y1499" s="47" t="s">
        <v>3641</v>
      </c>
      <c r="Z1499" s="500">
        <v>43465</v>
      </c>
    </row>
    <row r="1500" spans="1:26">
      <c r="A1500" s="42" t="s">
        <v>6889</v>
      </c>
      <c r="B1500" s="42">
        <v>43</v>
      </c>
      <c r="C1500" s="42" t="s">
        <v>2117</v>
      </c>
      <c r="D1500" s="42" t="s">
        <v>6550</v>
      </c>
      <c r="E1500" s="42" t="s">
        <v>3642</v>
      </c>
      <c r="F1500" s="381">
        <v>36.075088000000001</v>
      </c>
      <c r="G1500" s="42">
        <v>6.3403609999999997</v>
      </c>
      <c r="H1500" s="42" t="s">
        <v>3643</v>
      </c>
      <c r="I1500" s="42" t="s">
        <v>21</v>
      </c>
      <c r="J1500" s="9" t="s">
        <v>21</v>
      </c>
      <c r="K1500" s="42">
        <v>1998</v>
      </c>
      <c r="L1500">
        <v>1998</v>
      </c>
      <c r="M1500">
        <v>1998</v>
      </c>
      <c r="N1500" s="11"/>
      <c r="O1500" s="11"/>
      <c r="P1500" s="42"/>
      <c r="Q1500" s="42"/>
      <c r="R1500" s="42" t="s">
        <v>19</v>
      </c>
      <c r="S1500" s="42"/>
      <c r="U1500" s="47"/>
      <c r="V1500" s="16"/>
      <c r="W1500" s="10"/>
      <c r="X1500" s="10"/>
      <c r="Y1500" s="42" t="s">
        <v>3643</v>
      </c>
      <c r="Z1500" s="500">
        <v>43465</v>
      </c>
    </row>
    <row r="1501" spans="1:26">
      <c r="A1501" s="76" t="s">
        <v>6557</v>
      </c>
      <c r="B1501" s="77">
        <v>4</v>
      </c>
      <c r="C1501" s="42" t="s">
        <v>151</v>
      </c>
      <c r="D1501" s="42" t="s">
        <v>6511</v>
      </c>
      <c r="E1501" s="42" t="s">
        <v>3644</v>
      </c>
      <c r="F1501" s="42">
        <v>35.873266000000001</v>
      </c>
      <c r="G1501" s="42">
        <v>7.1433030000000004</v>
      </c>
      <c r="H1501" s="42" t="s">
        <v>3645</v>
      </c>
      <c r="I1501" s="42" t="s">
        <v>21</v>
      </c>
      <c r="J1501" s="9" t="s">
        <v>21</v>
      </c>
      <c r="K1501" s="42">
        <v>1988</v>
      </c>
      <c r="L1501">
        <v>1988</v>
      </c>
      <c r="M1501">
        <v>1988</v>
      </c>
      <c r="N1501" s="11"/>
      <c r="O1501" s="11"/>
      <c r="P1501" s="42"/>
      <c r="Q1501" s="18"/>
      <c r="R1501" s="42" t="s">
        <v>3646</v>
      </c>
      <c r="S1501" s="13"/>
      <c r="U1501" s="47"/>
      <c r="V1501" s="16"/>
      <c r="W1501" s="10"/>
      <c r="X1501" s="10"/>
      <c r="Y1501" s="42" t="s">
        <v>3645</v>
      </c>
      <c r="Z1501" s="500">
        <v>43465</v>
      </c>
    </row>
    <row r="1502" spans="1:26">
      <c r="A1502" s="76" t="s">
        <v>6557</v>
      </c>
      <c r="B1502" s="78">
        <v>4</v>
      </c>
      <c r="C1502" s="47" t="s">
        <v>151</v>
      </c>
      <c r="D1502" s="47" t="s">
        <v>6511</v>
      </c>
      <c r="E1502" s="47" t="s">
        <v>3647</v>
      </c>
      <c r="F1502" s="47">
        <v>35.876551999999997</v>
      </c>
      <c r="G1502" s="47">
        <v>7.1519459999999997</v>
      </c>
      <c r="H1502" s="47" t="s">
        <v>3648</v>
      </c>
      <c r="I1502" s="47" t="s">
        <v>21</v>
      </c>
      <c r="J1502" s="9" t="s">
        <v>21</v>
      </c>
      <c r="K1502" s="10"/>
      <c r="M1502">
        <v>1999</v>
      </c>
      <c r="N1502" s="11"/>
      <c r="O1502" s="11"/>
      <c r="P1502" s="47"/>
      <c r="Q1502" s="18"/>
      <c r="R1502" s="47" t="s">
        <v>3649</v>
      </c>
      <c r="S1502" s="13"/>
      <c r="U1502" s="47"/>
      <c r="V1502" s="16"/>
      <c r="W1502" s="10"/>
      <c r="X1502" s="10"/>
      <c r="Y1502" s="47" t="s">
        <v>3648</v>
      </c>
      <c r="Z1502" s="500">
        <v>43465</v>
      </c>
    </row>
    <row r="1503" spans="1:26">
      <c r="A1503" s="76" t="s">
        <v>6557</v>
      </c>
      <c r="B1503" s="77">
        <v>4</v>
      </c>
      <c r="C1503" s="42" t="s">
        <v>151</v>
      </c>
      <c r="D1503" s="42" t="s">
        <v>6511</v>
      </c>
      <c r="E1503" s="42" t="s">
        <v>3650</v>
      </c>
      <c r="F1503" s="42">
        <v>36.052948999999998</v>
      </c>
      <c r="G1503" s="42">
        <v>6.5805420000000003</v>
      </c>
      <c r="H1503" s="42" t="s">
        <v>3648</v>
      </c>
      <c r="I1503" s="42" t="s">
        <v>21</v>
      </c>
      <c r="J1503" s="9" t="s">
        <v>21</v>
      </c>
      <c r="K1503" s="42">
        <v>1992</v>
      </c>
      <c r="L1503">
        <v>1992</v>
      </c>
      <c r="M1503">
        <v>1992</v>
      </c>
      <c r="N1503" s="11"/>
      <c r="O1503" s="11"/>
      <c r="P1503" s="42"/>
      <c r="Q1503" s="18"/>
      <c r="R1503" s="42" t="s">
        <v>3646</v>
      </c>
      <c r="S1503" s="42" t="s">
        <v>3651</v>
      </c>
      <c r="T1503" s="42" t="s">
        <v>3652</v>
      </c>
      <c r="U1503" s="47"/>
      <c r="V1503" s="42" t="s">
        <v>3653</v>
      </c>
      <c r="W1503" s="10"/>
      <c r="X1503" s="10"/>
      <c r="Y1503" s="42" t="s">
        <v>3648</v>
      </c>
      <c r="Z1503" s="500">
        <v>43465</v>
      </c>
    </row>
    <row r="1504" spans="1:26">
      <c r="A1504" s="76" t="s">
        <v>6557</v>
      </c>
      <c r="B1504" s="78">
        <v>4</v>
      </c>
      <c r="C1504" s="47" t="s">
        <v>151</v>
      </c>
      <c r="D1504" s="47" t="s">
        <v>6511</v>
      </c>
      <c r="E1504" s="47" t="s">
        <v>3654</v>
      </c>
      <c r="F1504" s="47">
        <v>35.458466000000001</v>
      </c>
      <c r="G1504" s="47">
        <v>7.5490659999999998</v>
      </c>
      <c r="H1504" s="47" t="s">
        <v>3655</v>
      </c>
      <c r="I1504" s="47" t="s">
        <v>21</v>
      </c>
      <c r="J1504" s="9" t="s">
        <v>21</v>
      </c>
      <c r="K1504" s="57">
        <v>42735</v>
      </c>
      <c r="L1504">
        <v>2016</v>
      </c>
      <c r="M1504">
        <v>2016</v>
      </c>
      <c r="N1504" s="47"/>
      <c r="O1504" s="47"/>
      <c r="P1504" s="47" t="s">
        <v>3656</v>
      </c>
      <c r="Q1504" s="47">
        <v>35.28</v>
      </c>
      <c r="R1504" s="47" t="s">
        <v>3657</v>
      </c>
      <c r="S1504" s="47"/>
      <c r="T1504" s="47" t="s">
        <v>3658</v>
      </c>
      <c r="U1504" s="47"/>
      <c r="V1504" s="16"/>
      <c r="W1504" s="10"/>
      <c r="X1504" s="10"/>
      <c r="Y1504" s="47" t="s">
        <v>3655</v>
      </c>
      <c r="Z1504" s="500">
        <v>43465</v>
      </c>
    </row>
    <row r="1505" spans="1:26">
      <c r="A1505" s="76" t="s">
        <v>6557</v>
      </c>
      <c r="B1505" s="77">
        <v>4</v>
      </c>
      <c r="C1505" s="42" t="s">
        <v>151</v>
      </c>
      <c r="D1505" s="42" t="s">
        <v>6511</v>
      </c>
      <c r="E1505" s="42" t="s">
        <v>3659</v>
      </c>
      <c r="F1505" s="42">
        <v>36.052835000000002</v>
      </c>
      <c r="G1505" s="42">
        <v>6.58087</v>
      </c>
      <c r="H1505" s="42" t="s">
        <v>3660</v>
      </c>
      <c r="I1505" s="42" t="s">
        <v>21</v>
      </c>
      <c r="J1505" s="9" t="s">
        <v>21</v>
      </c>
      <c r="K1505" s="42">
        <v>2014</v>
      </c>
      <c r="L1505">
        <v>2014</v>
      </c>
      <c r="M1505">
        <v>2014</v>
      </c>
      <c r="N1505" s="42"/>
      <c r="O1505" s="42"/>
      <c r="P1505" s="42"/>
      <c r="Q1505" s="18"/>
      <c r="R1505" s="42" t="s">
        <v>19</v>
      </c>
      <c r="S1505" s="42" t="s">
        <v>3661</v>
      </c>
      <c r="T1505" s="42" t="s">
        <v>3662</v>
      </c>
      <c r="U1505" s="47"/>
      <c r="V1505" s="42" t="s">
        <v>3663</v>
      </c>
      <c r="W1505" s="10"/>
      <c r="X1505" s="10"/>
      <c r="Y1505" s="42" t="s">
        <v>3660</v>
      </c>
      <c r="Z1505" s="500">
        <v>43465</v>
      </c>
    </row>
    <row r="1506" spans="1:26">
      <c r="A1506" s="76" t="s">
        <v>6557</v>
      </c>
      <c r="B1506" s="78">
        <v>5</v>
      </c>
      <c r="C1506" s="47" t="s">
        <v>336</v>
      </c>
      <c r="D1506" s="47" t="s">
        <v>6512</v>
      </c>
      <c r="E1506" s="47" t="s">
        <v>3664</v>
      </c>
      <c r="F1506" s="47">
        <v>35.612301000000002</v>
      </c>
      <c r="G1506" s="47">
        <v>6.2262680000000001</v>
      </c>
      <c r="H1506" s="47" t="s">
        <v>3665</v>
      </c>
      <c r="I1506" s="47" t="s">
        <v>21</v>
      </c>
      <c r="J1506" s="9" t="s">
        <v>21</v>
      </c>
      <c r="K1506" s="10"/>
      <c r="M1506">
        <v>2000</v>
      </c>
      <c r="N1506" s="11"/>
      <c r="O1506" s="11"/>
      <c r="P1506" s="47"/>
      <c r="Q1506" s="18"/>
      <c r="R1506" s="47" t="s">
        <v>19</v>
      </c>
      <c r="S1506" s="47" t="s">
        <v>3666</v>
      </c>
      <c r="T1506" s="47" t="s">
        <v>3667</v>
      </c>
      <c r="U1506" s="47"/>
      <c r="V1506" s="16"/>
      <c r="W1506" s="10"/>
      <c r="X1506" s="10"/>
      <c r="Y1506" s="47" t="s">
        <v>3665</v>
      </c>
      <c r="Z1506" s="500">
        <v>43465</v>
      </c>
    </row>
    <row r="1507" spans="1:26" ht="24">
      <c r="A1507" s="76" t="s">
        <v>6557</v>
      </c>
      <c r="B1507" s="77">
        <v>6</v>
      </c>
      <c r="C1507" s="42" t="s">
        <v>453</v>
      </c>
      <c r="D1507" s="42" t="s">
        <v>6513</v>
      </c>
      <c r="E1507" s="71" t="s">
        <v>3668</v>
      </c>
      <c r="F1507" s="42">
        <v>36.736297999999998</v>
      </c>
      <c r="G1507" s="42">
        <v>5.0594020000000004</v>
      </c>
      <c r="H1507" s="42" t="s">
        <v>3669</v>
      </c>
      <c r="I1507" s="42" t="s">
        <v>21</v>
      </c>
      <c r="J1507" s="9" t="s">
        <v>21</v>
      </c>
      <c r="K1507" s="42">
        <v>2012</v>
      </c>
      <c r="L1507">
        <v>2012</v>
      </c>
      <c r="M1507">
        <v>2012</v>
      </c>
      <c r="N1507" s="69">
        <v>480000</v>
      </c>
      <c r="O1507" s="69">
        <v>480000</v>
      </c>
      <c r="P1507" s="42" t="s">
        <v>3670</v>
      </c>
      <c r="Q1507" s="69">
        <v>195000</v>
      </c>
      <c r="R1507" s="42" t="s">
        <v>3671</v>
      </c>
      <c r="S1507" s="42" t="s">
        <v>3672</v>
      </c>
      <c r="T1507" s="42" t="s">
        <v>3673</v>
      </c>
      <c r="U1507" s="47"/>
      <c r="V1507" s="16"/>
      <c r="W1507" s="10"/>
      <c r="X1507" s="10"/>
      <c r="Y1507" s="42" t="s">
        <v>3669</v>
      </c>
      <c r="Z1507" s="500">
        <v>43465</v>
      </c>
    </row>
    <row r="1508" spans="1:26">
      <c r="A1508" s="76" t="s">
        <v>6557</v>
      </c>
      <c r="B1508" s="78">
        <v>6</v>
      </c>
      <c r="C1508" s="47" t="s">
        <v>453</v>
      </c>
      <c r="D1508" s="47" t="s">
        <v>6513</v>
      </c>
      <c r="E1508" s="79" t="s">
        <v>3674</v>
      </c>
      <c r="F1508" s="47">
        <v>36.669365999999997</v>
      </c>
      <c r="G1508" s="47">
        <v>4.8486739999999999</v>
      </c>
      <c r="H1508" s="47" t="s">
        <v>3675</v>
      </c>
      <c r="I1508" s="47" t="s">
        <v>21</v>
      </c>
      <c r="J1508" s="9" t="s">
        <v>21</v>
      </c>
      <c r="K1508" s="47">
        <v>1999</v>
      </c>
      <c r="L1508">
        <v>1999</v>
      </c>
      <c r="M1508">
        <v>1999</v>
      </c>
      <c r="N1508" s="11"/>
      <c r="O1508" s="11"/>
      <c r="P1508" s="47"/>
      <c r="Q1508" s="18"/>
      <c r="R1508" s="47" t="s">
        <v>3676</v>
      </c>
      <c r="S1508" s="47" t="s">
        <v>3677</v>
      </c>
      <c r="T1508" s="47" t="s">
        <v>3678</v>
      </c>
      <c r="U1508" s="47"/>
      <c r="V1508" s="16"/>
      <c r="W1508" s="10"/>
      <c r="X1508" s="10"/>
      <c r="Y1508" s="47" t="s">
        <v>3675</v>
      </c>
      <c r="Z1508" s="500">
        <v>43465</v>
      </c>
    </row>
    <row r="1509" spans="1:26">
      <c r="A1509" s="76" t="s">
        <v>6557</v>
      </c>
      <c r="B1509" s="77">
        <v>6</v>
      </c>
      <c r="C1509" s="42" t="s">
        <v>453</v>
      </c>
      <c r="D1509" s="42" t="s">
        <v>6513</v>
      </c>
      <c r="E1509" s="42" t="s">
        <v>3679</v>
      </c>
      <c r="F1509" s="42">
        <v>36.480473000000003</v>
      </c>
      <c r="G1509" s="42">
        <v>4.5663010000000002</v>
      </c>
      <c r="H1509" s="42" t="s">
        <v>3680</v>
      </c>
      <c r="I1509" s="42" t="s">
        <v>21</v>
      </c>
      <c r="J1509" s="9" t="s">
        <v>21</v>
      </c>
      <c r="K1509" s="10"/>
      <c r="M1509">
        <v>1998</v>
      </c>
      <c r="N1509" s="69">
        <v>79000</v>
      </c>
      <c r="O1509" s="69">
        <v>79000</v>
      </c>
      <c r="P1509" s="47" t="s">
        <v>3022</v>
      </c>
      <c r="Q1509" s="18"/>
      <c r="R1509" s="42" t="s">
        <v>3681</v>
      </c>
      <c r="S1509" s="42" t="s">
        <v>3682</v>
      </c>
      <c r="T1509" s="42" t="s">
        <v>3683</v>
      </c>
      <c r="U1509" s="47"/>
      <c r="V1509" s="16"/>
      <c r="W1509" s="10"/>
      <c r="X1509" s="10"/>
      <c r="Y1509" s="42" t="s">
        <v>3680</v>
      </c>
      <c r="Z1509" s="500">
        <v>43465</v>
      </c>
    </row>
    <row r="1510" spans="1:26">
      <c r="A1510" s="76" t="s">
        <v>6557</v>
      </c>
      <c r="B1510" s="78">
        <v>6</v>
      </c>
      <c r="C1510" s="47" t="s">
        <v>453</v>
      </c>
      <c r="D1510" s="47" t="s">
        <v>6513</v>
      </c>
      <c r="E1510" s="47" t="s">
        <v>3684</v>
      </c>
      <c r="F1510" s="47">
        <v>36.680317000000002</v>
      </c>
      <c r="G1510" s="47">
        <v>4.8544679999999998</v>
      </c>
      <c r="H1510" s="47" t="s">
        <v>3685</v>
      </c>
      <c r="I1510" s="47" t="s">
        <v>21</v>
      </c>
      <c r="J1510" s="9" t="s">
        <v>21</v>
      </c>
      <c r="K1510" s="47">
        <v>2005</v>
      </c>
      <c r="L1510">
        <v>2005</v>
      </c>
      <c r="M1510">
        <v>2005</v>
      </c>
      <c r="N1510" s="11"/>
      <c r="O1510" s="11"/>
      <c r="P1510" s="47"/>
      <c r="Q1510" s="18"/>
      <c r="R1510" s="47" t="s">
        <v>3681</v>
      </c>
      <c r="S1510" s="47" t="s">
        <v>3686</v>
      </c>
      <c r="T1510" s="47" t="s">
        <v>3686</v>
      </c>
      <c r="U1510" s="47"/>
      <c r="V1510" s="16"/>
      <c r="W1510" s="10"/>
      <c r="X1510" s="10"/>
      <c r="Y1510" s="47" t="s">
        <v>3685</v>
      </c>
      <c r="Z1510" s="500">
        <v>43465</v>
      </c>
    </row>
    <row r="1511" spans="1:26">
      <c r="A1511" s="76" t="s">
        <v>6557</v>
      </c>
      <c r="B1511" s="77">
        <v>6</v>
      </c>
      <c r="C1511" s="42" t="s">
        <v>453</v>
      </c>
      <c r="D1511" s="42" t="s">
        <v>6513</v>
      </c>
      <c r="E1511" s="42" t="s">
        <v>3004</v>
      </c>
      <c r="F1511" s="42">
        <v>36.613486000000002</v>
      </c>
      <c r="G1511" s="42">
        <v>4.775773</v>
      </c>
      <c r="H1511" s="42" t="s">
        <v>3687</v>
      </c>
      <c r="I1511" s="42" t="s">
        <v>21</v>
      </c>
      <c r="J1511" s="9" t="s">
        <v>21</v>
      </c>
      <c r="K1511" s="42">
        <v>2014</v>
      </c>
      <c r="L1511">
        <v>2014</v>
      </c>
      <c r="M1511">
        <v>2014</v>
      </c>
      <c r="N1511" s="11"/>
      <c r="O1511" s="11"/>
      <c r="P1511" s="42"/>
      <c r="Q1511" s="18"/>
      <c r="R1511" s="42" t="s">
        <v>3681</v>
      </c>
      <c r="S1511" s="13"/>
      <c r="U1511" s="47"/>
      <c r="V1511" s="16"/>
      <c r="W1511" s="10"/>
      <c r="X1511" s="10"/>
      <c r="Y1511" s="42" t="s">
        <v>3687</v>
      </c>
      <c r="Z1511" s="500">
        <v>43465</v>
      </c>
    </row>
    <row r="1512" spans="1:26">
      <c r="A1512" s="76" t="s">
        <v>6557</v>
      </c>
      <c r="B1512" s="78">
        <v>6</v>
      </c>
      <c r="C1512" s="47" t="s">
        <v>453</v>
      </c>
      <c r="D1512" s="47" t="s">
        <v>6513</v>
      </c>
      <c r="E1512" s="47" t="s">
        <v>3688</v>
      </c>
      <c r="F1512" s="47"/>
      <c r="G1512" s="47"/>
      <c r="H1512" s="47" t="s">
        <v>3689</v>
      </c>
      <c r="I1512" s="47" t="s">
        <v>21</v>
      </c>
      <c r="J1512" s="9" t="s">
        <v>21</v>
      </c>
      <c r="K1512" s="47">
        <v>2006</v>
      </c>
      <c r="L1512">
        <v>2006</v>
      </c>
      <c r="M1512">
        <v>2006</v>
      </c>
      <c r="N1512" s="11"/>
      <c r="O1512" s="11"/>
      <c r="P1512" s="47"/>
      <c r="Q1512" s="18"/>
      <c r="R1512" s="47" t="s">
        <v>3681</v>
      </c>
      <c r="S1512" s="13"/>
      <c r="U1512" s="47"/>
      <c r="V1512" s="16"/>
      <c r="W1512" s="10"/>
      <c r="X1512" s="10"/>
      <c r="Y1512" s="47" t="s">
        <v>3689</v>
      </c>
      <c r="Z1512" s="500">
        <v>43465</v>
      </c>
    </row>
    <row r="1513" spans="1:26">
      <c r="A1513" s="76" t="s">
        <v>6557</v>
      </c>
      <c r="B1513" s="77">
        <v>6</v>
      </c>
      <c r="C1513" s="42" t="s">
        <v>453</v>
      </c>
      <c r="D1513" s="42" t="s">
        <v>6513</v>
      </c>
      <c r="E1513" s="42" t="s">
        <v>3690</v>
      </c>
      <c r="F1513" s="42"/>
      <c r="G1513" s="42"/>
      <c r="H1513" s="42" t="s">
        <v>3691</v>
      </c>
      <c r="I1513" s="42" t="s">
        <v>21</v>
      </c>
      <c r="J1513" s="9" t="s">
        <v>21</v>
      </c>
      <c r="K1513" s="42">
        <v>2013</v>
      </c>
      <c r="L1513">
        <v>2013</v>
      </c>
      <c r="M1513">
        <v>2013</v>
      </c>
      <c r="N1513" s="11"/>
      <c r="O1513" s="11"/>
      <c r="P1513" s="42"/>
      <c r="Q1513" s="18"/>
      <c r="R1513" s="42" t="s">
        <v>3681</v>
      </c>
      <c r="S1513" s="13"/>
      <c r="U1513" s="47"/>
      <c r="V1513" s="16"/>
      <c r="W1513" s="10"/>
      <c r="X1513" s="10"/>
      <c r="Y1513" s="42" t="s">
        <v>3691</v>
      </c>
      <c r="Z1513" s="500">
        <v>43465</v>
      </c>
    </row>
    <row r="1514" spans="1:26">
      <c r="A1514" s="76" t="s">
        <v>6557</v>
      </c>
      <c r="B1514" s="78">
        <v>6</v>
      </c>
      <c r="C1514" s="47" t="s">
        <v>453</v>
      </c>
      <c r="D1514" s="47" t="s">
        <v>6513</v>
      </c>
      <c r="E1514" s="47" t="s">
        <v>3692</v>
      </c>
      <c r="F1514" s="47">
        <v>36.727531999999997</v>
      </c>
      <c r="G1514" s="47">
        <v>5.0662690000000001</v>
      </c>
      <c r="H1514" s="47" t="s">
        <v>3693</v>
      </c>
      <c r="I1514" s="47" t="s">
        <v>21</v>
      </c>
      <c r="J1514" s="9" t="s">
        <v>21</v>
      </c>
      <c r="K1514" s="47">
        <v>2014</v>
      </c>
      <c r="L1514">
        <v>2014</v>
      </c>
      <c r="M1514">
        <v>2014</v>
      </c>
      <c r="N1514" s="11"/>
      <c r="O1514" s="11"/>
      <c r="P1514" s="47"/>
      <c r="Q1514" s="18"/>
      <c r="R1514" s="47" t="s">
        <v>3681</v>
      </c>
      <c r="S1514" s="13"/>
      <c r="U1514" s="47"/>
      <c r="V1514" s="16"/>
      <c r="W1514" s="10"/>
      <c r="X1514" s="10"/>
      <c r="Y1514" s="47" t="s">
        <v>3693</v>
      </c>
      <c r="Z1514" s="500">
        <v>43465</v>
      </c>
    </row>
    <row r="1515" spans="1:26">
      <c r="A1515" s="76" t="s">
        <v>6557</v>
      </c>
      <c r="B1515" s="77">
        <v>6</v>
      </c>
      <c r="C1515" s="42" t="s">
        <v>453</v>
      </c>
      <c r="D1515" s="42" t="s">
        <v>6513</v>
      </c>
      <c r="E1515" s="42" t="s">
        <v>2985</v>
      </c>
      <c r="F1515" s="42"/>
      <c r="G1515" s="42"/>
      <c r="H1515" s="42" t="s">
        <v>3694</v>
      </c>
      <c r="I1515" s="42" t="s">
        <v>21</v>
      </c>
      <c r="J1515" s="9" t="s">
        <v>21</v>
      </c>
      <c r="K1515" s="42">
        <v>2010</v>
      </c>
      <c r="L1515">
        <v>2010</v>
      </c>
      <c r="M1515">
        <v>2010</v>
      </c>
      <c r="N1515" s="11"/>
      <c r="O1515" s="11"/>
      <c r="P1515" s="42"/>
      <c r="Q1515" s="18"/>
      <c r="R1515" s="42" t="s">
        <v>3681</v>
      </c>
      <c r="S1515" s="13"/>
      <c r="U1515" s="47"/>
      <c r="V1515" s="16"/>
      <c r="W1515" s="10"/>
      <c r="X1515" s="10"/>
      <c r="Y1515" s="42" t="s">
        <v>3694</v>
      </c>
      <c r="Z1515" s="500">
        <v>43465</v>
      </c>
    </row>
    <row r="1516" spans="1:26">
      <c r="A1516" s="76" t="s">
        <v>6557</v>
      </c>
      <c r="B1516" s="78">
        <v>6</v>
      </c>
      <c r="C1516" s="47" t="s">
        <v>453</v>
      </c>
      <c r="D1516" s="47" t="s">
        <v>6513</v>
      </c>
      <c r="E1516" s="47" t="s">
        <v>2985</v>
      </c>
      <c r="F1516" s="47"/>
      <c r="G1516" s="47"/>
      <c r="H1516" s="47" t="s">
        <v>3695</v>
      </c>
      <c r="I1516" s="47" t="s">
        <v>21</v>
      </c>
      <c r="J1516" s="9" t="s">
        <v>21</v>
      </c>
      <c r="K1516" s="47">
        <v>2014</v>
      </c>
      <c r="L1516">
        <v>2014</v>
      </c>
      <c r="M1516">
        <v>2014</v>
      </c>
      <c r="N1516" s="11"/>
      <c r="O1516" s="11"/>
      <c r="P1516" s="47"/>
      <c r="Q1516" s="18"/>
      <c r="R1516" s="47" t="s">
        <v>3681</v>
      </c>
      <c r="S1516" s="13"/>
      <c r="U1516" s="47"/>
      <c r="V1516" s="16"/>
      <c r="W1516" s="10"/>
      <c r="X1516" s="10"/>
      <c r="Y1516" s="47" t="s">
        <v>3695</v>
      </c>
      <c r="Z1516" s="500">
        <v>43465</v>
      </c>
    </row>
    <row r="1517" spans="1:26">
      <c r="A1517" s="76" t="s">
        <v>6557</v>
      </c>
      <c r="B1517" s="77">
        <v>6</v>
      </c>
      <c r="C1517" s="42" t="s">
        <v>453</v>
      </c>
      <c r="D1517" s="42" t="s">
        <v>6513</v>
      </c>
      <c r="E1517" s="42" t="s">
        <v>2985</v>
      </c>
      <c r="F1517" s="42"/>
      <c r="G1517" s="42"/>
      <c r="H1517" s="42" t="s">
        <v>3696</v>
      </c>
      <c r="I1517" s="42" t="s">
        <v>21</v>
      </c>
      <c r="J1517" s="9" t="s">
        <v>21</v>
      </c>
      <c r="K1517" s="42">
        <v>2014</v>
      </c>
      <c r="L1517">
        <v>2014</v>
      </c>
      <c r="M1517">
        <v>2014</v>
      </c>
      <c r="N1517" s="11"/>
      <c r="O1517" s="11"/>
      <c r="P1517" s="42"/>
      <c r="Q1517" s="18"/>
      <c r="R1517" s="42" t="s">
        <v>3681</v>
      </c>
      <c r="S1517" s="13"/>
      <c r="U1517" s="47"/>
      <c r="V1517" s="16"/>
      <c r="W1517" s="10"/>
      <c r="X1517" s="10"/>
      <c r="Y1517" s="42" t="s">
        <v>3696</v>
      </c>
      <c r="Z1517" s="500">
        <v>43465</v>
      </c>
    </row>
    <row r="1518" spans="1:26">
      <c r="A1518" s="76" t="s">
        <v>6557</v>
      </c>
      <c r="B1518" s="78">
        <v>6</v>
      </c>
      <c r="C1518" s="47" t="s">
        <v>453</v>
      </c>
      <c r="D1518" s="47" t="s">
        <v>6513</v>
      </c>
      <c r="E1518" s="47" t="s">
        <v>3000</v>
      </c>
      <c r="F1518" s="47">
        <v>36.709532000000003</v>
      </c>
      <c r="G1518" s="47">
        <v>4.9778609999999999</v>
      </c>
      <c r="H1518" s="47" t="s">
        <v>3697</v>
      </c>
      <c r="I1518" s="47" t="s">
        <v>21</v>
      </c>
      <c r="J1518" s="9" t="s">
        <v>21</v>
      </c>
      <c r="K1518" s="47">
        <v>2014</v>
      </c>
      <c r="L1518">
        <v>2014</v>
      </c>
      <c r="M1518">
        <v>2014</v>
      </c>
      <c r="N1518" s="11"/>
      <c r="O1518" s="11"/>
      <c r="P1518" s="47"/>
      <c r="Q1518" s="18"/>
      <c r="R1518" s="47" t="s">
        <v>3681</v>
      </c>
      <c r="S1518" s="13"/>
      <c r="U1518" s="47"/>
      <c r="V1518" s="16"/>
      <c r="W1518" s="10"/>
      <c r="X1518" s="10"/>
      <c r="Y1518" s="47" t="s">
        <v>3697</v>
      </c>
      <c r="Z1518" s="500">
        <v>43465</v>
      </c>
    </row>
    <row r="1519" spans="1:26">
      <c r="A1519" s="76" t="s">
        <v>6557</v>
      </c>
      <c r="B1519" s="77">
        <v>6</v>
      </c>
      <c r="C1519" s="42" t="s">
        <v>453</v>
      </c>
      <c r="D1519" s="42" t="s">
        <v>6513</v>
      </c>
      <c r="E1519" s="42" t="s">
        <v>2994</v>
      </c>
      <c r="F1519" s="42">
        <v>36.489584000000001</v>
      </c>
      <c r="G1519" s="42">
        <v>5.2665249999999997</v>
      </c>
      <c r="H1519" s="42" t="s">
        <v>3698</v>
      </c>
      <c r="I1519" s="42" t="s">
        <v>21</v>
      </c>
      <c r="J1519" s="9" t="s">
        <v>21</v>
      </c>
      <c r="K1519" s="42">
        <v>2010</v>
      </c>
      <c r="L1519">
        <v>2010</v>
      </c>
      <c r="M1519">
        <v>2010</v>
      </c>
      <c r="N1519" s="11"/>
      <c r="O1519" s="11"/>
      <c r="P1519" s="42"/>
      <c r="Q1519" s="18"/>
      <c r="R1519" s="42" t="s">
        <v>3681</v>
      </c>
      <c r="S1519" s="13"/>
      <c r="U1519" s="47"/>
      <c r="V1519" s="16"/>
      <c r="W1519" s="10"/>
      <c r="X1519" s="10"/>
      <c r="Y1519" s="42" t="s">
        <v>3698</v>
      </c>
      <c r="Z1519" s="500">
        <v>43465</v>
      </c>
    </row>
    <row r="1520" spans="1:26">
      <c r="A1520" s="76" t="s">
        <v>6557</v>
      </c>
      <c r="B1520" s="78">
        <v>6</v>
      </c>
      <c r="C1520" s="47" t="s">
        <v>453</v>
      </c>
      <c r="D1520" s="47" t="s">
        <v>6513</v>
      </c>
      <c r="E1520" s="47" t="s">
        <v>3699</v>
      </c>
      <c r="F1520" s="47">
        <v>36.642912000000003</v>
      </c>
      <c r="G1520" s="47">
        <v>4.8995569999999997</v>
      </c>
      <c r="H1520" s="47" t="s">
        <v>3700</v>
      </c>
      <c r="I1520" s="47" t="s">
        <v>21</v>
      </c>
      <c r="J1520" s="9" t="s">
        <v>21</v>
      </c>
      <c r="K1520" s="47">
        <v>2012</v>
      </c>
      <c r="L1520">
        <v>2012</v>
      </c>
      <c r="M1520">
        <v>2012</v>
      </c>
      <c r="N1520" s="11"/>
      <c r="O1520" s="11"/>
      <c r="P1520" s="47"/>
      <c r="Q1520" s="18"/>
      <c r="R1520" s="47" t="s">
        <v>3681</v>
      </c>
      <c r="S1520" s="13"/>
      <c r="U1520" s="47"/>
      <c r="V1520" s="16"/>
      <c r="W1520" s="10"/>
      <c r="X1520" s="10"/>
      <c r="Y1520" s="47" t="s">
        <v>3700</v>
      </c>
      <c r="Z1520" s="500">
        <v>43465</v>
      </c>
    </row>
    <row r="1521" spans="1:26">
      <c r="A1521" s="76" t="s">
        <v>6557</v>
      </c>
      <c r="B1521" s="77">
        <v>6</v>
      </c>
      <c r="C1521" s="42" t="s">
        <v>453</v>
      </c>
      <c r="D1521" s="42" t="s">
        <v>6513</v>
      </c>
      <c r="E1521" s="42" t="s">
        <v>3701</v>
      </c>
      <c r="F1521" s="42">
        <v>36.666525999999998</v>
      </c>
      <c r="G1521" s="42">
        <v>5.079739</v>
      </c>
      <c r="H1521" s="42" t="s">
        <v>3702</v>
      </c>
      <c r="I1521" s="42" t="s">
        <v>21</v>
      </c>
      <c r="J1521" s="9" t="s">
        <v>21</v>
      </c>
      <c r="K1521" s="42">
        <v>2013</v>
      </c>
      <c r="L1521">
        <v>2013</v>
      </c>
      <c r="M1521">
        <v>2013</v>
      </c>
      <c r="N1521" s="11"/>
      <c r="O1521" s="11"/>
      <c r="P1521" s="42"/>
      <c r="Q1521" s="18"/>
      <c r="R1521" s="42" t="s">
        <v>3681</v>
      </c>
      <c r="S1521" s="13"/>
      <c r="U1521" s="47"/>
      <c r="V1521" s="16"/>
      <c r="W1521" s="10"/>
      <c r="X1521" s="10"/>
      <c r="Y1521" s="42" t="s">
        <v>3702</v>
      </c>
      <c r="Z1521" s="500">
        <v>43465</v>
      </c>
    </row>
    <row r="1522" spans="1:26">
      <c r="A1522" s="76" t="s">
        <v>6557</v>
      </c>
      <c r="B1522" s="78">
        <v>6</v>
      </c>
      <c r="C1522" s="47" t="s">
        <v>453</v>
      </c>
      <c r="D1522" s="47" t="s">
        <v>6513</v>
      </c>
      <c r="E1522" s="47" t="s">
        <v>2998</v>
      </c>
      <c r="F1522" s="47">
        <v>36.623367000000002</v>
      </c>
      <c r="G1522" s="47">
        <v>5.33345</v>
      </c>
      <c r="H1522" s="47" t="s">
        <v>3703</v>
      </c>
      <c r="I1522" s="47" t="s">
        <v>21</v>
      </c>
      <c r="J1522" s="9" t="s">
        <v>21</v>
      </c>
      <c r="K1522" s="47">
        <v>2012</v>
      </c>
      <c r="L1522">
        <v>2012</v>
      </c>
      <c r="M1522">
        <v>2012</v>
      </c>
      <c r="N1522" s="11"/>
      <c r="O1522" s="11"/>
      <c r="P1522" s="47"/>
      <c r="Q1522" s="18"/>
      <c r="R1522" s="47" t="s">
        <v>3681</v>
      </c>
      <c r="S1522" s="13"/>
      <c r="U1522" s="47"/>
      <c r="V1522" s="16"/>
      <c r="W1522" s="10"/>
      <c r="X1522" s="10"/>
      <c r="Y1522" s="47" t="s">
        <v>3703</v>
      </c>
      <c r="Z1522" s="500">
        <v>43465</v>
      </c>
    </row>
    <row r="1523" spans="1:26">
      <c r="A1523" s="76" t="s">
        <v>6557</v>
      </c>
      <c r="B1523" s="77">
        <v>6</v>
      </c>
      <c r="C1523" s="42" t="s">
        <v>453</v>
      </c>
      <c r="D1523" s="42" t="s">
        <v>6513</v>
      </c>
      <c r="E1523" s="42" t="s">
        <v>3704</v>
      </c>
      <c r="F1523" s="42">
        <v>36.840729000000003</v>
      </c>
      <c r="G1523" s="42">
        <v>4.7042739999999998</v>
      </c>
      <c r="H1523" s="42" t="s">
        <v>3705</v>
      </c>
      <c r="I1523" s="42" t="s">
        <v>21</v>
      </c>
      <c r="J1523" s="9" t="s">
        <v>21</v>
      </c>
      <c r="K1523" s="42">
        <v>2015</v>
      </c>
      <c r="L1523">
        <v>2015</v>
      </c>
      <c r="M1523">
        <v>2015</v>
      </c>
      <c r="N1523" s="11"/>
      <c r="O1523" s="11"/>
      <c r="P1523" s="42"/>
      <c r="Q1523" s="18"/>
      <c r="R1523" s="42" t="s">
        <v>3681</v>
      </c>
      <c r="S1523" s="13"/>
      <c r="U1523" s="47"/>
      <c r="V1523" s="16"/>
      <c r="W1523" s="10"/>
      <c r="X1523" s="10"/>
      <c r="Y1523" s="42" t="s">
        <v>3705</v>
      </c>
      <c r="Z1523" s="500">
        <v>43465</v>
      </c>
    </row>
    <row r="1524" spans="1:26">
      <c r="A1524" s="76" t="s">
        <v>6557</v>
      </c>
      <c r="B1524" s="78">
        <v>6</v>
      </c>
      <c r="C1524" s="47" t="s">
        <v>453</v>
      </c>
      <c r="D1524" s="47" t="s">
        <v>6513</v>
      </c>
      <c r="E1524" s="47" t="s">
        <v>3706</v>
      </c>
      <c r="F1524" s="47">
        <v>36.610532999999997</v>
      </c>
      <c r="G1524" s="47">
        <v>4.691878</v>
      </c>
      <c r="H1524" s="47" t="s">
        <v>3707</v>
      </c>
      <c r="I1524" s="47" t="s">
        <v>21</v>
      </c>
      <c r="J1524" s="9" t="s">
        <v>21</v>
      </c>
      <c r="K1524" s="47">
        <v>2011</v>
      </c>
      <c r="L1524">
        <v>2011</v>
      </c>
      <c r="M1524">
        <v>2011</v>
      </c>
      <c r="N1524" s="11"/>
      <c r="O1524" s="11"/>
      <c r="P1524" s="47"/>
      <c r="Q1524" s="18"/>
      <c r="R1524" s="47" t="s">
        <v>3681</v>
      </c>
      <c r="S1524" s="13"/>
      <c r="U1524" s="47"/>
      <c r="V1524" s="16"/>
      <c r="W1524" s="10"/>
      <c r="X1524" s="10"/>
      <c r="Y1524" s="47" t="s">
        <v>3707</v>
      </c>
      <c r="Z1524" s="500">
        <v>43465</v>
      </c>
    </row>
    <row r="1525" spans="1:26">
      <c r="A1525" s="76" t="s">
        <v>6557</v>
      </c>
      <c r="B1525" s="77">
        <v>6</v>
      </c>
      <c r="C1525" s="42" t="s">
        <v>453</v>
      </c>
      <c r="D1525" s="42" t="s">
        <v>6513</v>
      </c>
      <c r="E1525" s="42" t="s">
        <v>3708</v>
      </c>
      <c r="F1525" s="42">
        <v>36.750138</v>
      </c>
      <c r="G1525" s="42">
        <v>5.0713520000000001</v>
      </c>
      <c r="H1525" s="42" t="s">
        <v>3709</v>
      </c>
      <c r="I1525" s="42" t="s">
        <v>21</v>
      </c>
      <c r="J1525" s="9" t="s">
        <v>21</v>
      </c>
      <c r="K1525" s="42">
        <v>2013</v>
      </c>
      <c r="L1525">
        <v>2013</v>
      </c>
      <c r="M1525">
        <v>2013</v>
      </c>
      <c r="N1525" s="11"/>
      <c r="O1525" s="11"/>
      <c r="P1525" s="42"/>
      <c r="Q1525" s="18"/>
      <c r="R1525" s="42" t="s">
        <v>3681</v>
      </c>
      <c r="S1525" s="13"/>
      <c r="U1525" s="47"/>
      <c r="V1525" s="16"/>
      <c r="W1525" s="10"/>
      <c r="X1525" s="10"/>
      <c r="Y1525" s="42" t="s">
        <v>3709</v>
      </c>
      <c r="Z1525" s="500">
        <v>43465</v>
      </c>
    </row>
    <row r="1526" spans="1:26" ht="24">
      <c r="A1526" s="76" t="s">
        <v>6557</v>
      </c>
      <c r="B1526" s="78">
        <v>6</v>
      </c>
      <c r="C1526" s="47" t="s">
        <v>453</v>
      </c>
      <c r="D1526" s="47" t="s">
        <v>6513</v>
      </c>
      <c r="E1526" s="79" t="s">
        <v>3710</v>
      </c>
      <c r="F1526" s="47">
        <v>36.709839000000002</v>
      </c>
      <c r="G1526" s="47">
        <v>4.9794890000000001</v>
      </c>
      <c r="H1526" s="47" t="s">
        <v>3711</v>
      </c>
      <c r="I1526" s="47" t="s">
        <v>21</v>
      </c>
      <c r="J1526" s="9" t="s">
        <v>21</v>
      </c>
      <c r="K1526" s="47">
        <v>2009</v>
      </c>
      <c r="L1526">
        <v>2009</v>
      </c>
      <c r="M1526">
        <v>2009</v>
      </c>
      <c r="N1526" s="11"/>
      <c r="O1526" s="11"/>
      <c r="P1526" s="47"/>
      <c r="Q1526" s="18"/>
      <c r="R1526" s="47" t="s">
        <v>3681</v>
      </c>
      <c r="S1526" s="13"/>
      <c r="U1526" s="47"/>
      <c r="V1526" s="16"/>
      <c r="W1526" s="10"/>
      <c r="X1526" s="10"/>
      <c r="Y1526" s="47" t="s">
        <v>3711</v>
      </c>
      <c r="Z1526" s="500">
        <v>43465</v>
      </c>
    </row>
    <row r="1527" spans="1:26">
      <c r="A1527" s="76" t="s">
        <v>6557</v>
      </c>
      <c r="B1527" s="77">
        <v>9</v>
      </c>
      <c r="C1527" s="42" t="s">
        <v>3027</v>
      </c>
      <c r="D1527" s="42" t="s">
        <v>6516</v>
      </c>
      <c r="E1527" s="42" t="s">
        <v>3712</v>
      </c>
      <c r="F1527" s="42"/>
      <c r="G1527" s="42"/>
      <c r="H1527" s="42"/>
      <c r="I1527" s="42" t="s">
        <v>21</v>
      </c>
      <c r="J1527" s="9" t="s">
        <v>21</v>
      </c>
      <c r="K1527" s="42">
        <v>2004</v>
      </c>
      <c r="L1527">
        <v>2004</v>
      </c>
      <c r="M1527">
        <v>2004</v>
      </c>
      <c r="N1527" s="42">
        <v>60</v>
      </c>
      <c r="O1527" s="42">
        <v>60</v>
      </c>
      <c r="P1527" s="42" t="s">
        <v>3713</v>
      </c>
      <c r="Q1527" s="18"/>
      <c r="R1527" s="42" t="s">
        <v>3714</v>
      </c>
      <c r="S1527" s="13"/>
      <c r="U1527" s="47"/>
      <c r="V1527" s="16"/>
      <c r="W1527" s="10"/>
      <c r="X1527" s="10"/>
      <c r="Y1527" s="42"/>
      <c r="Z1527" s="500">
        <v>43465</v>
      </c>
    </row>
    <row r="1528" spans="1:26">
      <c r="A1528" s="76" t="s">
        <v>6557</v>
      </c>
      <c r="B1528" s="78">
        <v>9</v>
      </c>
      <c r="C1528" s="47" t="s">
        <v>3715</v>
      </c>
      <c r="D1528" s="47" t="s">
        <v>6516</v>
      </c>
      <c r="E1528" s="47" t="s">
        <v>3716</v>
      </c>
      <c r="F1528" s="47">
        <v>36.509121</v>
      </c>
      <c r="G1528" s="47">
        <v>2.8590599999999999</v>
      </c>
      <c r="H1528" s="47"/>
      <c r="I1528" s="47" t="s">
        <v>21</v>
      </c>
      <c r="J1528" s="9" t="s">
        <v>21</v>
      </c>
      <c r="K1528" s="47">
        <v>1996</v>
      </c>
      <c r="L1528">
        <v>1996</v>
      </c>
      <c r="M1528">
        <v>1996</v>
      </c>
      <c r="N1528" s="50">
        <v>10000</v>
      </c>
      <c r="O1528" s="50">
        <v>10000</v>
      </c>
      <c r="P1528" s="47" t="s">
        <v>3713</v>
      </c>
      <c r="Q1528" s="18"/>
      <c r="R1528" s="47" t="s">
        <v>3714</v>
      </c>
      <c r="S1528" s="13"/>
      <c r="U1528" s="47"/>
      <c r="V1528" s="16"/>
      <c r="W1528" s="10"/>
      <c r="X1528" s="10"/>
      <c r="Y1528" s="47"/>
      <c r="Z1528" s="500">
        <v>43465</v>
      </c>
    </row>
    <row r="1529" spans="1:26">
      <c r="A1529" s="76" t="s">
        <v>6557</v>
      </c>
      <c r="B1529" s="77">
        <v>9</v>
      </c>
      <c r="C1529" s="42" t="s">
        <v>3027</v>
      </c>
      <c r="D1529" s="42" t="s">
        <v>6516</v>
      </c>
      <c r="E1529" s="42" t="s">
        <v>3717</v>
      </c>
      <c r="F1529" s="42"/>
      <c r="G1529" s="42"/>
      <c r="H1529" s="42"/>
      <c r="I1529" s="42" t="s">
        <v>21</v>
      </c>
      <c r="J1529" s="9" t="s">
        <v>21</v>
      </c>
      <c r="K1529" s="42">
        <v>1982</v>
      </c>
      <c r="L1529">
        <v>1982</v>
      </c>
      <c r="M1529">
        <v>1982</v>
      </c>
      <c r="N1529" s="11"/>
      <c r="O1529" s="11"/>
      <c r="P1529" s="42"/>
      <c r="Q1529" s="18"/>
      <c r="R1529" s="42" t="s">
        <v>3714</v>
      </c>
      <c r="S1529" s="13"/>
      <c r="U1529" s="47"/>
      <c r="V1529" s="16"/>
      <c r="W1529" s="10"/>
      <c r="X1529" s="10"/>
      <c r="Y1529" s="42"/>
      <c r="Z1529" s="500">
        <v>43465</v>
      </c>
    </row>
    <row r="1530" spans="1:26">
      <c r="A1530" s="76" t="s">
        <v>6557</v>
      </c>
      <c r="B1530" s="78">
        <v>9</v>
      </c>
      <c r="C1530" s="47" t="s">
        <v>3718</v>
      </c>
      <c r="D1530" s="47" t="s">
        <v>6516</v>
      </c>
      <c r="E1530" s="47" t="s">
        <v>3719</v>
      </c>
      <c r="F1530" s="47">
        <v>36.511868</v>
      </c>
      <c r="G1530" s="47">
        <v>3.01295</v>
      </c>
      <c r="H1530" s="47"/>
      <c r="I1530" s="47" t="s">
        <v>21</v>
      </c>
      <c r="J1530" s="9" t="s">
        <v>21</v>
      </c>
      <c r="K1530" s="47">
        <v>2003</v>
      </c>
      <c r="L1530">
        <v>2003</v>
      </c>
      <c r="M1530">
        <v>2003</v>
      </c>
      <c r="N1530" s="11"/>
      <c r="O1530" s="11"/>
      <c r="P1530" s="47"/>
      <c r="Q1530" s="18"/>
      <c r="R1530" s="47" t="s">
        <v>3714</v>
      </c>
      <c r="S1530" s="13"/>
      <c r="U1530" s="47"/>
      <c r="V1530" s="16"/>
      <c r="W1530" s="10"/>
      <c r="X1530" s="10"/>
      <c r="Y1530" s="47"/>
      <c r="Z1530" s="500">
        <v>43465</v>
      </c>
    </row>
    <row r="1531" spans="1:26">
      <c r="A1531" s="76" t="s">
        <v>6557</v>
      </c>
      <c r="B1531" s="77">
        <v>9</v>
      </c>
      <c r="C1531" s="42" t="s">
        <v>3027</v>
      </c>
      <c r="D1531" s="42" t="s">
        <v>6516</v>
      </c>
      <c r="E1531" s="42" t="s">
        <v>3720</v>
      </c>
      <c r="F1531" s="42"/>
      <c r="G1531" s="42"/>
      <c r="H1531" s="42"/>
      <c r="I1531" s="42" t="s">
        <v>21</v>
      </c>
      <c r="J1531" s="9" t="s">
        <v>21</v>
      </c>
      <c r="K1531" s="42">
        <v>1998</v>
      </c>
      <c r="L1531">
        <v>1998</v>
      </c>
      <c r="M1531">
        <v>1998</v>
      </c>
      <c r="N1531" s="11"/>
      <c r="O1531" s="11"/>
      <c r="P1531" s="42"/>
      <c r="Q1531" s="18"/>
      <c r="R1531" s="42" t="s">
        <v>3714</v>
      </c>
      <c r="S1531" s="13"/>
      <c r="U1531" s="47"/>
      <c r="V1531" s="16"/>
      <c r="W1531" s="10"/>
      <c r="X1531" s="10"/>
      <c r="Y1531" s="42"/>
      <c r="Z1531" s="500">
        <v>43465</v>
      </c>
    </row>
    <row r="1532" spans="1:26" ht="24">
      <c r="A1532" s="76" t="s">
        <v>6557</v>
      </c>
      <c r="B1532" s="78">
        <v>9</v>
      </c>
      <c r="C1532" s="47" t="s">
        <v>3027</v>
      </c>
      <c r="D1532" s="47" t="s">
        <v>6516</v>
      </c>
      <c r="E1532" s="79" t="s">
        <v>3721</v>
      </c>
      <c r="F1532" s="47">
        <v>36.480507000000003</v>
      </c>
      <c r="G1532" s="47">
        <v>2.8338589999999999</v>
      </c>
      <c r="H1532" s="47" t="s">
        <v>3722</v>
      </c>
      <c r="I1532" s="47" t="s">
        <v>21</v>
      </c>
      <c r="J1532" s="9" t="s">
        <v>21</v>
      </c>
      <c r="K1532" s="47">
        <v>1988</v>
      </c>
      <c r="L1532">
        <v>1988</v>
      </c>
      <c r="M1532">
        <v>1988</v>
      </c>
      <c r="N1532" s="11"/>
      <c r="O1532" s="11"/>
      <c r="P1532" s="47"/>
      <c r="Q1532" s="18"/>
      <c r="R1532" s="47" t="s">
        <v>3714</v>
      </c>
      <c r="S1532" s="13"/>
      <c r="U1532" s="47"/>
      <c r="V1532" s="16"/>
      <c r="W1532" s="10"/>
      <c r="X1532" s="10"/>
      <c r="Y1532" s="47" t="s">
        <v>3722</v>
      </c>
      <c r="Z1532" s="500">
        <v>43465</v>
      </c>
    </row>
    <row r="1533" spans="1:26">
      <c r="A1533" s="76" t="s">
        <v>6557</v>
      </c>
      <c r="B1533" s="77">
        <v>9</v>
      </c>
      <c r="C1533" s="42" t="s">
        <v>3027</v>
      </c>
      <c r="D1533" s="42" t="s">
        <v>6516</v>
      </c>
      <c r="E1533" s="42" t="s">
        <v>3723</v>
      </c>
      <c r="F1533" s="42"/>
      <c r="G1533" s="42"/>
      <c r="H1533" s="42"/>
      <c r="I1533" s="42" t="s">
        <v>21</v>
      </c>
      <c r="J1533" s="9" t="s">
        <v>21</v>
      </c>
      <c r="K1533" s="42">
        <v>2002</v>
      </c>
      <c r="L1533">
        <v>2002</v>
      </c>
      <c r="M1533">
        <v>2002</v>
      </c>
      <c r="N1533" s="42">
        <v>40</v>
      </c>
      <c r="O1533" s="42">
        <v>40</v>
      </c>
      <c r="P1533" s="13" t="s">
        <v>6497</v>
      </c>
      <c r="Q1533" s="18"/>
      <c r="R1533" s="42" t="s">
        <v>3714</v>
      </c>
      <c r="S1533" s="13"/>
      <c r="U1533" s="47"/>
      <c r="V1533" s="16"/>
      <c r="W1533" s="10"/>
      <c r="X1533" s="10"/>
      <c r="Y1533" s="42"/>
      <c r="Z1533" s="500">
        <v>43465</v>
      </c>
    </row>
    <row r="1534" spans="1:26">
      <c r="A1534" s="76" t="s">
        <v>6557</v>
      </c>
      <c r="B1534" s="78">
        <v>9</v>
      </c>
      <c r="C1534" s="47" t="s">
        <v>3027</v>
      </c>
      <c r="D1534" s="47" t="s">
        <v>6516</v>
      </c>
      <c r="E1534" s="47" t="s">
        <v>3724</v>
      </c>
      <c r="F1534" s="47"/>
      <c r="G1534" s="47"/>
      <c r="H1534" s="47"/>
      <c r="I1534" s="47" t="s">
        <v>21</v>
      </c>
      <c r="J1534" s="9" t="s">
        <v>21</v>
      </c>
      <c r="K1534" s="47">
        <v>1999</v>
      </c>
      <c r="L1534">
        <v>1999</v>
      </c>
      <c r="M1534">
        <v>1999</v>
      </c>
      <c r="N1534" s="11"/>
      <c r="O1534" s="11"/>
      <c r="P1534" s="47"/>
      <c r="Q1534" s="18"/>
      <c r="R1534" s="47" t="s">
        <v>3714</v>
      </c>
      <c r="S1534" s="13"/>
      <c r="U1534" s="47"/>
      <c r="V1534" s="16"/>
      <c r="W1534" s="10"/>
      <c r="X1534" s="10"/>
      <c r="Y1534" s="47"/>
      <c r="Z1534" s="500">
        <v>43465</v>
      </c>
    </row>
    <row r="1535" spans="1:26">
      <c r="A1535" s="76" t="s">
        <v>6557</v>
      </c>
      <c r="B1535" s="77">
        <v>9</v>
      </c>
      <c r="C1535" s="42" t="s">
        <v>3027</v>
      </c>
      <c r="D1535" s="42" t="s">
        <v>6516</v>
      </c>
      <c r="E1535" s="42" t="s">
        <v>3725</v>
      </c>
      <c r="F1535" s="42"/>
      <c r="G1535" s="42"/>
      <c r="H1535" s="42"/>
      <c r="I1535" s="42" t="s">
        <v>21</v>
      </c>
      <c r="J1535" s="9" t="s">
        <v>21</v>
      </c>
      <c r="K1535" s="42">
        <v>2000</v>
      </c>
      <c r="L1535">
        <v>2000</v>
      </c>
      <c r="M1535">
        <v>2000</v>
      </c>
      <c r="N1535" s="11"/>
      <c r="O1535" s="11"/>
      <c r="P1535" s="42"/>
      <c r="Q1535" s="18"/>
      <c r="R1535" s="42" t="s">
        <v>3714</v>
      </c>
      <c r="S1535" s="13"/>
      <c r="U1535" s="47"/>
      <c r="V1535" s="16"/>
      <c r="W1535" s="10"/>
      <c r="X1535" s="10"/>
      <c r="Y1535" s="42"/>
      <c r="Z1535" s="500">
        <v>43465</v>
      </c>
    </row>
    <row r="1536" spans="1:26">
      <c r="A1536" s="76" t="s">
        <v>6557</v>
      </c>
      <c r="B1536" s="78">
        <v>9</v>
      </c>
      <c r="C1536" s="47" t="s">
        <v>3027</v>
      </c>
      <c r="D1536" s="47" t="s">
        <v>6516</v>
      </c>
      <c r="E1536" s="47" t="s">
        <v>3726</v>
      </c>
      <c r="F1536" s="47"/>
      <c r="G1536" s="47"/>
      <c r="H1536" s="47"/>
      <c r="I1536" s="47" t="s">
        <v>21</v>
      </c>
      <c r="J1536" s="9" t="s">
        <v>21</v>
      </c>
      <c r="K1536" s="47">
        <v>2003</v>
      </c>
      <c r="L1536">
        <v>2003</v>
      </c>
      <c r="M1536">
        <v>2003</v>
      </c>
      <c r="N1536" s="11"/>
      <c r="O1536" s="11"/>
      <c r="P1536" s="47"/>
      <c r="Q1536" s="18"/>
      <c r="R1536" s="47" t="s">
        <v>3714</v>
      </c>
      <c r="S1536" s="13"/>
      <c r="U1536" s="47"/>
      <c r="V1536" s="16"/>
      <c r="W1536" s="10"/>
      <c r="X1536" s="10"/>
      <c r="Y1536" s="47"/>
      <c r="Z1536" s="500">
        <v>43465</v>
      </c>
    </row>
    <row r="1537" spans="1:26">
      <c r="A1537" s="76" t="s">
        <v>6557</v>
      </c>
      <c r="B1537" s="77">
        <v>9</v>
      </c>
      <c r="C1537" s="42" t="s">
        <v>3027</v>
      </c>
      <c r="D1537" s="42" t="s">
        <v>6516</v>
      </c>
      <c r="E1537" s="42" t="s">
        <v>3727</v>
      </c>
      <c r="F1537" s="42"/>
      <c r="G1537" s="42"/>
      <c r="H1537" s="42"/>
      <c r="I1537" s="42" t="s">
        <v>21</v>
      </c>
      <c r="J1537" s="9" t="s">
        <v>21</v>
      </c>
      <c r="K1537" s="42">
        <v>2005</v>
      </c>
      <c r="L1537">
        <v>2005</v>
      </c>
      <c r="M1537">
        <v>2005</v>
      </c>
      <c r="N1537" s="11"/>
      <c r="O1537" s="11"/>
      <c r="P1537" s="42"/>
      <c r="Q1537" s="18"/>
      <c r="R1537" s="42" t="s">
        <v>3714</v>
      </c>
      <c r="S1537" s="13"/>
      <c r="U1537" s="47"/>
      <c r="V1537" s="16"/>
      <c r="W1537" s="10"/>
      <c r="X1537" s="10"/>
      <c r="Y1537" s="42"/>
      <c r="Z1537" s="500">
        <v>43465</v>
      </c>
    </row>
    <row r="1538" spans="1:26">
      <c r="A1538" s="76" t="s">
        <v>6557</v>
      </c>
      <c r="B1538" s="78">
        <v>9</v>
      </c>
      <c r="C1538" s="47" t="s">
        <v>3027</v>
      </c>
      <c r="D1538" s="47" t="s">
        <v>6516</v>
      </c>
      <c r="E1538" s="47" t="s">
        <v>3728</v>
      </c>
      <c r="F1538" s="47"/>
      <c r="G1538" s="47"/>
      <c r="H1538" s="47"/>
      <c r="I1538" s="47" t="s">
        <v>21</v>
      </c>
      <c r="J1538" s="9" t="s">
        <v>21</v>
      </c>
      <c r="K1538" s="47">
        <v>2005</v>
      </c>
      <c r="L1538">
        <v>2005</v>
      </c>
      <c r="M1538">
        <v>2005</v>
      </c>
      <c r="N1538" s="11"/>
      <c r="O1538" s="11"/>
      <c r="P1538" s="47"/>
      <c r="Q1538" s="18"/>
      <c r="R1538" s="47" t="s">
        <v>3714</v>
      </c>
      <c r="S1538" s="13"/>
      <c r="U1538" s="47"/>
      <c r="V1538" s="16"/>
      <c r="W1538" s="10"/>
      <c r="X1538" s="10"/>
      <c r="Y1538" s="47"/>
      <c r="Z1538" s="500">
        <v>43465</v>
      </c>
    </row>
    <row r="1539" spans="1:26">
      <c r="A1539" s="76" t="s">
        <v>6557</v>
      </c>
      <c r="B1539" s="77">
        <v>9</v>
      </c>
      <c r="C1539" s="42" t="s">
        <v>3027</v>
      </c>
      <c r="D1539" s="42" t="s">
        <v>6516</v>
      </c>
      <c r="E1539" s="42" t="s">
        <v>3729</v>
      </c>
      <c r="F1539" s="42"/>
      <c r="G1539" s="42"/>
      <c r="H1539" s="42"/>
      <c r="I1539" s="42" t="s">
        <v>21</v>
      </c>
      <c r="J1539" s="9" t="s">
        <v>21</v>
      </c>
      <c r="K1539" s="42">
        <v>2006</v>
      </c>
      <c r="L1539">
        <v>2006</v>
      </c>
      <c r="M1539">
        <v>2006</v>
      </c>
      <c r="N1539" s="11"/>
      <c r="O1539" s="11"/>
      <c r="P1539" s="42"/>
      <c r="Q1539" s="18"/>
      <c r="R1539" s="42" t="s">
        <v>3714</v>
      </c>
      <c r="S1539" s="13"/>
      <c r="U1539" s="47"/>
      <c r="V1539" s="16"/>
      <c r="W1539" s="10"/>
      <c r="X1539" s="10"/>
      <c r="Y1539" s="42"/>
      <c r="Z1539" s="500">
        <v>43465</v>
      </c>
    </row>
    <row r="1540" spans="1:26">
      <c r="A1540" s="76" t="s">
        <v>6557</v>
      </c>
      <c r="B1540" s="78">
        <v>9</v>
      </c>
      <c r="C1540" s="47" t="s">
        <v>3027</v>
      </c>
      <c r="D1540" s="47" t="s">
        <v>6516</v>
      </c>
      <c r="E1540" s="47" t="s">
        <v>3730</v>
      </c>
      <c r="F1540" s="47"/>
      <c r="G1540" s="47"/>
      <c r="H1540" s="47"/>
      <c r="I1540" s="47" t="s">
        <v>21</v>
      </c>
      <c r="J1540" s="9" t="s">
        <v>21</v>
      </c>
      <c r="K1540" s="47">
        <v>2006</v>
      </c>
      <c r="L1540">
        <v>2006</v>
      </c>
      <c r="M1540">
        <v>2006</v>
      </c>
      <c r="N1540" s="11"/>
      <c r="O1540" s="11"/>
      <c r="P1540" s="47"/>
      <c r="Q1540" s="18"/>
      <c r="R1540" s="47" t="s">
        <v>3714</v>
      </c>
      <c r="S1540" s="13"/>
      <c r="U1540" s="47"/>
      <c r="V1540" s="16"/>
      <c r="W1540" s="10"/>
      <c r="X1540" s="10"/>
      <c r="Y1540" s="47"/>
      <c r="Z1540" s="500">
        <v>43465</v>
      </c>
    </row>
    <row r="1541" spans="1:26">
      <c r="A1541" s="76" t="s">
        <v>6557</v>
      </c>
      <c r="B1541" s="77">
        <v>9</v>
      </c>
      <c r="C1541" s="42" t="s">
        <v>3027</v>
      </c>
      <c r="D1541" s="42" t="s">
        <v>6516</v>
      </c>
      <c r="E1541" s="42" t="s">
        <v>3731</v>
      </c>
      <c r="F1541" s="42"/>
      <c r="G1541" s="42"/>
      <c r="H1541" s="42"/>
      <c r="I1541" s="42" t="s">
        <v>21</v>
      </c>
      <c r="J1541" s="9" t="s">
        <v>21</v>
      </c>
      <c r="K1541" s="42">
        <v>2006</v>
      </c>
      <c r="L1541">
        <v>2006</v>
      </c>
      <c r="M1541">
        <v>2006</v>
      </c>
      <c r="N1541" s="11"/>
      <c r="O1541" s="11"/>
      <c r="P1541" s="42"/>
      <c r="Q1541" s="18"/>
      <c r="R1541" s="42" t="s">
        <v>3714</v>
      </c>
      <c r="S1541" s="13"/>
      <c r="U1541" s="47"/>
      <c r="V1541" s="16"/>
      <c r="W1541" s="10"/>
      <c r="X1541" s="10"/>
      <c r="Y1541" s="42"/>
      <c r="Z1541" s="500">
        <v>43465</v>
      </c>
    </row>
    <row r="1542" spans="1:26">
      <c r="A1542" s="76" t="s">
        <v>6557</v>
      </c>
      <c r="B1542" s="78">
        <v>9</v>
      </c>
      <c r="C1542" s="47" t="s">
        <v>3027</v>
      </c>
      <c r="D1542" s="47" t="s">
        <v>6516</v>
      </c>
      <c r="E1542" s="47" t="s">
        <v>3732</v>
      </c>
      <c r="F1542" s="47"/>
      <c r="G1542" s="47"/>
      <c r="H1542" s="47"/>
      <c r="I1542" s="47" t="s">
        <v>21</v>
      </c>
      <c r="J1542" s="9" t="s">
        <v>21</v>
      </c>
      <c r="K1542" s="47">
        <v>2006</v>
      </c>
      <c r="L1542">
        <v>2006</v>
      </c>
      <c r="M1542">
        <v>2006</v>
      </c>
      <c r="N1542" s="11"/>
      <c r="O1542" s="11"/>
      <c r="P1542" s="47"/>
      <c r="Q1542" s="18"/>
      <c r="R1542" s="47" t="s">
        <v>3714</v>
      </c>
      <c r="S1542" s="13"/>
      <c r="U1542" s="47"/>
      <c r="V1542" s="16"/>
      <c r="W1542" s="10"/>
      <c r="X1542" s="10"/>
      <c r="Y1542" s="47"/>
      <c r="Z1542" s="500">
        <v>43465</v>
      </c>
    </row>
    <row r="1543" spans="1:26">
      <c r="A1543" s="76" t="s">
        <v>6557</v>
      </c>
      <c r="B1543" s="77">
        <v>9</v>
      </c>
      <c r="C1543" s="42" t="s">
        <v>3027</v>
      </c>
      <c r="D1543" s="42" t="s">
        <v>6516</v>
      </c>
      <c r="E1543" s="42" t="s">
        <v>3733</v>
      </c>
      <c r="F1543" s="42"/>
      <c r="G1543" s="42"/>
      <c r="H1543" s="42"/>
      <c r="I1543" s="42" t="s">
        <v>21</v>
      </c>
      <c r="J1543" s="9" t="s">
        <v>21</v>
      </c>
      <c r="K1543" s="42">
        <v>2006</v>
      </c>
      <c r="L1543">
        <v>2006</v>
      </c>
      <c r="M1543">
        <v>2006</v>
      </c>
      <c r="N1543" s="11"/>
      <c r="O1543" s="11"/>
      <c r="P1543" s="42"/>
      <c r="Q1543" s="18"/>
      <c r="R1543" s="42" t="s">
        <v>3714</v>
      </c>
      <c r="S1543" s="13"/>
      <c r="U1543" s="47"/>
      <c r="V1543" s="16"/>
      <c r="W1543" s="10"/>
      <c r="X1543" s="10"/>
      <c r="Y1543" s="42"/>
      <c r="Z1543" s="500">
        <v>43465</v>
      </c>
    </row>
    <row r="1544" spans="1:26">
      <c r="A1544" s="76" t="s">
        <v>6557</v>
      </c>
      <c r="B1544" s="78">
        <v>9</v>
      </c>
      <c r="C1544" s="47" t="s">
        <v>3027</v>
      </c>
      <c r="D1544" s="47" t="s">
        <v>6516</v>
      </c>
      <c r="E1544" s="47" t="s">
        <v>3734</v>
      </c>
      <c r="F1544" s="47"/>
      <c r="G1544" s="47"/>
      <c r="H1544" s="47"/>
      <c r="I1544" s="47" t="s">
        <v>21</v>
      </c>
      <c r="J1544" s="9" t="s">
        <v>21</v>
      </c>
      <c r="K1544" s="47">
        <v>2000</v>
      </c>
      <c r="L1544">
        <v>2000</v>
      </c>
      <c r="M1544">
        <v>2000</v>
      </c>
      <c r="N1544" s="11"/>
      <c r="O1544" s="11"/>
      <c r="P1544" s="47"/>
      <c r="Q1544" s="18"/>
      <c r="R1544" s="47" t="s">
        <v>3714</v>
      </c>
      <c r="S1544" s="13"/>
      <c r="U1544" s="47"/>
      <c r="V1544" s="16"/>
      <c r="W1544" s="10"/>
      <c r="X1544" s="10"/>
      <c r="Y1544" s="47"/>
      <c r="Z1544" s="500">
        <v>43465</v>
      </c>
    </row>
    <row r="1545" spans="1:26">
      <c r="A1545" s="76" t="s">
        <v>6557</v>
      </c>
      <c r="B1545" s="77">
        <v>9</v>
      </c>
      <c r="C1545" s="42" t="s">
        <v>3027</v>
      </c>
      <c r="D1545" s="42" t="s">
        <v>6516</v>
      </c>
      <c r="E1545" s="42" t="s">
        <v>3735</v>
      </c>
      <c r="F1545" s="42"/>
      <c r="G1545" s="42"/>
      <c r="H1545" s="42"/>
      <c r="I1545" s="42" t="s">
        <v>21</v>
      </c>
      <c r="J1545" s="9" t="s">
        <v>21</v>
      </c>
      <c r="K1545" s="42">
        <v>1999</v>
      </c>
      <c r="L1545">
        <v>1999</v>
      </c>
      <c r="M1545">
        <v>1999</v>
      </c>
      <c r="N1545" s="11"/>
      <c r="O1545" s="11"/>
      <c r="P1545" s="42"/>
      <c r="Q1545" s="18"/>
      <c r="R1545" s="42" t="s">
        <v>3714</v>
      </c>
      <c r="S1545" s="13"/>
      <c r="U1545" s="47"/>
      <c r="V1545" s="16"/>
      <c r="W1545" s="10"/>
      <c r="X1545" s="10"/>
      <c r="Y1545" s="42"/>
      <c r="Z1545" s="500">
        <v>43465</v>
      </c>
    </row>
    <row r="1546" spans="1:26">
      <c r="A1546" s="76" t="s">
        <v>6557</v>
      </c>
      <c r="B1546" s="78">
        <v>9</v>
      </c>
      <c r="C1546" s="47" t="s">
        <v>3027</v>
      </c>
      <c r="D1546" s="47" t="s">
        <v>6516</v>
      </c>
      <c r="E1546" s="47" t="s">
        <v>3736</v>
      </c>
      <c r="F1546" s="47"/>
      <c r="G1546" s="47"/>
      <c r="H1546" s="47"/>
      <c r="I1546" s="47" t="s">
        <v>21</v>
      </c>
      <c r="J1546" s="9" t="s">
        <v>21</v>
      </c>
      <c r="K1546" s="47">
        <v>1998</v>
      </c>
      <c r="L1546">
        <v>1998</v>
      </c>
      <c r="M1546">
        <v>1998</v>
      </c>
      <c r="N1546" s="11"/>
      <c r="O1546" s="11"/>
      <c r="P1546" s="47"/>
      <c r="Q1546" s="18"/>
      <c r="R1546" s="47" t="s">
        <v>3714</v>
      </c>
      <c r="S1546" s="13"/>
      <c r="U1546" s="47"/>
      <c r="V1546" s="16"/>
      <c r="W1546" s="10"/>
      <c r="X1546" s="10"/>
      <c r="Y1546" s="47"/>
      <c r="Z1546" s="500">
        <v>43465</v>
      </c>
    </row>
    <row r="1547" spans="1:26">
      <c r="A1547" s="76" t="s">
        <v>6557</v>
      </c>
      <c r="B1547" s="77">
        <v>9</v>
      </c>
      <c r="C1547" s="42" t="s">
        <v>3027</v>
      </c>
      <c r="D1547" s="42" t="s">
        <v>6516</v>
      </c>
      <c r="E1547" s="42" t="s">
        <v>3737</v>
      </c>
      <c r="F1547" s="42"/>
      <c r="G1547" s="42"/>
      <c r="H1547" s="42"/>
      <c r="I1547" s="42" t="s">
        <v>21</v>
      </c>
      <c r="J1547" s="9" t="s">
        <v>21</v>
      </c>
      <c r="K1547" s="42">
        <v>2006</v>
      </c>
      <c r="L1547">
        <v>2006</v>
      </c>
      <c r="M1547">
        <v>2006</v>
      </c>
      <c r="N1547" s="11"/>
      <c r="O1547" s="11"/>
      <c r="P1547" s="42"/>
      <c r="Q1547" s="18"/>
      <c r="R1547" s="42" t="s">
        <v>3714</v>
      </c>
      <c r="S1547" s="13"/>
      <c r="U1547" s="47"/>
      <c r="V1547" s="16"/>
      <c r="W1547" s="10"/>
      <c r="X1547" s="10"/>
      <c r="Y1547" s="42"/>
      <c r="Z1547" s="500">
        <v>43465</v>
      </c>
    </row>
    <row r="1548" spans="1:26">
      <c r="A1548" s="76" t="s">
        <v>6557</v>
      </c>
      <c r="B1548" s="78">
        <v>9</v>
      </c>
      <c r="C1548" s="47" t="s">
        <v>3027</v>
      </c>
      <c r="D1548" s="47" t="s">
        <v>6516</v>
      </c>
      <c r="E1548" s="47" t="s">
        <v>3738</v>
      </c>
      <c r="F1548" s="47"/>
      <c r="G1548" s="47"/>
      <c r="H1548" s="47"/>
      <c r="I1548" s="47" t="s">
        <v>21</v>
      </c>
      <c r="J1548" s="9" t="s">
        <v>21</v>
      </c>
      <c r="K1548" s="47">
        <v>2005</v>
      </c>
      <c r="L1548">
        <v>2005</v>
      </c>
      <c r="M1548">
        <v>2005</v>
      </c>
      <c r="N1548" s="11"/>
      <c r="O1548" s="11"/>
      <c r="P1548" s="47"/>
      <c r="Q1548" s="18"/>
      <c r="R1548" s="47" t="s">
        <v>3714</v>
      </c>
      <c r="S1548" s="13"/>
      <c r="U1548" s="47"/>
      <c r="V1548" s="16"/>
      <c r="W1548" s="10"/>
      <c r="X1548" s="10"/>
      <c r="Y1548" s="47"/>
      <c r="Z1548" s="500">
        <v>43465</v>
      </c>
    </row>
    <row r="1549" spans="1:26">
      <c r="A1549" s="76" t="s">
        <v>6557</v>
      </c>
      <c r="B1549" s="77">
        <v>9</v>
      </c>
      <c r="C1549" s="42" t="s">
        <v>3027</v>
      </c>
      <c r="D1549" s="42" t="s">
        <v>6516</v>
      </c>
      <c r="E1549" s="42" t="s">
        <v>3739</v>
      </c>
      <c r="F1549" s="42"/>
      <c r="G1549" s="42"/>
      <c r="H1549" s="42"/>
      <c r="I1549" s="42" t="s">
        <v>21</v>
      </c>
      <c r="J1549" s="9" t="s">
        <v>21</v>
      </c>
      <c r="K1549" s="42">
        <v>2007</v>
      </c>
      <c r="L1549">
        <v>2007</v>
      </c>
      <c r="M1549">
        <v>2007</v>
      </c>
      <c r="N1549" s="11"/>
      <c r="O1549" s="11"/>
      <c r="P1549" s="42"/>
      <c r="Q1549" s="18"/>
      <c r="R1549" s="42" t="s">
        <v>3714</v>
      </c>
      <c r="S1549" s="13"/>
      <c r="U1549" s="47"/>
      <c r="V1549" s="16"/>
      <c r="W1549" s="10"/>
      <c r="X1549" s="10"/>
      <c r="Y1549" s="42"/>
      <c r="Z1549" s="500">
        <v>43465</v>
      </c>
    </row>
    <row r="1550" spans="1:26">
      <c r="A1550" s="76" t="s">
        <v>6557</v>
      </c>
      <c r="B1550" s="78">
        <v>9</v>
      </c>
      <c r="C1550" s="47" t="s">
        <v>3027</v>
      </c>
      <c r="D1550" s="47" t="s">
        <v>6516</v>
      </c>
      <c r="E1550" s="47" t="s">
        <v>3740</v>
      </c>
      <c r="F1550" s="47"/>
      <c r="G1550" s="47"/>
      <c r="H1550" s="47"/>
      <c r="I1550" s="47" t="s">
        <v>21</v>
      </c>
      <c r="J1550" s="9" t="s">
        <v>21</v>
      </c>
      <c r="K1550" s="47">
        <v>2007</v>
      </c>
      <c r="L1550">
        <v>2007</v>
      </c>
      <c r="M1550">
        <v>2007</v>
      </c>
      <c r="N1550" s="11"/>
      <c r="O1550" s="11"/>
      <c r="P1550" s="47"/>
      <c r="Q1550" s="18"/>
      <c r="R1550" s="47" t="s">
        <v>3714</v>
      </c>
      <c r="S1550" s="13"/>
      <c r="U1550" s="47"/>
      <c r="V1550" s="16"/>
      <c r="W1550" s="10"/>
      <c r="X1550" s="10"/>
      <c r="Y1550" s="47"/>
      <c r="Z1550" s="500">
        <v>43465</v>
      </c>
    </row>
    <row r="1551" spans="1:26">
      <c r="A1551" s="76" t="s">
        <v>6557</v>
      </c>
      <c r="B1551" s="77">
        <v>9</v>
      </c>
      <c r="C1551" s="42" t="s">
        <v>3027</v>
      </c>
      <c r="D1551" s="42" t="s">
        <v>6516</v>
      </c>
      <c r="E1551" s="42" t="s">
        <v>3741</v>
      </c>
      <c r="F1551" s="42"/>
      <c r="G1551" s="42"/>
      <c r="H1551" s="42"/>
      <c r="I1551" s="42" t="s">
        <v>21</v>
      </c>
      <c r="J1551" s="9" t="s">
        <v>21</v>
      </c>
      <c r="K1551" s="42">
        <v>2005</v>
      </c>
      <c r="L1551">
        <v>2005</v>
      </c>
      <c r="M1551">
        <v>2005</v>
      </c>
      <c r="N1551" s="11"/>
      <c r="O1551" s="11"/>
      <c r="P1551" s="42"/>
      <c r="Q1551" s="18"/>
      <c r="R1551" s="42" t="s">
        <v>3714</v>
      </c>
      <c r="S1551" s="13"/>
      <c r="U1551" s="47"/>
      <c r="V1551" s="16"/>
      <c r="W1551" s="10"/>
      <c r="X1551" s="10"/>
      <c r="Y1551" s="42"/>
      <c r="Z1551" s="500">
        <v>43465</v>
      </c>
    </row>
    <row r="1552" spans="1:26">
      <c r="A1552" s="76" t="s">
        <v>6557</v>
      </c>
      <c r="B1552" s="80">
        <v>9</v>
      </c>
      <c r="C1552" s="81" t="s">
        <v>539</v>
      </c>
      <c r="D1552" s="81" t="s">
        <v>6516</v>
      </c>
      <c r="E1552" s="81" t="s">
        <v>3742</v>
      </c>
      <c r="F1552" s="47"/>
      <c r="G1552" s="81"/>
      <c r="H1552" s="81" t="s">
        <v>3743</v>
      </c>
      <c r="I1552" s="47" t="s">
        <v>21</v>
      </c>
      <c r="J1552" s="9" t="s">
        <v>21</v>
      </c>
      <c r="K1552" s="81">
        <v>2000</v>
      </c>
      <c r="L1552">
        <v>2000</v>
      </c>
      <c r="M1552">
        <v>2000</v>
      </c>
      <c r="N1552" s="82">
        <v>200000</v>
      </c>
      <c r="O1552" s="82">
        <v>200000</v>
      </c>
      <c r="P1552" s="47" t="s">
        <v>3022</v>
      </c>
      <c r="Q1552" s="82">
        <v>200000</v>
      </c>
      <c r="R1552" s="81" t="s">
        <v>3744</v>
      </c>
      <c r="S1552" s="81" t="s">
        <v>3745</v>
      </c>
      <c r="T1552" s="81" t="s">
        <v>3746</v>
      </c>
      <c r="U1552" s="47"/>
      <c r="V1552" s="81" t="s">
        <v>3747</v>
      </c>
      <c r="W1552" s="81"/>
      <c r="X1552" s="81"/>
      <c r="Y1552" s="81" t="s">
        <v>3743</v>
      </c>
      <c r="Z1552" s="500">
        <v>43465</v>
      </c>
    </row>
    <row r="1553" spans="1:26">
      <c r="A1553" s="76" t="s">
        <v>6557</v>
      </c>
      <c r="B1553" s="77">
        <v>10</v>
      </c>
      <c r="C1553" s="42" t="s">
        <v>553</v>
      </c>
      <c r="D1553" s="42" t="s">
        <v>6517</v>
      </c>
      <c r="E1553" s="42" t="s">
        <v>3748</v>
      </c>
      <c r="F1553" s="42"/>
      <c r="G1553" s="42"/>
      <c r="H1553" s="42" t="s">
        <v>3749</v>
      </c>
      <c r="I1553" s="42" t="s">
        <v>21</v>
      </c>
      <c r="J1553" s="9" t="s">
        <v>21</v>
      </c>
      <c r="K1553" s="42">
        <v>2009</v>
      </c>
      <c r="L1553">
        <v>2009</v>
      </c>
      <c r="M1553">
        <v>2009</v>
      </c>
      <c r="N1553" s="42">
        <v>120000</v>
      </c>
      <c r="O1553" s="42">
        <v>120000</v>
      </c>
      <c r="P1553" s="42"/>
      <c r="Q1553" s="18"/>
      <c r="R1553" s="42" t="s">
        <v>19</v>
      </c>
      <c r="S1553" s="42" t="s">
        <v>3750</v>
      </c>
      <c r="U1553" s="47"/>
      <c r="V1553" s="16"/>
      <c r="W1553" s="42" t="s">
        <v>3751</v>
      </c>
      <c r="X1553" s="10" t="s">
        <v>27</v>
      </c>
      <c r="Y1553" s="42" t="s">
        <v>3749</v>
      </c>
      <c r="Z1553" s="500">
        <v>43465</v>
      </c>
    </row>
    <row r="1554" spans="1:26">
      <c r="A1554" s="76" t="s">
        <v>6557</v>
      </c>
      <c r="B1554" s="78">
        <v>13</v>
      </c>
      <c r="C1554" s="47" t="s">
        <v>667</v>
      </c>
      <c r="D1554" s="47" t="s">
        <v>6520</v>
      </c>
      <c r="E1554" s="47" t="s">
        <v>3752</v>
      </c>
      <c r="F1554" s="47">
        <v>35.049748000000001</v>
      </c>
      <c r="G1554" s="47">
        <v>-1.423413</v>
      </c>
      <c r="H1554" s="47" t="s">
        <v>3753</v>
      </c>
      <c r="I1554" s="47" t="s">
        <v>21</v>
      </c>
      <c r="J1554" s="9" t="s">
        <v>21</v>
      </c>
      <c r="K1554" s="47">
        <v>2000</v>
      </c>
      <c r="L1554">
        <v>2000</v>
      </c>
      <c r="M1554">
        <v>2000</v>
      </c>
      <c r="N1554" s="11"/>
      <c r="O1554" s="11"/>
      <c r="P1554" s="47"/>
      <c r="Q1554" s="18"/>
      <c r="R1554" s="47" t="s">
        <v>3754</v>
      </c>
      <c r="S1554" s="47" t="s">
        <v>3755</v>
      </c>
      <c r="T1554" s="47" t="s">
        <v>3756</v>
      </c>
      <c r="U1554" s="47" t="s">
        <v>3757</v>
      </c>
      <c r="V1554" s="47" t="s">
        <v>3758</v>
      </c>
      <c r="W1554" s="47" t="s">
        <v>696</v>
      </c>
      <c r="X1554" s="10" t="s">
        <v>27</v>
      </c>
      <c r="Y1554" s="47" t="s">
        <v>3753</v>
      </c>
      <c r="Z1554" s="500">
        <v>43465</v>
      </c>
    </row>
    <row r="1555" spans="1:26">
      <c r="A1555" s="76" t="s">
        <v>6557</v>
      </c>
      <c r="B1555" s="83">
        <v>13</v>
      </c>
      <c r="C1555" s="84" t="s">
        <v>667</v>
      </c>
      <c r="D1555" s="84" t="s">
        <v>6520</v>
      </c>
      <c r="E1555" s="85" t="s">
        <v>3759</v>
      </c>
      <c r="F1555" s="42">
        <v>34.889187</v>
      </c>
      <c r="G1555" s="42">
        <v>-1.317847</v>
      </c>
      <c r="H1555" s="85" t="s">
        <v>3760</v>
      </c>
      <c r="I1555" s="85" t="s">
        <v>21</v>
      </c>
      <c r="J1555" s="9" t="s">
        <v>21</v>
      </c>
      <c r="K1555" s="42"/>
      <c r="M1555">
        <v>1999</v>
      </c>
      <c r="N1555" s="85"/>
      <c r="O1555" s="85"/>
      <c r="P1555" s="85"/>
      <c r="Q1555" s="42"/>
      <c r="R1555" s="85" t="s">
        <v>3761</v>
      </c>
      <c r="S1555" s="85"/>
      <c r="T1555" s="85"/>
      <c r="U1555" s="42"/>
      <c r="V1555" s="85"/>
      <c r="W1555" s="85" t="s">
        <v>27</v>
      </c>
      <c r="X1555" s="10" t="s">
        <v>27</v>
      </c>
      <c r="Y1555" s="85" t="s">
        <v>3760</v>
      </c>
      <c r="Z1555" s="500">
        <v>43465</v>
      </c>
    </row>
    <row r="1556" spans="1:26">
      <c r="A1556" s="76" t="s">
        <v>6557</v>
      </c>
      <c r="B1556" s="86">
        <v>13</v>
      </c>
      <c r="C1556" s="87" t="s">
        <v>667</v>
      </c>
      <c r="D1556" s="87" t="s">
        <v>6520</v>
      </c>
      <c r="E1556" s="88" t="s">
        <v>3762</v>
      </c>
      <c r="F1556" s="47">
        <v>34.998840000000001</v>
      </c>
      <c r="G1556" s="47">
        <v>-1.0384614000000001</v>
      </c>
      <c r="H1556" s="88" t="s">
        <v>3763</v>
      </c>
      <c r="I1556" s="88" t="s">
        <v>21</v>
      </c>
      <c r="J1556" s="9" t="s">
        <v>21</v>
      </c>
      <c r="K1556" s="47">
        <v>1998</v>
      </c>
      <c r="L1556">
        <v>1998</v>
      </c>
      <c r="M1556">
        <v>1998</v>
      </c>
      <c r="N1556" s="47"/>
      <c r="O1556" s="47"/>
      <c r="P1556" s="47"/>
      <c r="Q1556" s="47"/>
      <c r="R1556" s="88" t="s">
        <v>3764</v>
      </c>
      <c r="S1556" s="88"/>
      <c r="T1556" s="88"/>
      <c r="U1556" s="47"/>
      <c r="V1556" s="88"/>
      <c r="W1556" s="88" t="s">
        <v>27</v>
      </c>
      <c r="X1556" s="10" t="s">
        <v>27</v>
      </c>
      <c r="Y1556" s="88" t="s">
        <v>3763</v>
      </c>
      <c r="Z1556" s="500">
        <v>43465</v>
      </c>
    </row>
    <row r="1557" spans="1:26" ht="30">
      <c r="A1557" s="76" t="s">
        <v>6557</v>
      </c>
      <c r="B1557" s="89">
        <v>13</v>
      </c>
      <c r="C1557" s="90" t="s">
        <v>667</v>
      </c>
      <c r="D1557" s="90" t="s">
        <v>6520</v>
      </c>
      <c r="E1557" s="91" t="s">
        <v>3765</v>
      </c>
      <c r="F1557" s="42">
        <v>34.950004</v>
      </c>
      <c r="G1557" s="42">
        <v>-1.366668</v>
      </c>
      <c r="H1557" s="91" t="s">
        <v>3766</v>
      </c>
      <c r="I1557" s="91" t="s">
        <v>21</v>
      </c>
      <c r="J1557" s="9" t="s">
        <v>21</v>
      </c>
      <c r="K1557" s="42">
        <v>2000</v>
      </c>
      <c r="L1557">
        <v>2000</v>
      </c>
      <c r="M1557">
        <v>2000</v>
      </c>
      <c r="N1557" s="91"/>
      <c r="O1557" s="91"/>
      <c r="P1557" s="91"/>
      <c r="Q1557" s="42"/>
      <c r="R1557" s="91" t="s">
        <v>6590</v>
      </c>
      <c r="S1557" s="91" t="s">
        <v>3767</v>
      </c>
      <c r="T1557" s="91" t="s">
        <v>3768</v>
      </c>
      <c r="U1557" s="42" t="s">
        <v>3769</v>
      </c>
      <c r="V1557" s="92" t="s">
        <v>3770</v>
      </c>
      <c r="W1557" s="42"/>
      <c r="X1557" s="42"/>
      <c r="Y1557" s="91" t="s">
        <v>3766</v>
      </c>
      <c r="Z1557" s="500">
        <v>43465</v>
      </c>
    </row>
    <row r="1558" spans="1:26">
      <c r="A1558" s="76" t="s">
        <v>6557</v>
      </c>
      <c r="B1558" s="78">
        <v>16</v>
      </c>
      <c r="C1558" s="47" t="s">
        <v>929</v>
      </c>
      <c r="D1558" s="47" t="s">
        <v>6523</v>
      </c>
      <c r="E1558" s="47" t="s">
        <v>3771</v>
      </c>
      <c r="F1558" s="47">
        <v>36.766669</v>
      </c>
      <c r="G1558" s="47">
        <v>2.9499979999999999</v>
      </c>
      <c r="H1558" s="47" t="s">
        <v>3772</v>
      </c>
      <c r="I1558" s="88" t="s">
        <v>21</v>
      </c>
      <c r="J1558" s="9" t="s">
        <v>21</v>
      </c>
      <c r="K1558" s="47">
        <v>2010</v>
      </c>
      <c r="L1558">
        <v>2010</v>
      </c>
      <c r="M1558">
        <v>2010</v>
      </c>
      <c r="N1558" s="11"/>
      <c r="O1558" s="11"/>
      <c r="P1558" s="47"/>
      <c r="Q1558" s="18"/>
      <c r="R1558" s="47" t="s">
        <v>3773</v>
      </c>
      <c r="S1558" s="93" t="s">
        <v>3774</v>
      </c>
      <c r="U1558" s="47"/>
      <c r="V1558" s="94" t="s">
        <v>3775</v>
      </c>
      <c r="W1558" s="10"/>
      <c r="X1558" s="10"/>
      <c r="Y1558" s="47" t="s">
        <v>3772</v>
      </c>
      <c r="Z1558" s="500">
        <v>43465</v>
      </c>
    </row>
    <row r="1559" spans="1:26" ht="36">
      <c r="A1559" s="76" t="s">
        <v>6557</v>
      </c>
      <c r="B1559" s="77">
        <v>16</v>
      </c>
      <c r="C1559" s="42" t="s">
        <v>929</v>
      </c>
      <c r="D1559" s="42" t="s">
        <v>6523</v>
      </c>
      <c r="E1559" s="42" t="s">
        <v>3776</v>
      </c>
      <c r="F1559" s="42">
        <v>36.73095</v>
      </c>
      <c r="G1559" s="42">
        <v>3.3037160000000001</v>
      </c>
      <c r="H1559" s="42" t="s">
        <v>6755</v>
      </c>
      <c r="I1559" s="26"/>
      <c r="J1559" s="9" t="s">
        <v>6883</v>
      </c>
      <c r="K1559" s="10"/>
      <c r="M1559">
        <v>2016</v>
      </c>
      <c r="N1559" s="11"/>
      <c r="O1559" s="11"/>
      <c r="P1559" s="42"/>
      <c r="Q1559" s="18"/>
      <c r="R1559" s="42" t="s">
        <v>3777</v>
      </c>
      <c r="S1559" s="71" t="s">
        <v>3778</v>
      </c>
      <c r="T1559" s="42" t="s">
        <v>3779</v>
      </c>
      <c r="U1559" s="47"/>
      <c r="V1559" s="16"/>
      <c r="W1559" s="10"/>
      <c r="X1559" s="10"/>
      <c r="Y1559" s="42" t="s">
        <v>6852</v>
      </c>
      <c r="Z1559" s="500">
        <v>43465</v>
      </c>
    </row>
    <row r="1560" spans="1:26">
      <c r="A1560" s="76" t="s">
        <v>6557</v>
      </c>
      <c r="B1560" s="78">
        <v>16</v>
      </c>
      <c r="C1560" s="47" t="s">
        <v>929</v>
      </c>
      <c r="D1560" s="47" t="s">
        <v>6523</v>
      </c>
      <c r="E1560" s="47" t="s">
        <v>3780</v>
      </c>
      <c r="F1560" s="47">
        <v>36.670171000000003</v>
      </c>
      <c r="G1560" s="47">
        <v>2.846819</v>
      </c>
      <c r="H1560" s="47" t="s">
        <v>3781</v>
      </c>
      <c r="I1560" s="26"/>
      <c r="J1560" s="9" t="s">
        <v>6883</v>
      </c>
      <c r="K1560" s="10"/>
      <c r="M1560">
        <v>2011</v>
      </c>
      <c r="N1560" s="11"/>
      <c r="O1560" s="11"/>
      <c r="P1560" s="47"/>
      <c r="Q1560" s="18"/>
      <c r="R1560" s="47" t="s">
        <v>3782</v>
      </c>
      <c r="S1560" s="13"/>
      <c r="U1560" s="47"/>
      <c r="V1560" s="16"/>
      <c r="W1560" s="10"/>
      <c r="X1560" s="10"/>
      <c r="Y1560" s="47" t="s">
        <v>3781</v>
      </c>
      <c r="Z1560" s="500">
        <v>43465</v>
      </c>
    </row>
    <row r="1561" spans="1:26">
      <c r="A1561" s="76" t="s">
        <v>6557</v>
      </c>
      <c r="B1561" s="95">
        <v>18</v>
      </c>
      <c r="C1561" s="96" t="s">
        <v>1002</v>
      </c>
      <c r="D1561" s="96" t="s">
        <v>6525</v>
      </c>
      <c r="E1561" s="97" t="s">
        <v>3783</v>
      </c>
      <c r="F1561" s="97">
        <v>36.798926000000002</v>
      </c>
      <c r="G1561" s="97">
        <v>6.1592669999999998</v>
      </c>
      <c r="H1561" s="97" t="s">
        <v>3784</v>
      </c>
      <c r="I1561" s="42" t="s">
        <v>21</v>
      </c>
      <c r="J1561" s="9" t="s">
        <v>21</v>
      </c>
      <c r="K1561" s="98">
        <v>2016</v>
      </c>
      <c r="L1561">
        <v>2016</v>
      </c>
      <c r="M1561">
        <v>2016</v>
      </c>
      <c r="N1561" s="11"/>
      <c r="O1561" s="11"/>
      <c r="P1561" s="97"/>
      <c r="Q1561" s="18"/>
      <c r="R1561" s="97" t="s">
        <v>3785</v>
      </c>
      <c r="S1561" s="13"/>
      <c r="U1561" s="47"/>
      <c r="V1561" s="16"/>
      <c r="W1561" s="97" t="s">
        <v>27</v>
      </c>
      <c r="X1561" s="10" t="s">
        <v>27</v>
      </c>
      <c r="Y1561" s="97" t="s">
        <v>3784</v>
      </c>
      <c r="Z1561" s="500">
        <v>43465</v>
      </c>
    </row>
    <row r="1562" spans="1:26">
      <c r="A1562" s="76" t="s">
        <v>6557</v>
      </c>
      <c r="B1562" s="95">
        <v>18</v>
      </c>
      <c r="C1562" s="96" t="s">
        <v>1002</v>
      </c>
      <c r="D1562" s="96" t="s">
        <v>6525</v>
      </c>
      <c r="E1562" s="97" t="s">
        <v>3783</v>
      </c>
      <c r="F1562" s="97">
        <v>36.762231</v>
      </c>
      <c r="G1562" s="97">
        <v>6.1171850000000001</v>
      </c>
      <c r="H1562" s="97" t="s">
        <v>3786</v>
      </c>
      <c r="I1562" s="47" t="s">
        <v>21</v>
      </c>
      <c r="J1562" s="9" t="s">
        <v>21</v>
      </c>
      <c r="K1562" s="98">
        <v>2004</v>
      </c>
      <c r="L1562">
        <v>2004</v>
      </c>
      <c r="M1562">
        <v>2004</v>
      </c>
      <c r="N1562" s="11"/>
      <c r="O1562" s="11"/>
      <c r="P1562" s="97"/>
      <c r="Q1562" s="18"/>
      <c r="R1562" s="97" t="s">
        <v>3785</v>
      </c>
      <c r="S1562" s="13"/>
      <c r="U1562" s="47"/>
      <c r="V1562" s="16"/>
      <c r="W1562" s="97" t="s">
        <v>27</v>
      </c>
      <c r="X1562" s="10" t="s">
        <v>27</v>
      </c>
      <c r="Y1562" s="97" t="s">
        <v>3786</v>
      </c>
      <c r="Z1562" s="500">
        <v>43465</v>
      </c>
    </row>
    <row r="1563" spans="1:26">
      <c r="A1563" s="76" t="s">
        <v>6557</v>
      </c>
      <c r="B1563" s="77">
        <v>19</v>
      </c>
      <c r="C1563" s="42" t="s">
        <v>1028</v>
      </c>
      <c r="D1563" s="42" t="s">
        <v>6526</v>
      </c>
      <c r="E1563" s="42" t="s">
        <v>3787</v>
      </c>
      <c r="F1563" s="42"/>
      <c r="G1563" s="42"/>
      <c r="H1563" s="42" t="s">
        <v>6754</v>
      </c>
      <c r="I1563" s="42" t="s">
        <v>21</v>
      </c>
      <c r="J1563" s="9" t="s">
        <v>21</v>
      </c>
      <c r="K1563" s="42">
        <v>1995</v>
      </c>
      <c r="L1563">
        <v>1995</v>
      </c>
      <c r="M1563">
        <v>1995</v>
      </c>
      <c r="N1563" s="42">
        <v>6000</v>
      </c>
      <c r="O1563" s="42">
        <v>6000</v>
      </c>
      <c r="P1563" s="42"/>
      <c r="Q1563" s="42">
        <v>6000</v>
      </c>
      <c r="R1563" s="42" t="s">
        <v>3788</v>
      </c>
      <c r="S1563" s="42" t="s">
        <v>3789</v>
      </c>
      <c r="U1563" s="47"/>
      <c r="V1563" s="16"/>
      <c r="W1563" s="42" t="s">
        <v>1035</v>
      </c>
      <c r="X1563" s="10" t="s">
        <v>27</v>
      </c>
      <c r="Y1563" s="42" t="s">
        <v>6853</v>
      </c>
      <c r="Z1563" s="500">
        <v>43465</v>
      </c>
    </row>
    <row r="1564" spans="1:26">
      <c r="A1564" s="76" t="s">
        <v>6557</v>
      </c>
      <c r="B1564" s="78">
        <v>19</v>
      </c>
      <c r="C1564" s="47" t="s">
        <v>1028</v>
      </c>
      <c r="D1564" s="47" t="s">
        <v>6526</v>
      </c>
      <c r="E1564" s="47" t="s">
        <v>3790</v>
      </c>
      <c r="F1564" s="47">
        <v>36.150894000000001</v>
      </c>
      <c r="G1564" s="47">
        <v>5.6931570000000002</v>
      </c>
      <c r="H1564" s="47" t="s">
        <v>3791</v>
      </c>
      <c r="I1564" s="47" t="s">
        <v>21</v>
      </c>
      <c r="J1564" s="9" t="s">
        <v>21</v>
      </c>
      <c r="K1564" s="47">
        <v>1997</v>
      </c>
      <c r="L1564">
        <v>1997</v>
      </c>
      <c r="M1564">
        <v>1997</v>
      </c>
      <c r="N1564" s="47">
        <v>120000</v>
      </c>
      <c r="O1564" s="47">
        <v>120000</v>
      </c>
      <c r="P1564" s="47"/>
      <c r="Q1564" s="47">
        <v>108000</v>
      </c>
      <c r="R1564" s="47" t="s">
        <v>3792</v>
      </c>
      <c r="S1564" s="13"/>
      <c r="U1564" s="47"/>
      <c r="V1564" s="16"/>
      <c r="W1564" s="47" t="s">
        <v>1035</v>
      </c>
      <c r="X1564" s="10" t="s">
        <v>27</v>
      </c>
      <c r="Y1564" s="47" t="s">
        <v>3791</v>
      </c>
      <c r="Z1564" s="500">
        <v>43465</v>
      </c>
    </row>
    <row r="1565" spans="1:26">
      <c r="A1565" s="76" t="s">
        <v>6557</v>
      </c>
      <c r="B1565" s="77">
        <v>20</v>
      </c>
      <c r="C1565" s="42" t="s">
        <v>1133</v>
      </c>
      <c r="D1565" s="42" t="s">
        <v>6527</v>
      </c>
      <c r="E1565" s="42" t="s">
        <v>3793</v>
      </c>
      <c r="F1565" s="42">
        <v>34.757691999999999</v>
      </c>
      <c r="G1565" s="42">
        <v>0.15450700000000001</v>
      </c>
      <c r="H1565" s="42" t="s">
        <v>3794</v>
      </c>
      <c r="I1565" s="42" t="s">
        <v>21</v>
      </c>
      <c r="J1565" s="9" t="s">
        <v>21</v>
      </c>
      <c r="K1565" s="58">
        <v>38462</v>
      </c>
      <c r="L1565">
        <v>2005</v>
      </c>
      <c r="M1565">
        <v>2005</v>
      </c>
      <c r="N1565" s="42">
        <v>2000</v>
      </c>
      <c r="O1565" s="42">
        <v>2000</v>
      </c>
      <c r="P1565" s="42"/>
      <c r="Q1565" s="42">
        <v>3000</v>
      </c>
      <c r="R1565" s="42" t="s">
        <v>3795</v>
      </c>
      <c r="S1565" s="42" t="s">
        <v>3796</v>
      </c>
      <c r="T1565" s="42" t="s">
        <v>3796</v>
      </c>
      <c r="U1565" s="47"/>
      <c r="V1565" s="42" t="s">
        <v>3797</v>
      </c>
      <c r="W1565" s="42" t="s">
        <v>27</v>
      </c>
      <c r="X1565" s="10" t="s">
        <v>27</v>
      </c>
      <c r="Y1565" s="42" t="s">
        <v>3794</v>
      </c>
      <c r="Z1565" s="500">
        <v>43465</v>
      </c>
    </row>
    <row r="1566" spans="1:26">
      <c r="A1566" s="76" t="s">
        <v>6557</v>
      </c>
      <c r="B1566" s="78">
        <v>21</v>
      </c>
      <c r="C1566" s="47" t="s">
        <v>1172</v>
      </c>
      <c r="D1566" s="47" t="s">
        <v>6528</v>
      </c>
      <c r="E1566" s="47" t="s">
        <v>3798</v>
      </c>
      <c r="F1566" s="47">
        <v>36.897074000000003</v>
      </c>
      <c r="G1566" s="47">
        <v>7.0943300000000002</v>
      </c>
      <c r="H1566" s="47" t="s">
        <v>3799</v>
      </c>
      <c r="I1566" s="47" t="s">
        <v>46</v>
      </c>
      <c r="J1566" s="9" t="s">
        <v>46</v>
      </c>
      <c r="K1566" s="47">
        <v>1962</v>
      </c>
      <c r="L1566">
        <v>1962</v>
      </c>
      <c r="M1566">
        <v>1962</v>
      </c>
      <c r="N1566" s="50">
        <v>36000</v>
      </c>
      <c r="O1566" s="50">
        <v>36000</v>
      </c>
      <c r="P1566" s="47" t="s">
        <v>3800</v>
      </c>
      <c r="Q1566" s="50">
        <v>12000</v>
      </c>
      <c r="R1566" s="47" t="s">
        <v>3801</v>
      </c>
      <c r="S1566" s="47" t="s">
        <v>3802</v>
      </c>
      <c r="T1566" s="47" t="s">
        <v>3802</v>
      </c>
      <c r="U1566" s="47" t="s">
        <v>3803</v>
      </c>
      <c r="V1566" s="47" t="s">
        <v>3804</v>
      </c>
      <c r="W1566" s="47" t="s">
        <v>1035</v>
      </c>
      <c r="X1566" s="10" t="s">
        <v>27</v>
      </c>
      <c r="Y1566" s="47" t="s">
        <v>3799</v>
      </c>
      <c r="Z1566" s="500">
        <v>43465</v>
      </c>
    </row>
    <row r="1567" spans="1:26">
      <c r="A1567" s="76" t="s">
        <v>6557</v>
      </c>
      <c r="B1567" s="77">
        <v>21</v>
      </c>
      <c r="C1567" s="42" t="s">
        <v>1172</v>
      </c>
      <c r="D1567" s="42" t="s">
        <v>6528</v>
      </c>
      <c r="E1567" s="42" t="s">
        <v>3805</v>
      </c>
      <c r="F1567" s="42">
        <v>36.897056999999997</v>
      </c>
      <c r="G1567" s="42">
        <v>7.0948510000000002</v>
      </c>
      <c r="H1567" s="42" t="s">
        <v>6753</v>
      </c>
      <c r="I1567" s="42" t="s">
        <v>46</v>
      </c>
      <c r="J1567" s="9" t="s">
        <v>46</v>
      </c>
      <c r="K1567" s="42">
        <v>1975</v>
      </c>
      <c r="L1567">
        <v>1975</v>
      </c>
      <c r="M1567">
        <v>1975</v>
      </c>
      <c r="N1567" s="42">
        <v>100000</v>
      </c>
      <c r="O1567" s="42">
        <v>100000</v>
      </c>
      <c r="P1567" s="7" t="s">
        <v>22</v>
      </c>
      <c r="Q1567" s="42">
        <v>85241.2</v>
      </c>
      <c r="R1567" s="42" t="s">
        <v>3806</v>
      </c>
      <c r="S1567" s="42" t="s">
        <v>3807</v>
      </c>
      <c r="T1567" s="42" t="s">
        <v>3808</v>
      </c>
      <c r="U1567" s="47"/>
      <c r="V1567" s="16"/>
      <c r="W1567" s="42" t="s">
        <v>1035</v>
      </c>
      <c r="X1567" s="10" t="s">
        <v>27</v>
      </c>
      <c r="Y1567" s="42" t="s">
        <v>6854</v>
      </c>
      <c r="Z1567" s="500">
        <v>43465</v>
      </c>
    </row>
    <row r="1568" spans="1:26" ht="25.5">
      <c r="A1568" s="76" t="s">
        <v>6557</v>
      </c>
      <c r="B1568" s="78">
        <v>21</v>
      </c>
      <c r="C1568" s="99" t="s">
        <v>3809</v>
      </c>
      <c r="D1568" s="99" t="s">
        <v>6528</v>
      </c>
      <c r="E1568" s="100" t="s">
        <v>3810</v>
      </c>
      <c r="F1568" s="47"/>
      <c r="G1568" s="100"/>
      <c r="H1568" s="100" t="s">
        <v>6752</v>
      </c>
      <c r="I1568" s="100" t="s">
        <v>21</v>
      </c>
      <c r="J1568" s="9" t="s">
        <v>21</v>
      </c>
      <c r="K1568" s="100">
        <v>1996</v>
      </c>
      <c r="L1568">
        <v>1996</v>
      </c>
      <c r="M1568">
        <v>1996</v>
      </c>
      <c r="N1568" s="100">
        <v>14279</v>
      </c>
      <c r="O1568" s="100">
        <v>14279</v>
      </c>
      <c r="P1568" s="47" t="s">
        <v>3022</v>
      </c>
      <c r="Q1568" s="100" t="s">
        <v>3811</v>
      </c>
      <c r="R1568" s="100" t="s">
        <v>3812</v>
      </c>
      <c r="S1568" s="100" t="s">
        <v>3813</v>
      </c>
      <c r="T1568" s="100" t="s">
        <v>3814</v>
      </c>
      <c r="U1568" s="101"/>
      <c r="V1568" s="102"/>
      <c r="W1568" s="103" t="s">
        <v>1035</v>
      </c>
      <c r="X1568" s="10" t="s">
        <v>27</v>
      </c>
      <c r="Y1568" s="100" t="s">
        <v>6855</v>
      </c>
      <c r="Z1568" s="500">
        <v>43465</v>
      </c>
    </row>
    <row r="1569" spans="1:26" ht="38.25">
      <c r="A1569" s="76" t="s">
        <v>6557</v>
      </c>
      <c r="B1569" s="77">
        <v>21</v>
      </c>
      <c r="C1569" s="104" t="s">
        <v>3809</v>
      </c>
      <c r="D1569" s="104" t="s">
        <v>6528</v>
      </c>
      <c r="E1569" s="105" t="s">
        <v>3815</v>
      </c>
      <c r="F1569" s="42">
        <v>36.897056999999997</v>
      </c>
      <c r="G1569" s="42">
        <v>7.0948510000000002</v>
      </c>
      <c r="H1569" s="105" t="s">
        <v>3816</v>
      </c>
      <c r="I1569" s="105" t="s">
        <v>46</v>
      </c>
      <c r="J1569" s="9" t="s">
        <v>46</v>
      </c>
      <c r="K1569" s="105">
        <v>1983</v>
      </c>
      <c r="L1569">
        <v>1983</v>
      </c>
      <c r="M1569">
        <v>1983</v>
      </c>
      <c r="N1569" s="366" t="s">
        <v>3817</v>
      </c>
      <c r="O1569" s="366" t="s">
        <v>3817</v>
      </c>
      <c r="P1569" s="10" t="s">
        <v>191</v>
      </c>
      <c r="Q1569" s="105" t="s">
        <v>3818</v>
      </c>
      <c r="R1569" s="105" t="s">
        <v>3819</v>
      </c>
      <c r="S1569" s="105" t="s">
        <v>3820</v>
      </c>
      <c r="T1569" s="105" t="s">
        <v>3821</v>
      </c>
      <c r="U1569" s="106"/>
      <c r="V1569" s="105" t="s">
        <v>3822</v>
      </c>
      <c r="W1569" s="107" t="s">
        <v>1035</v>
      </c>
      <c r="X1569" s="10" t="s">
        <v>27</v>
      </c>
      <c r="Y1569" s="105" t="s">
        <v>3816</v>
      </c>
      <c r="Z1569" s="500">
        <v>43465</v>
      </c>
    </row>
    <row r="1570" spans="1:26" ht="36">
      <c r="A1570" s="76" t="s">
        <v>6557</v>
      </c>
      <c r="B1570" s="78">
        <v>22</v>
      </c>
      <c r="C1570" s="47" t="s">
        <v>3823</v>
      </c>
      <c r="D1570" s="47" t="s">
        <v>6529</v>
      </c>
      <c r="E1570" s="47" t="s">
        <v>3824</v>
      </c>
      <c r="F1570" s="47">
        <v>34.926631999999998</v>
      </c>
      <c r="G1570" s="47">
        <v>-0.73550000000000004</v>
      </c>
      <c r="H1570" s="47" t="s">
        <v>3825</v>
      </c>
      <c r="I1570" s="47" t="s">
        <v>21</v>
      </c>
      <c r="J1570" s="9" t="s">
        <v>21</v>
      </c>
      <c r="K1570" s="47">
        <v>2015</v>
      </c>
      <c r="L1570">
        <v>2015</v>
      </c>
      <c r="M1570">
        <v>2015</v>
      </c>
      <c r="N1570" s="50">
        <v>150000</v>
      </c>
      <c r="O1570" s="50">
        <v>150000</v>
      </c>
      <c r="P1570" s="47" t="s">
        <v>3022</v>
      </c>
      <c r="Q1570" s="47"/>
      <c r="R1570" s="47" t="s">
        <v>3826</v>
      </c>
      <c r="S1570" s="47" t="s">
        <v>3827</v>
      </c>
      <c r="T1570" s="47" t="s">
        <v>3828</v>
      </c>
      <c r="U1570" s="79" t="s">
        <v>3829</v>
      </c>
      <c r="V1570" s="79" t="s">
        <v>3830</v>
      </c>
      <c r="W1570" s="103" t="s">
        <v>1035</v>
      </c>
      <c r="X1570" s="10" t="s">
        <v>27</v>
      </c>
      <c r="Y1570" s="47" t="s">
        <v>3825</v>
      </c>
      <c r="Z1570" s="500">
        <v>43465</v>
      </c>
    </row>
    <row r="1571" spans="1:26">
      <c r="A1571" s="76" t="s">
        <v>6557</v>
      </c>
      <c r="B1571" s="77">
        <v>23</v>
      </c>
      <c r="C1571" s="42" t="s">
        <v>1237</v>
      </c>
      <c r="D1571" s="42" t="s">
        <v>6530</v>
      </c>
      <c r="E1571" s="42" t="s">
        <v>3831</v>
      </c>
      <c r="F1571" s="42">
        <v>36.793419</v>
      </c>
      <c r="G1571" s="42">
        <v>7.7050770000000002</v>
      </c>
      <c r="H1571" s="42" t="s">
        <v>3832</v>
      </c>
      <c r="I1571" s="42" t="s">
        <v>21</v>
      </c>
      <c r="J1571" s="9" t="s">
        <v>21</v>
      </c>
      <c r="K1571" s="10"/>
      <c r="M1571">
        <v>2011</v>
      </c>
      <c r="N1571" s="11"/>
      <c r="O1571" s="11"/>
      <c r="P1571" s="42"/>
      <c r="Q1571" s="18"/>
      <c r="R1571" s="42" t="s">
        <v>3833</v>
      </c>
      <c r="S1571" s="13"/>
      <c r="U1571" s="47"/>
      <c r="V1571" s="16"/>
      <c r="W1571" s="10"/>
      <c r="X1571" s="10"/>
      <c r="Y1571" s="42" t="s">
        <v>3832</v>
      </c>
      <c r="Z1571" s="500">
        <v>43465</v>
      </c>
    </row>
    <row r="1572" spans="1:26">
      <c r="A1572" s="76" t="s">
        <v>6557</v>
      </c>
      <c r="B1572" s="78">
        <v>23</v>
      </c>
      <c r="C1572" s="47" t="s">
        <v>1237</v>
      </c>
      <c r="D1572" s="47" t="s">
        <v>6530</v>
      </c>
      <c r="E1572" s="47" t="s">
        <v>3834</v>
      </c>
      <c r="F1572" s="47">
        <v>36.900210000000001</v>
      </c>
      <c r="G1572" s="47">
        <v>7.7666589999999998</v>
      </c>
      <c r="H1572" s="47"/>
      <c r="I1572" s="47" t="s">
        <v>21</v>
      </c>
      <c r="J1572" s="9" t="s">
        <v>21</v>
      </c>
      <c r="K1572" s="10"/>
      <c r="M1572">
        <v>2003</v>
      </c>
      <c r="N1572" s="11"/>
      <c r="O1572" s="11"/>
      <c r="P1572" s="47"/>
      <c r="Q1572" s="18"/>
      <c r="R1572" s="47" t="s">
        <v>3833</v>
      </c>
      <c r="S1572" s="13"/>
      <c r="U1572" s="47"/>
      <c r="V1572" s="16"/>
      <c r="W1572" s="10"/>
      <c r="X1572" s="10"/>
      <c r="Y1572" s="47"/>
      <c r="Z1572" s="500">
        <v>43465</v>
      </c>
    </row>
    <row r="1573" spans="1:26">
      <c r="A1573" s="76" t="s">
        <v>6557</v>
      </c>
      <c r="B1573" s="77">
        <v>23</v>
      </c>
      <c r="C1573" s="42" t="s">
        <v>1237</v>
      </c>
      <c r="D1573" s="42" t="s">
        <v>6530</v>
      </c>
      <c r="E1573" s="42" t="s">
        <v>3835</v>
      </c>
      <c r="F1573" s="42">
        <v>36.904952000000002</v>
      </c>
      <c r="G1573" s="42">
        <v>7.7449380000000003</v>
      </c>
      <c r="H1573" s="42"/>
      <c r="I1573" s="42" t="s">
        <v>21</v>
      </c>
      <c r="J1573" s="9" t="s">
        <v>21</v>
      </c>
      <c r="K1573" s="10"/>
      <c r="M1573">
        <v>2004</v>
      </c>
      <c r="N1573" s="11"/>
      <c r="O1573" s="11"/>
      <c r="P1573" s="42"/>
      <c r="Q1573" s="18"/>
      <c r="R1573" s="42" t="s">
        <v>3833</v>
      </c>
      <c r="S1573" s="13"/>
      <c r="U1573" s="47"/>
      <c r="V1573" s="16"/>
      <c r="W1573" s="10"/>
      <c r="X1573" s="10"/>
      <c r="Y1573" s="42"/>
      <c r="Z1573" s="500">
        <v>43465</v>
      </c>
    </row>
    <row r="1574" spans="1:26">
      <c r="A1574" s="76" t="s">
        <v>6557</v>
      </c>
      <c r="B1574" s="78">
        <v>23</v>
      </c>
      <c r="C1574" s="47" t="s">
        <v>1237</v>
      </c>
      <c r="D1574" s="47" t="s">
        <v>6530</v>
      </c>
      <c r="E1574" s="47" t="s">
        <v>3836</v>
      </c>
      <c r="F1574" s="47"/>
      <c r="G1574" s="47"/>
      <c r="H1574" s="47" t="s">
        <v>3837</v>
      </c>
      <c r="I1574" s="47" t="s">
        <v>21</v>
      </c>
      <c r="J1574" s="9" t="s">
        <v>21</v>
      </c>
      <c r="K1574" s="10"/>
      <c r="M1574">
        <f ca="1">RANDBETWEEN(2012,2014)</f>
        <v>2012</v>
      </c>
      <c r="N1574" s="11"/>
      <c r="O1574" s="11"/>
      <c r="P1574" s="47"/>
      <c r="Q1574" s="18"/>
      <c r="R1574" s="47" t="s">
        <v>3833</v>
      </c>
      <c r="S1574" s="13"/>
      <c r="U1574" s="47"/>
      <c r="V1574" s="16"/>
      <c r="W1574" s="10"/>
      <c r="X1574" s="10"/>
      <c r="Y1574" s="47" t="s">
        <v>3837</v>
      </c>
      <c r="Z1574" s="500">
        <v>43465</v>
      </c>
    </row>
    <row r="1575" spans="1:26">
      <c r="A1575" s="76" t="s">
        <v>6557</v>
      </c>
      <c r="B1575" s="77">
        <v>23</v>
      </c>
      <c r="C1575" s="42" t="s">
        <v>1237</v>
      </c>
      <c r="D1575" s="42" t="s">
        <v>6530</v>
      </c>
      <c r="E1575" s="42" t="s">
        <v>3836</v>
      </c>
      <c r="F1575" s="42"/>
      <c r="G1575" s="42"/>
      <c r="H1575" s="42" t="s">
        <v>3838</v>
      </c>
      <c r="I1575" s="42" t="s">
        <v>21</v>
      </c>
      <c r="J1575" s="9" t="s">
        <v>21</v>
      </c>
      <c r="K1575" s="10"/>
      <c r="M1575">
        <v>1999</v>
      </c>
      <c r="N1575" s="11"/>
      <c r="O1575" s="11"/>
      <c r="P1575" s="42"/>
      <c r="Q1575" s="18"/>
      <c r="R1575" s="42" t="s">
        <v>3833</v>
      </c>
      <c r="S1575" s="13"/>
      <c r="U1575" s="47"/>
      <c r="V1575" s="16"/>
      <c r="W1575" s="10"/>
      <c r="X1575" s="10"/>
      <c r="Y1575" s="42" t="s">
        <v>3838</v>
      </c>
      <c r="Z1575" s="500">
        <v>43465</v>
      </c>
    </row>
    <row r="1576" spans="1:26" ht="139.5">
      <c r="A1576" s="76" t="s">
        <v>6557</v>
      </c>
      <c r="B1576" s="108">
        <v>24</v>
      </c>
      <c r="C1576" s="47" t="s">
        <v>1259</v>
      </c>
      <c r="D1576" s="47" t="s">
        <v>6531</v>
      </c>
      <c r="E1576" s="100" t="s">
        <v>3839</v>
      </c>
      <c r="F1576" s="47">
        <v>36.458469000000001</v>
      </c>
      <c r="G1576" s="100">
        <v>7.5129320000000002</v>
      </c>
      <c r="H1576" s="100" t="s">
        <v>3840</v>
      </c>
      <c r="I1576" s="109" t="s">
        <v>46</v>
      </c>
      <c r="J1576" s="9" t="s">
        <v>46</v>
      </c>
      <c r="K1576" s="103">
        <v>1994</v>
      </c>
      <c r="L1576">
        <v>1994</v>
      </c>
      <c r="M1576">
        <v>1994</v>
      </c>
      <c r="N1576" s="367" t="s">
        <v>3841</v>
      </c>
      <c r="O1576" s="367" t="s">
        <v>3841</v>
      </c>
      <c r="P1576" s="110"/>
      <c r="Q1576" s="100" t="s">
        <v>3842</v>
      </c>
      <c r="R1576" s="100" t="s">
        <v>3843</v>
      </c>
      <c r="S1576" s="111" t="s">
        <v>3844</v>
      </c>
      <c r="U1576" s="47"/>
      <c r="V1576" s="112" t="s">
        <v>3845</v>
      </c>
      <c r="W1576" s="99" t="s">
        <v>962</v>
      </c>
      <c r="X1576" s="10" t="s">
        <v>27</v>
      </c>
      <c r="Y1576" s="100" t="s">
        <v>3840</v>
      </c>
      <c r="Z1576" s="500">
        <v>43465</v>
      </c>
    </row>
    <row r="1577" spans="1:26">
      <c r="A1577" s="76" t="s">
        <v>6557</v>
      </c>
      <c r="B1577" s="113">
        <v>25</v>
      </c>
      <c r="C1577" s="113" t="s">
        <v>3846</v>
      </c>
      <c r="D1577" s="113" t="s">
        <v>6532</v>
      </c>
      <c r="E1577" s="114" t="s">
        <v>3847</v>
      </c>
      <c r="F1577" s="42"/>
      <c r="G1577" s="113"/>
      <c r="H1577" s="113" t="s">
        <v>3848</v>
      </c>
      <c r="I1577" s="115" t="s">
        <v>21</v>
      </c>
      <c r="J1577" s="9" t="s">
        <v>21</v>
      </c>
      <c r="K1577" s="113">
        <v>1998</v>
      </c>
      <c r="L1577">
        <v>1998</v>
      </c>
      <c r="M1577">
        <v>1998</v>
      </c>
      <c r="N1577" s="113">
        <v>1500</v>
      </c>
      <c r="O1577" s="113">
        <v>1500</v>
      </c>
      <c r="P1577" s="7" t="s">
        <v>22</v>
      </c>
      <c r="Q1577" s="113">
        <v>800</v>
      </c>
      <c r="R1577" s="113" t="s">
        <v>3833</v>
      </c>
      <c r="S1577" s="113" t="s">
        <v>3849</v>
      </c>
      <c r="T1577" s="116" t="s">
        <v>3850</v>
      </c>
      <c r="U1577" s="117"/>
      <c r="V1577" s="118" t="s">
        <v>3851</v>
      </c>
      <c r="W1577" s="119" t="s">
        <v>3852</v>
      </c>
      <c r="X1577" s="119" t="s">
        <v>3852</v>
      </c>
      <c r="Y1577" s="113" t="s">
        <v>3848</v>
      </c>
      <c r="Z1577" s="500">
        <v>43465</v>
      </c>
    </row>
    <row r="1578" spans="1:26">
      <c r="A1578" s="76" t="s">
        <v>6557</v>
      </c>
      <c r="B1578" s="121">
        <v>25</v>
      </c>
      <c r="C1578" s="122" t="s">
        <v>3846</v>
      </c>
      <c r="D1578" s="122" t="s">
        <v>6532</v>
      </c>
      <c r="E1578" s="123" t="s">
        <v>3853</v>
      </c>
      <c r="F1578" s="47"/>
      <c r="G1578" s="120"/>
      <c r="H1578" s="120" t="s">
        <v>3854</v>
      </c>
      <c r="I1578" s="124" t="s">
        <v>21</v>
      </c>
      <c r="J1578" s="9" t="s">
        <v>21</v>
      </c>
      <c r="K1578" s="120">
        <v>2004</v>
      </c>
      <c r="L1578">
        <v>2004</v>
      </c>
      <c r="M1578">
        <v>2004</v>
      </c>
      <c r="N1578" s="120">
        <v>5000</v>
      </c>
      <c r="O1578" s="120">
        <v>5000</v>
      </c>
      <c r="P1578" s="7" t="s">
        <v>22</v>
      </c>
      <c r="Q1578" s="120">
        <v>2500</v>
      </c>
      <c r="R1578" s="122" t="s">
        <v>3833</v>
      </c>
      <c r="S1578" s="125" t="s">
        <v>3855</v>
      </c>
      <c r="T1578" s="125" t="s">
        <v>3856</v>
      </c>
      <c r="U1578" s="126"/>
      <c r="V1578" s="126"/>
      <c r="W1578" s="126"/>
      <c r="X1578" s="126"/>
      <c r="Y1578" s="120" t="s">
        <v>3854</v>
      </c>
      <c r="Z1578" s="500">
        <v>43465</v>
      </c>
    </row>
    <row r="1579" spans="1:26">
      <c r="A1579" s="76" t="s">
        <v>6557</v>
      </c>
      <c r="B1579" s="77">
        <v>28</v>
      </c>
      <c r="C1579" s="42" t="s">
        <v>3857</v>
      </c>
      <c r="D1579" s="42" t="s">
        <v>6535</v>
      </c>
      <c r="E1579" s="105" t="s">
        <v>3858</v>
      </c>
      <c r="F1579" s="42"/>
      <c r="G1579" s="105"/>
      <c r="H1579" s="105" t="s">
        <v>3859</v>
      </c>
      <c r="I1579" s="127" t="s">
        <v>21</v>
      </c>
      <c r="J1579" s="9" t="s">
        <v>21</v>
      </c>
      <c r="K1579" s="128">
        <v>2000</v>
      </c>
      <c r="L1579">
        <v>2000</v>
      </c>
      <c r="M1579">
        <v>2000</v>
      </c>
      <c r="N1579" s="129">
        <v>10650</v>
      </c>
      <c r="O1579" s="129">
        <v>10650</v>
      </c>
      <c r="P1579" s="47" t="s">
        <v>3022</v>
      </c>
      <c r="Q1579" s="129">
        <v>3500</v>
      </c>
      <c r="R1579" s="130" t="s">
        <v>3860</v>
      </c>
      <c r="S1579" s="129" t="s">
        <v>3861</v>
      </c>
      <c r="T1579" s="106"/>
      <c r="U1579" s="106"/>
      <c r="V1579" s="106"/>
      <c r="W1579" s="130" t="s">
        <v>3862</v>
      </c>
      <c r="X1579" s="10" t="s">
        <v>27</v>
      </c>
      <c r="Y1579" s="105" t="s">
        <v>3859</v>
      </c>
      <c r="Z1579" s="500">
        <v>43465</v>
      </c>
    </row>
    <row r="1580" spans="1:26">
      <c r="A1580" s="76" t="s">
        <v>6557</v>
      </c>
      <c r="B1580" s="78">
        <v>29</v>
      </c>
      <c r="C1580" s="47" t="s">
        <v>1566</v>
      </c>
      <c r="D1580" s="47" t="s">
        <v>6536</v>
      </c>
      <c r="E1580" s="47" t="s">
        <v>3863</v>
      </c>
      <c r="F1580" s="47"/>
      <c r="G1580" s="47"/>
      <c r="H1580" s="47" t="s">
        <v>3864</v>
      </c>
      <c r="I1580" s="47" t="s">
        <v>46</v>
      </c>
      <c r="J1580" s="9" t="s">
        <v>46</v>
      </c>
      <c r="K1580" s="10"/>
      <c r="M1580">
        <v>2003</v>
      </c>
      <c r="N1580" s="364" t="s">
        <v>3865</v>
      </c>
      <c r="O1580" s="364" t="s">
        <v>3865</v>
      </c>
      <c r="P1580" s="47" t="s">
        <v>3022</v>
      </c>
      <c r="Q1580" s="47">
        <v>33000</v>
      </c>
      <c r="R1580" s="47" t="s">
        <v>3866</v>
      </c>
      <c r="S1580" s="47" t="s">
        <v>3867</v>
      </c>
      <c r="T1580" s="47" t="s">
        <v>3867</v>
      </c>
      <c r="U1580" s="47"/>
      <c r="V1580" s="47" t="s">
        <v>3868</v>
      </c>
      <c r="W1580" s="47" t="s">
        <v>514</v>
      </c>
      <c r="X1580" s="10" t="s">
        <v>27</v>
      </c>
      <c r="Y1580" s="47" t="s">
        <v>3864</v>
      </c>
      <c r="Z1580" s="500">
        <v>43465</v>
      </c>
    </row>
    <row r="1581" spans="1:26" ht="24">
      <c r="A1581" s="76" t="s">
        <v>6557</v>
      </c>
      <c r="B1581" s="77">
        <v>31</v>
      </c>
      <c r="C1581" s="42" t="s">
        <v>1721</v>
      </c>
      <c r="D1581" s="42" t="s">
        <v>6538</v>
      </c>
      <c r="E1581" s="42" t="s">
        <v>3869</v>
      </c>
      <c r="F1581" s="42"/>
      <c r="G1581" s="42"/>
      <c r="H1581" s="42" t="s">
        <v>3870</v>
      </c>
      <c r="I1581" s="42" t="s">
        <v>46</v>
      </c>
      <c r="J1581" s="9" t="s">
        <v>46</v>
      </c>
      <c r="K1581" s="42">
        <v>1975</v>
      </c>
      <c r="L1581">
        <v>1975</v>
      </c>
      <c r="M1581">
        <v>1975</v>
      </c>
      <c r="N1581" s="368" t="s">
        <v>3871</v>
      </c>
      <c r="O1581" s="368" t="s">
        <v>3871</v>
      </c>
      <c r="P1581" s="10" t="s">
        <v>191</v>
      </c>
      <c r="Q1581" s="71" t="s">
        <v>3872</v>
      </c>
      <c r="R1581" s="42" t="s">
        <v>19</v>
      </c>
      <c r="S1581" s="13"/>
      <c r="U1581" s="47"/>
      <c r="V1581" s="16"/>
      <c r="W1581" s="42" t="s">
        <v>27</v>
      </c>
      <c r="X1581" s="10" t="s">
        <v>27</v>
      </c>
      <c r="Y1581" s="42" t="s">
        <v>3870</v>
      </c>
      <c r="Z1581" s="500">
        <v>43465</v>
      </c>
    </row>
    <row r="1582" spans="1:26">
      <c r="A1582" s="76" t="s">
        <v>6557</v>
      </c>
      <c r="B1582" s="78">
        <v>34</v>
      </c>
      <c r="C1582" s="47" t="s">
        <v>1822</v>
      </c>
      <c r="D1582" s="47" t="s">
        <v>6541</v>
      </c>
      <c r="E1582" s="7"/>
      <c r="F1582" s="47"/>
      <c r="G1582" s="47"/>
      <c r="H1582" s="47" t="s">
        <v>3873</v>
      </c>
      <c r="I1582" s="47" t="s">
        <v>21</v>
      </c>
      <c r="J1582" s="9" t="s">
        <v>21</v>
      </c>
      <c r="K1582" s="47">
        <v>2006</v>
      </c>
      <c r="L1582">
        <v>2006</v>
      </c>
      <c r="M1582">
        <v>2006</v>
      </c>
      <c r="N1582" s="47">
        <v>3000</v>
      </c>
      <c r="O1582" s="47">
        <v>3000</v>
      </c>
      <c r="P1582" s="47"/>
      <c r="Q1582" s="47">
        <v>2700</v>
      </c>
      <c r="R1582" s="47" t="s">
        <v>3714</v>
      </c>
      <c r="S1582" s="47">
        <v>770955519</v>
      </c>
      <c r="T1582" s="47">
        <v>554327210</v>
      </c>
      <c r="V1582" s="47" t="s">
        <v>3874</v>
      </c>
      <c r="W1582" s="47" t="s">
        <v>3561</v>
      </c>
      <c r="X1582" s="10" t="s">
        <v>27</v>
      </c>
      <c r="Y1582" s="47" t="s">
        <v>3873</v>
      </c>
      <c r="Z1582" s="500">
        <v>43465</v>
      </c>
    </row>
    <row r="1583" spans="1:26">
      <c r="A1583" s="76" t="s">
        <v>6557</v>
      </c>
      <c r="B1583" s="77">
        <v>35</v>
      </c>
      <c r="C1583" s="42" t="s">
        <v>1861</v>
      </c>
      <c r="D1583" s="42" t="s">
        <v>6542</v>
      </c>
      <c r="E1583" s="42" t="s">
        <v>3575</v>
      </c>
      <c r="F1583" s="42"/>
      <c r="G1583" s="42"/>
      <c r="H1583" s="42" t="s">
        <v>3875</v>
      </c>
      <c r="I1583" s="42" t="s">
        <v>21</v>
      </c>
      <c r="J1583" s="9" t="s">
        <v>21</v>
      </c>
      <c r="K1583" s="42">
        <v>1999</v>
      </c>
      <c r="L1583">
        <v>1999</v>
      </c>
      <c r="M1583">
        <v>1999</v>
      </c>
      <c r="N1583" s="11"/>
      <c r="O1583" s="11"/>
      <c r="P1583" s="42"/>
      <c r="Q1583" s="18"/>
      <c r="R1583" s="42" t="s">
        <v>3876</v>
      </c>
      <c r="S1583" s="42" t="s">
        <v>3877</v>
      </c>
      <c r="V1583" s="16"/>
      <c r="W1583" s="42" t="s">
        <v>3561</v>
      </c>
      <c r="X1583" s="10" t="s">
        <v>27</v>
      </c>
      <c r="Y1583" s="42" t="s">
        <v>3875</v>
      </c>
      <c r="Z1583" s="500">
        <v>43465</v>
      </c>
    </row>
    <row r="1584" spans="1:26">
      <c r="A1584" s="76" t="s">
        <v>6557</v>
      </c>
      <c r="B1584" s="78">
        <v>35</v>
      </c>
      <c r="C1584" s="47" t="s">
        <v>1861</v>
      </c>
      <c r="D1584" s="47" t="s">
        <v>6542</v>
      </c>
      <c r="E1584" s="47" t="s">
        <v>3878</v>
      </c>
      <c r="F1584" s="47"/>
      <c r="G1584" s="47"/>
      <c r="H1584" s="47" t="s">
        <v>3879</v>
      </c>
      <c r="I1584" s="47" t="s">
        <v>21</v>
      </c>
      <c r="J1584" s="9" t="s">
        <v>21</v>
      </c>
      <c r="K1584" s="47">
        <v>2009</v>
      </c>
      <c r="L1584">
        <v>2009</v>
      </c>
      <c r="M1584">
        <v>2009</v>
      </c>
      <c r="N1584" s="11"/>
      <c r="O1584" s="11"/>
      <c r="P1584" s="47"/>
      <c r="Q1584" s="18"/>
      <c r="R1584" s="47" t="s">
        <v>3880</v>
      </c>
      <c r="S1584" s="47" t="s">
        <v>3881</v>
      </c>
      <c r="V1584" s="16"/>
      <c r="W1584" s="47" t="s">
        <v>92</v>
      </c>
      <c r="X1584" s="10" t="s">
        <v>27</v>
      </c>
      <c r="Y1584" s="47" t="s">
        <v>3879</v>
      </c>
      <c r="Z1584" s="500">
        <v>43465</v>
      </c>
    </row>
    <row r="1585" spans="1:26">
      <c r="A1585" s="76" t="s">
        <v>6557</v>
      </c>
      <c r="B1585" s="77">
        <v>35</v>
      </c>
      <c r="C1585" s="42" t="s">
        <v>1861</v>
      </c>
      <c r="D1585" s="42" t="s">
        <v>6542</v>
      </c>
      <c r="E1585" s="42" t="s">
        <v>3607</v>
      </c>
      <c r="F1585" s="42"/>
      <c r="G1585" s="42"/>
      <c r="H1585" s="42" t="s">
        <v>3882</v>
      </c>
      <c r="I1585" s="42" t="s">
        <v>21</v>
      </c>
      <c r="J1585" s="9" t="s">
        <v>21</v>
      </c>
      <c r="K1585" s="42">
        <v>2010</v>
      </c>
      <c r="L1585">
        <v>2010</v>
      </c>
      <c r="M1585">
        <v>2010</v>
      </c>
      <c r="N1585" s="11"/>
      <c r="O1585" s="11"/>
      <c r="P1585" s="42"/>
      <c r="Q1585" s="18"/>
      <c r="R1585" s="42" t="s">
        <v>3883</v>
      </c>
      <c r="S1585" s="42" t="s">
        <v>3884</v>
      </c>
      <c r="V1585" s="16"/>
      <c r="W1585" s="42" t="s">
        <v>92</v>
      </c>
      <c r="X1585" s="10" t="s">
        <v>27</v>
      </c>
      <c r="Y1585" s="42" t="s">
        <v>3882</v>
      </c>
      <c r="Z1585" s="500">
        <v>43465</v>
      </c>
    </row>
    <row r="1586" spans="1:26">
      <c r="A1586" s="76" t="s">
        <v>6557</v>
      </c>
      <c r="B1586" s="78">
        <v>42</v>
      </c>
      <c r="C1586" s="47" t="s">
        <v>2059</v>
      </c>
      <c r="D1586" s="47" t="s">
        <v>6549</v>
      </c>
      <c r="E1586" s="47" t="s">
        <v>3885</v>
      </c>
      <c r="F1586" s="47"/>
      <c r="G1586" s="47"/>
      <c r="H1586" s="47" t="s">
        <v>3886</v>
      </c>
      <c r="I1586" s="47" t="s">
        <v>21</v>
      </c>
      <c r="J1586" s="9" t="s">
        <v>21</v>
      </c>
      <c r="K1586" s="47">
        <v>2014</v>
      </c>
      <c r="L1586">
        <v>2014</v>
      </c>
      <c r="M1586">
        <v>2014</v>
      </c>
      <c r="N1586" s="11"/>
      <c r="O1586" s="11"/>
      <c r="P1586" s="47"/>
      <c r="Q1586" s="47" t="s">
        <v>3833</v>
      </c>
      <c r="R1586" s="47" t="s">
        <v>3833</v>
      </c>
      <c r="S1586" s="13"/>
      <c r="V1586" s="16"/>
      <c r="W1586" s="10"/>
      <c r="X1586" s="10"/>
      <c r="Y1586" s="47" t="s">
        <v>3886</v>
      </c>
      <c r="Z1586" s="500">
        <v>43465</v>
      </c>
    </row>
    <row r="1587" spans="1:26">
      <c r="A1587" s="76" t="s">
        <v>6557</v>
      </c>
      <c r="B1587" s="77">
        <v>43</v>
      </c>
      <c r="C1587" s="42" t="s">
        <v>2117</v>
      </c>
      <c r="D1587" s="42" t="s">
        <v>6550</v>
      </c>
      <c r="E1587" s="42" t="s">
        <v>3887</v>
      </c>
      <c r="F1587" s="42"/>
      <c r="G1587" s="42"/>
      <c r="H1587" s="42" t="s">
        <v>3888</v>
      </c>
      <c r="I1587" s="42" t="s">
        <v>21</v>
      </c>
      <c r="J1587" s="9" t="s">
        <v>21</v>
      </c>
      <c r="K1587" s="42">
        <v>2016</v>
      </c>
      <c r="L1587">
        <v>2016</v>
      </c>
      <c r="M1587">
        <v>2016</v>
      </c>
      <c r="N1587" s="11"/>
      <c r="O1587" s="11"/>
      <c r="P1587" s="42"/>
      <c r="Q1587" s="18"/>
      <c r="R1587" s="42" t="s">
        <v>19</v>
      </c>
      <c r="S1587" s="42" t="s">
        <v>3889</v>
      </c>
      <c r="V1587" s="16"/>
      <c r="W1587" s="10"/>
      <c r="X1587" s="10"/>
      <c r="Y1587" s="42" t="s">
        <v>3888</v>
      </c>
      <c r="Z1587" s="500">
        <v>43465</v>
      </c>
    </row>
    <row r="1588" spans="1:26">
      <c r="A1588" s="76" t="s">
        <v>6557</v>
      </c>
      <c r="B1588" s="78">
        <v>43</v>
      </c>
      <c r="C1588" s="47" t="s">
        <v>2117</v>
      </c>
      <c r="D1588" s="47" t="s">
        <v>6550</v>
      </c>
      <c r="E1588" s="47" t="s">
        <v>3890</v>
      </c>
      <c r="F1588" s="47"/>
      <c r="G1588" s="47"/>
      <c r="H1588" s="47" t="s">
        <v>3891</v>
      </c>
      <c r="I1588" s="47" t="s">
        <v>21</v>
      </c>
      <c r="J1588" s="9" t="s">
        <v>21</v>
      </c>
      <c r="K1588" s="47">
        <v>2016</v>
      </c>
      <c r="L1588">
        <v>2016</v>
      </c>
      <c r="M1588">
        <v>2016</v>
      </c>
      <c r="N1588" s="11"/>
      <c r="O1588" s="11"/>
      <c r="P1588" s="47"/>
      <c r="Q1588" s="18"/>
      <c r="R1588" s="47" t="s">
        <v>19</v>
      </c>
      <c r="S1588" s="47" t="s">
        <v>3892</v>
      </c>
      <c r="V1588" s="16"/>
      <c r="W1588" s="10"/>
      <c r="X1588" s="10"/>
      <c r="Y1588" s="47" t="s">
        <v>3891</v>
      </c>
      <c r="Z1588" s="500">
        <v>43465</v>
      </c>
    </row>
    <row r="1589" spans="1:26">
      <c r="A1589" s="76" t="s">
        <v>6557</v>
      </c>
      <c r="B1589" s="77">
        <v>43</v>
      </c>
      <c r="C1589" s="42" t="s">
        <v>2117</v>
      </c>
      <c r="D1589" s="42" t="s">
        <v>6550</v>
      </c>
      <c r="E1589" s="42" t="s">
        <v>3893</v>
      </c>
      <c r="F1589" s="42"/>
      <c r="G1589" s="42"/>
      <c r="H1589" s="42" t="s">
        <v>3894</v>
      </c>
      <c r="I1589" s="42" t="s">
        <v>21</v>
      </c>
      <c r="J1589" s="9" t="s">
        <v>21</v>
      </c>
      <c r="K1589" s="42">
        <v>2015</v>
      </c>
      <c r="L1589">
        <v>2015</v>
      </c>
      <c r="M1589">
        <v>2015</v>
      </c>
      <c r="N1589" s="11"/>
      <c r="O1589" s="11"/>
      <c r="P1589" s="42"/>
      <c r="Q1589" s="18"/>
      <c r="R1589" s="42" t="s">
        <v>19</v>
      </c>
      <c r="S1589" s="42" t="s">
        <v>3895</v>
      </c>
      <c r="V1589" s="16"/>
      <c r="W1589" s="10"/>
      <c r="X1589" s="10"/>
      <c r="Y1589" s="42" t="s">
        <v>3894</v>
      </c>
      <c r="Z1589" s="500">
        <v>43465</v>
      </c>
    </row>
    <row r="1590" spans="1:26">
      <c r="A1590" s="76" t="s">
        <v>6557</v>
      </c>
      <c r="B1590" s="78">
        <v>46</v>
      </c>
      <c r="C1590" s="47" t="s">
        <v>2255</v>
      </c>
      <c r="D1590" s="47" t="s">
        <v>6553</v>
      </c>
      <c r="E1590" s="47" t="s">
        <v>3896</v>
      </c>
      <c r="F1590" s="47"/>
      <c r="G1590" s="47"/>
      <c r="H1590" s="47"/>
      <c r="I1590" s="47" t="s">
        <v>21</v>
      </c>
      <c r="J1590" s="9" t="s">
        <v>21</v>
      </c>
      <c r="K1590" s="47">
        <v>1999</v>
      </c>
      <c r="L1590">
        <v>1999</v>
      </c>
      <c r="M1590">
        <v>1999</v>
      </c>
      <c r="N1590" s="364" t="s">
        <v>3897</v>
      </c>
      <c r="O1590" s="364" t="s">
        <v>3897</v>
      </c>
      <c r="P1590" s="47" t="s">
        <v>191</v>
      </c>
      <c r="Q1590" s="47">
        <v>330</v>
      </c>
      <c r="R1590" s="47" t="s">
        <v>3898</v>
      </c>
      <c r="S1590" s="13"/>
      <c r="V1590" s="16"/>
      <c r="W1590" s="47" t="s">
        <v>92</v>
      </c>
      <c r="X1590" s="10" t="s">
        <v>27</v>
      </c>
      <c r="Y1590" s="47" t="s">
        <v>19</v>
      </c>
      <c r="Z1590" s="500">
        <v>43465</v>
      </c>
    </row>
    <row r="1591" spans="1:26" ht="24">
      <c r="A1591" s="76" t="s">
        <v>6557</v>
      </c>
      <c r="B1591" s="77">
        <v>46</v>
      </c>
      <c r="C1591" s="42" t="s">
        <v>2255</v>
      </c>
      <c r="D1591" s="42" t="s">
        <v>6553</v>
      </c>
      <c r="E1591" s="7"/>
      <c r="F1591" s="42"/>
      <c r="G1591" s="42"/>
      <c r="H1591" s="42" t="s">
        <v>3899</v>
      </c>
      <c r="I1591" s="42" t="s">
        <v>46</v>
      </c>
      <c r="J1591" s="9" t="s">
        <v>46</v>
      </c>
      <c r="K1591" s="42">
        <v>2004</v>
      </c>
      <c r="L1591">
        <v>2004</v>
      </c>
      <c r="M1591">
        <v>2004</v>
      </c>
      <c r="N1591" s="368" t="s">
        <v>3900</v>
      </c>
      <c r="O1591" s="368" t="s">
        <v>3900</v>
      </c>
      <c r="P1591" s="10" t="s">
        <v>191</v>
      </c>
      <c r="Q1591" s="71" t="s">
        <v>3901</v>
      </c>
      <c r="R1591" s="42" t="s">
        <v>3902</v>
      </c>
      <c r="S1591" s="13"/>
      <c r="V1591" s="16"/>
      <c r="W1591" s="42" t="s">
        <v>696</v>
      </c>
      <c r="X1591" s="10" t="s">
        <v>27</v>
      </c>
      <c r="Y1591" s="42" t="s">
        <v>3899</v>
      </c>
      <c r="Z1591" s="500">
        <v>43465</v>
      </c>
    </row>
    <row r="1592" spans="1:26">
      <c r="A1592" s="76" t="s">
        <v>6557</v>
      </c>
      <c r="B1592" s="78">
        <v>46</v>
      </c>
      <c r="C1592" s="47" t="s">
        <v>2255</v>
      </c>
      <c r="D1592" s="47" t="s">
        <v>6553</v>
      </c>
      <c r="E1592" s="7"/>
      <c r="F1592" s="47"/>
      <c r="G1592" s="47"/>
      <c r="H1592" s="47" t="s">
        <v>3903</v>
      </c>
      <c r="I1592" s="47" t="s">
        <v>21</v>
      </c>
      <c r="J1592" s="9" t="s">
        <v>21</v>
      </c>
      <c r="K1592" s="47">
        <v>2017</v>
      </c>
      <c r="L1592">
        <v>2017</v>
      </c>
      <c r="M1592">
        <f ca="1">RANDBETWEEN(2012,2014)</f>
        <v>2012</v>
      </c>
      <c r="N1592" s="47" t="s">
        <v>3904</v>
      </c>
      <c r="O1592" s="47" t="s">
        <v>3904</v>
      </c>
      <c r="P1592" s="47" t="s">
        <v>3022</v>
      </c>
      <c r="Q1592" s="18"/>
      <c r="R1592" s="47" t="s">
        <v>3905</v>
      </c>
      <c r="S1592" s="13"/>
      <c r="V1592" s="16"/>
      <c r="W1592" s="47" t="s">
        <v>3906</v>
      </c>
      <c r="X1592" s="47" t="s">
        <v>3906</v>
      </c>
      <c r="Y1592" s="47" t="s">
        <v>3903</v>
      </c>
      <c r="Z1592" s="500">
        <v>43465</v>
      </c>
    </row>
    <row r="1593" spans="1:26">
      <c r="A1593" s="76" t="s">
        <v>6557</v>
      </c>
      <c r="B1593" s="77">
        <v>46</v>
      </c>
      <c r="C1593" s="42" t="s">
        <v>2255</v>
      </c>
      <c r="D1593" s="42" t="s">
        <v>6553</v>
      </c>
      <c r="E1593" s="42" t="s">
        <v>3907</v>
      </c>
      <c r="F1593" s="42"/>
      <c r="G1593" s="42"/>
      <c r="H1593" s="42"/>
      <c r="I1593" s="42" t="s">
        <v>21</v>
      </c>
      <c r="J1593" s="9" t="s">
        <v>21</v>
      </c>
      <c r="K1593" s="42">
        <v>2003</v>
      </c>
      <c r="L1593">
        <v>2003</v>
      </c>
      <c r="M1593">
        <v>2003</v>
      </c>
      <c r="N1593" s="42" t="s">
        <v>3908</v>
      </c>
      <c r="O1593" s="42" t="s">
        <v>3908</v>
      </c>
      <c r="P1593" s="47" t="s">
        <v>3022</v>
      </c>
      <c r="Q1593" s="42">
        <v>2640</v>
      </c>
      <c r="R1593" s="42" t="s">
        <v>3909</v>
      </c>
      <c r="S1593" s="13"/>
      <c r="V1593" s="16"/>
      <c r="W1593" s="42" t="s">
        <v>696</v>
      </c>
      <c r="X1593" s="10" t="s">
        <v>27</v>
      </c>
      <c r="Y1593" s="42"/>
      <c r="Z1593" s="500">
        <v>43465</v>
      </c>
    </row>
    <row r="1594" spans="1:26">
      <c r="A1594" s="378" t="s">
        <v>3910</v>
      </c>
      <c r="B1594" s="378">
        <v>1</v>
      </c>
      <c r="C1594" s="378" t="s">
        <v>17</v>
      </c>
      <c r="D1594" s="378" t="s">
        <v>6508</v>
      </c>
      <c r="E1594" s="378" t="s">
        <v>3911</v>
      </c>
      <c r="F1594" s="444">
        <v>27.96857</v>
      </c>
      <c r="G1594" s="416">
        <v>-0.18542900000000001</v>
      </c>
      <c r="H1594" s="378" t="s">
        <v>3912</v>
      </c>
      <c r="I1594" s="378" t="s">
        <v>548</v>
      </c>
      <c r="J1594" s="9" t="s">
        <v>21</v>
      </c>
      <c r="K1594" s="374">
        <v>1979</v>
      </c>
      <c r="L1594">
        <v>1979</v>
      </c>
      <c r="M1594">
        <v>1979</v>
      </c>
      <c r="N1594" s="430" t="s">
        <v>3913</v>
      </c>
      <c r="O1594" s="430" t="s">
        <v>3913</v>
      </c>
      <c r="P1594" s="378"/>
      <c r="Q1594" s="378" t="s">
        <v>3913</v>
      </c>
      <c r="R1594" s="378" t="s">
        <v>3914</v>
      </c>
      <c r="S1594" s="378" t="s">
        <v>3915</v>
      </c>
      <c r="T1594" s="378">
        <v>49964680</v>
      </c>
      <c r="U1594" s="378" t="s">
        <v>3916</v>
      </c>
      <c r="V1594" s="378" t="s">
        <v>3917</v>
      </c>
      <c r="W1594" s="378" t="s">
        <v>27</v>
      </c>
      <c r="X1594" s="10" t="s">
        <v>27</v>
      </c>
      <c r="Y1594" t="s">
        <v>3912</v>
      </c>
      <c r="Z1594" s="500">
        <v>43465</v>
      </c>
    </row>
    <row r="1595" spans="1:26" ht="30">
      <c r="A1595" s="376" t="s">
        <v>3910</v>
      </c>
      <c r="B1595" s="376">
        <v>4</v>
      </c>
      <c r="C1595" s="376" t="s">
        <v>151</v>
      </c>
      <c r="D1595" s="376" t="s">
        <v>6511</v>
      </c>
      <c r="E1595" s="376" t="s">
        <v>3918</v>
      </c>
      <c r="F1595" s="444">
        <v>35.802194</v>
      </c>
      <c r="G1595" s="445">
        <v>7.3934629999999997</v>
      </c>
      <c r="H1595" s="376" t="s">
        <v>3919</v>
      </c>
      <c r="I1595" s="376" t="s">
        <v>46</v>
      </c>
      <c r="J1595" s="9" t="s">
        <v>46</v>
      </c>
      <c r="K1595" s="375">
        <v>1979</v>
      </c>
      <c r="L1595">
        <v>1979</v>
      </c>
      <c r="M1595">
        <v>1979</v>
      </c>
      <c r="N1595" s="431" t="s">
        <v>3920</v>
      </c>
      <c r="O1595" s="431" t="s">
        <v>3920</v>
      </c>
      <c r="P1595" s="40" t="s">
        <v>2450</v>
      </c>
      <c r="Q1595" s="376"/>
      <c r="R1595" s="376" t="s">
        <v>3921</v>
      </c>
      <c r="S1595" s="376" t="s">
        <v>3922</v>
      </c>
      <c r="T1595" s="376" t="s">
        <v>3922</v>
      </c>
      <c r="V1595" s="16"/>
      <c r="W1595" s="10"/>
      <c r="X1595" s="10"/>
      <c r="Y1595" s="21" t="s">
        <v>3919</v>
      </c>
      <c r="Z1595" s="500">
        <v>43465</v>
      </c>
    </row>
    <row r="1596" spans="1:26">
      <c r="A1596" s="378" t="s">
        <v>3910</v>
      </c>
      <c r="B1596" s="378">
        <v>5</v>
      </c>
      <c r="C1596" s="378" t="s">
        <v>336</v>
      </c>
      <c r="D1596" s="378" t="s">
        <v>6512</v>
      </c>
      <c r="E1596" s="378" t="s">
        <v>3923</v>
      </c>
      <c r="F1596" s="444">
        <v>35.560434999999998</v>
      </c>
      <c r="G1596" s="416">
        <v>6.1559809999999997</v>
      </c>
      <c r="H1596" s="378" t="s">
        <v>3924</v>
      </c>
      <c r="I1596" s="374" t="s">
        <v>21</v>
      </c>
      <c r="J1596" s="9" t="s">
        <v>21</v>
      </c>
      <c r="K1596" s="10"/>
      <c r="M1596">
        <v>2005</v>
      </c>
      <c r="N1596" s="11"/>
      <c r="O1596" s="11"/>
      <c r="P1596" s="378"/>
      <c r="Q1596" s="18"/>
      <c r="R1596" s="378" t="s">
        <v>19</v>
      </c>
      <c r="S1596" s="378" t="s">
        <v>3925</v>
      </c>
      <c r="T1596" s="378" t="s">
        <v>3926</v>
      </c>
      <c r="V1596" s="378" t="s">
        <v>3927</v>
      </c>
      <c r="W1596" s="10"/>
      <c r="X1596" s="10"/>
      <c r="Y1596" t="s">
        <v>3924</v>
      </c>
      <c r="Z1596" s="500">
        <v>43465</v>
      </c>
    </row>
    <row r="1597" spans="1:26">
      <c r="A1597" s="376" t="s">
        <v>3910</v>
      </c>
      <c r="B1597" s="376">
        <v>5</v>
      </c>
      <c r="C1597" s="376" t="s">
        <v>336</v>
      </c>
      <c r="D1597" s="376" t="s">
        <v>6512</v>
      </c>
      <c r="E1597" s="376" t="s">
        <v>3928</v>
      </c>
      <c r="F1597" s="444">
        <v>35.628079999999997</v>
      </c>
      <c r="G1597" s="445">
        <v>5.9099769999999996</v>
      </c>
      <c r="H1597" s="376" t="s">
        <v>3929</v>
      </c>
      <c r="I1597" s="375" t="s">
        <v>21</v>
      </c>
      <c r="J1597" s="9" t="s">
        <v>21</v>
      </c>
      <c r="K1597" s="10"/>
      <c r="M1597">
        <v>2004</v>
      </c>
      <c r="N1597" s="11"/>
      <c r="O1597" s="11"/>
      <c r="P1597" s="376"/>
      <c r="Q1597" s="18"/>
      <c r="R1597" s="376" t="s">
        <v>19</v>
      </c>
      <c r="S1597" s="376" t="s">
        <v>3930</v>
      </c>
      <c r="T1597" s="376" t="s">
        <v>3930</v>
      </c>
      <c r="V1597" s="376" t="s">
        <v>3931</v>
      </c>
      <c r="W1597" s="10"/>
      <c r="X1597" s="10"/>
      <c r="Y1597" s="21" t="s">
        <v>3929</v>
      </c>
      <c r="Z1597" s="500">
        <v>43465</v>
      </c>
    </row>
    <row r="1598" spans="1:26">
      <c r="A1598" s="378" t="s">
        <v>3910</v>
      </c>
      <c r="B1598" s="378">
        <v>5</v>
      </c>
      <c r="C1598" s="378" t="s">
        <v>336</v>
      </c>
      <c r="D1598" s="378" t="s">
        <v>6512</v>
      </c>
      <c r="E1598" s="378" t="s">
        <v>3932</v>
      </c>
      <c r="F1598" s="444">
        <v>35.569752000000001</v>
      </c>
      <c r="G1598" s="416">
        <v>6.1739119999999996</v>
      </c>
      <c r="H1598" s="378" t="s">
        <v>3933</v>
      </c>
      <c r="I1598" s="374" t="s">
        <v>21</v>
      </c>
      <c r="J1598" s="9" t="s">
        <v>21</v>
      </c>
      <c r="K1598" s="10"/>
      <c r="M1598">
        <v>2002</v>
      </c>
      <c r="N1598" s="11"/>
      <c r="O1598" s="11"/>
      <c r="P1598" s="378"/>
      <c r="Q1598" s="18"/>
      <c r="R1598" s="378" t="s">
        <v>19</v>
      </c>
      <c r="S1598" s="378" t="s">
        <v>3934</v>
      </c>
      <c r="T1598" s="378" t="s">
        <v>3935</v>
      </c>
      <c r="V1598" s="378" t="s">
        <v>3936</v>
      </c>
      <c r="W1598" s="10"/>
      <c r="X1598" s="10"/>
      <c r="Y1598" t="s">
        <v>3933</v>
      </c>
      <c r="Z1598" s="500">
        <v>43465</v>
      </c>
    </row>
    <row r="1599" spans="1:26">
      <c r="A1599" s="376" t="s">
        <v>3910</v>
      </c>
      <c r="B1599" s="376">
        <v>5</v>
      </c>
      <c r="C1599" s="376" t="s">
        <v>336</v>
      </c>
      <c r="D1599" s="376" t="s">
        <v>6512</v>
      </c>
      <c r="E1599" s="376" t="s">
        <v>3664</v>
      </c>
      <c r="F1599" s="444">
        <v>35.614840000000001</v>
      </c>
      <c r="G1599" s="445">
        <v>6.2259830000000003</v>
      </c>
      <c r="H1599" s="376" t="s">
        <v>3937</v>
      </c>
      <c r="I1599" s="375" t="s">
        <v>21</v>
      </c>
      <c r="J1599" s="9" t="s">
        <v>21</v>
      </c>
      <c r="K1599" s="10"/>
      <c r="M1599">
        <v>2010</v>
      </c>
      <c r="N1599" s="11"/>
      <c r="O1599" s="11"/>
      <c r="P1599" s="376"/>
      <c r="Q1599" s="18"/>
      <c r="R1599" s="376" t="s">
        <v>19</v>
      </c>
      <c r="S1599" s="376" t="s">
        <v>3938</v>
      </c>
      <c r="T1599" s="376" t="s">
        <v>3939</v>
      </c>
      <c r="V1599" s="376" t="s">
        <v>3940</v>
      </c>
      <c r="W1599" s="10"/>
      <c r="X1599" s="10"/>
      <c r="Y1599" s="21" t="s">
        <v>3937</v>
      </c>
      <c r="Z1599" s="500">
        <v>43465</v>
      </c>
    </row>
    <row r="1600" spans="1:26">
      <c r="A1600" s="378" t="s">
        <v>3910</v>
      </c>
      <c r="B1600" s="378">
        <v>5</v>
      </c>
      <c r="C1600" s="378" t="s">
        <v>336</v>
      </c>
      <c r="D1600" s="378" t="s">
        <v>6512</v>
      </c>
      <c r="E1600" s="378" t="s">
        <v>3941</v>
      </c>
      <c r="F1600" s="444">
        <v>35.135156000000002</v>
      </c>
      <c r="G1600" s="416">
        <v>5.1647800000000004</v>
      </c>
      <c r="H1600" s="378" t="s">
        <v>3942</v>
      </c>
      <c r="I1600" s="374" t="s">
        <v>21</v>
      </c>
      <c r="J1600" s="9" t="s">
        <v>21</v>
      </c>
      <c r="K1600" s="10"/>
      <c r="M1600">
        <v>2015</v>
      </c>
      <c r="N1600" s="11"/>
      <c r="O1600" s="11"/>
      <c r="P1600" s="378"/>
      <c r="Q1600" s="18"/>
      <c r="R1600" s="378" t="s">
        <v>19</v>
      </c>
      <c r="S1600" s="378" t="s">
        <v>3943</v>
      </c>
      <c r="V1600" s="16"/>
      <c r="W1600" s="10"/>
      <c r="X1600" s="10"/>
      <c r="Y1600" t="s">
        <v>3942</v>
      </c>
      <c r="Z1600" s="500">
        <v>43465</v>
      </c>
    </row>
    <row r="1601" spans="1:26">
      <c r="A1601" s="376" t="s">
        <v>3910</v>
      </c>
      <c r="B1601" s="376">
        <v>5</v>
      </c>
      <c r="C1601" s="376" t="s">
        <v>336</v>
      </c>
      <c r="D1601" s="376" t="s">
        <v>6512</v>
      </c>
      <c r="E1601" s="376" t="s">
        <v>3664</v>
      </c>
      <c r="F1601" s="444">
        <v>35.614840000000001</v>
      </c>
      <c r="G1601" s="445">
        <v>6.2259830000000003</v>
      </c>
      <c r="H1601" s="376" t="s">
        <v>3944</v>
      </c>
      <c r="I1601" s="375" t="s">
        <v>21</v>
      </c>
      <c r="J1601" s="9" t="s">
        <v>21</v>
      </c>
      <c r="K1601" s="10"/>
      <c r="M1601">
        <v>2000</v>
      </c>
      <c r="N1601" s="11"/>
      <c r="O1601" s="11"/>
      <c r="P1601" s="376"/>
      <c r="Q1601" s="18"/>
      <c r="R1601" s="376" t="s">
        <v>19</v>
      </c>
      <c r="S1601" s="376" t="s">
        <v>3939</v>
      </c>
      <c r="T1601" s="376" t="s">
        <v>3939</v>
      </c>
      <c r="V1601" s="16"/>
      <c r="W1601" s="10"/>
      <c r="X1601" s="10"/>
      <c r="Y1601" s="21" t="s">
        <v>3944</v>
      </c>
      <c r="Z1601" s="500">
        <v>43465</v>
      </c>
    </row>
    <row r="1602" spans="1:26">
      <c r="A1602" s="378" t="s">
        <v>3910</v>
      </c>
      <c r="B1602" s="378">
        <v>5</v>
      </c>
      <c r="C1602" s="378" t="s">
        <v>336</v>
      </c>
      <c r="D1602" s="378" t="s">
        <v>6512</v>
      </c>
      <c r="E1602" s="378" t="s">
        <v>336</v>
      </c>
      <c r="F1602" s="444">
        <v>35.563885999999997</v>
      </c>
      <c r="G1602" s="416">
        <v>6.1773400000000001</v>
      </c>
      <c r="H1602" s="378" t="s">
        <v>3945</v>
      </c>
      <c r="I1602" s="374" t="s">
        <v>21</v>
      </c>
      <c r="J1602" s="9" t="s">
        <v>21</v>
      </c>
      <c r="K1602" s="10"/>
      <c r="M1602">
        <v>2014</v>
      </c>
      <c r="N1602" s="11"/>
      <c r="O1602" s="11"/>
      <c r="P1602" s="378"/>
      <c r="Q1602" s="18"/>
      <c r="R1602" s="378" t="s">
        <v>19</v>
      </c>
      <c r="S1602" s="378" t="s">
        <v>3946</v>
      </c>
      <c r="V1602" s="16"/>
      <c r="W1602" s="10"/>
      <c r="X1602" s="10"/>
      <c r="Y1602" t="s">
        <v>3945</v>
      </c>
      <c r="Z1602" s="500">
        <v>43465</v>
      </c>
    </row>
    <row r="1603" spans="1:26">
      <c r="A1603" s="376" t="s">
        <v>3910</v>
      </c>
      <c r="B1603" s="376">
        <v>5</v>
      </c>
      <c r="C1603" s="376" t="s">
        <v>336</v>
      </c>
      <c r="D1603" s="376" t="s">
        <v>6512</v>
      </c>
      <c r="E1603" s="376" t="s">
        <v>3664</v>
      </c>
      <c r="F1603" s="446">
        <v>35.614840000000001</v>
      </c>
      <c r="G1603" s="445">
        <v>6.2259830000000003</v>
      </c>
      <c r="H1603" s="376" t="s">
        <v>3947</v>
      </c>
      <c r="I1603" s="375" t="s">
        <v>21</v>
      </c>
      <c r="J1603" s="9" t="s">
        <v>21</v>
      </c>
      <c r="K1603" s="10"/>
      <c r="M1603">
        <v>2005</v>
      </c>
      <c r="N1603" s="11"/>
      <c r="O1603" s="11"/>
      <c r="P1603" s="376"/>
      <c r="Q1603" s="18"/>
      <c r="R1603" s="376" t="s">
        <v>19</v>
      </c>
      <c r="S1603" s="376" t="s">
        <v>3939</v>
      </c>
      <c r="T1603" s="376" t="s">
        <v>3939</v>
      </c>
      <c r="V1603" s="16"/>
      <c r="W1603" s="10"/>
      <c r="X1603" s="10"/>
      <c r="Y1603" s="21" t="s">
        <v>3947</v>
      </c>
      <c r="Z1603" s="500">
        <v>43465</v>
      </c>
    </row>
    <row r="1604" spans="1:26">
      <c r="A1604" s="378" t="s">
        <v>3910</v>
      </c>
      <c r="B1604" s="378">
        <v>5</v>
      </c>
      <c r="C1604" s="378" t="s">
        <v>336</v>
      </c>
      <c r="D1604" s="378" t="s">
        <v>6512</v>
      </c>
      <c r="E1604" s="378" t="s">
        <v>3941</v>
      </c>
      <c r="F1604" s="444">
        <v>35.135156000000002</v>
      </c>
      <c r="G1604" s="416">
        <v>5.1647800000000004</v>
      </c>
      <c r="H1604" s="378" t="s">
        <v>3948</v>
      </c>
      <c r="I1604" s="26"/>
      <c r="J1604" s="9" t="s">
        <v>6883</v>
      </c>
      <c r="K1604" s="10"/>
      <c r="M1604">
        <v>2010</v>
      </c>
      <c r="N1604" s="11"/>
      <c r="O1604" s="11"/>
      <c r="P1604" s="378"/>
      <c r="Q1604" s="18"/>
      <c r="R1604" s="378" t="s">
        <v>19</v>
      </c>
      <c r="S1604" s="13"/>
      <c r="V1604" s="16"/>
      <c r="W1604" s="10"/>
      <c r="X1604" s="10"/>
      <c r="Y1604" t="s">
        <v>3948</v>
      </c>
      <c r="Z1604" s="500">
        <v>43465</v>
      </c>
    </row>
    <row r="1605" spans="1:26">
      <c r="A1605" s="376" t="s">
        <v>3910</v>
      </c>
      <c r="B1605" s="376">
        <v>5</v>
      </c>
      <c r="C1605" s="376" t="s">
        <v>336</v>
      </c>
      <c r="D1605" s="376" t="s">
        <v>6512</v>
      </c>
      <c r="E1605" s="376" t="s">
        <v>3949</v>
      </c>
      <c r="F1605" s="444">
        <v>35.522340999999997</v>
      </c>
      <c r="G1605" s="445">
        <v>6.2570750000000004</v>
      </c>
      <c r="H1605" s="376" t="s">
        <v>3950</v>
      </c>
      <c r="I1605" s="375" t="s">
        <v>21</v>
      </c>
      <c r="J1605" s="9" t="s">
        <v>21</v>
      </c>
      <c r="K1605" s="10"/>
      <c r="M1605">
        <v>2010</v>
      </c>
      <c r="N1605" s="11"/>
      <c r="O1605" s="11"/>
      <c r="P1605" s="376"/>
      <c r="Q1605" s="18"/>
      <c r="R1605" s="376" t="s">
        <v>19</v>
      </c>
      <c r="S1605" s="376" t="s">
        <v>3951</v>
      </c>
      <c r="T1605" s="376" t="s">
        <v>3951</v>
      </c>
      <c r="V1605" s="376" t="s">
        <v>3952</v>
      </c>
      <c r="W1605" s="10"/>
      <c r="X1605" s="10"/>
      <c r="Y1605" s="21" t="s">
        <v>3950</v>
      </c>
      <c r="Z1605" s="500">
        <v>43465</v>
      </c>
    </row>
    <row r="1606" spans="1:26">
      <c r="A1606" s="378" t="s">
        <v>3910</v>
      </c>
      <c r="B1606" s="378">
        <v>6</v>
      </c>
      <c r="C1606" s="378" t="s">
        <v>453</v>
      </c>
      <c r="D1606" s="378" t="s">
        <v>6513</v>
      </c>
      <c r="E1606" s="378" t="s">
        <v>3953</v>
      </c>
      <c r="F1606" s="444">
        <v>36.392014000000003</v>
      </c>
      <c r="G1606" s="416">
        <v>4.4070819999999999</v>
      </c>
      <c r="H1606" s="378" t="s">
        <v>3954</v>
      </c>
      <c r="I1606" s="374" t="s">
        <v>46</v>
      </c>
      <c r="J1606" s="9" t="s">
        <v>46</v>
      </c>
      <c r="K1606" s="10"/>
      <c r="M1606">
        <v>2005</v>
      </c>
      <c r="N1606" s="378">
        <v>21000</v>
      </c>
      <c r="O1606" s="378">
        <v>21000</v>
      </c>
      <c r="P1606" s="7" t="s">
        <v>22</v>
      </c>
      <c r="Q1606" s="18"/>
      <c r="R1606" s="378" t="s">
        <v>3955</v>
      </c>
      <c r="S1606" s="378" t="s">
        <v>3956</v>
      </c>
      <c r="T1606" s="378" t="s">
        <v>3957</v>
      </c>
      <c r="V1606" s="16"/>
      <c r="W1606" s="10"/>
      <c r="X1606" s="10"/>
      <c r="Y1606" t="s">
        <v>3954</v>
      </c>
      <c r="Z1606" s="500">
        <v>43465</v>
      </c>
    </row>
    <row r="1607" spans="1:26">
      <c r="A1607" s="376" t="s">
        <v>3910</v>
      </c>
      <c r="B1607" s="376">
        <v>6</v>
      </c>
      <c r="C1607" s="376" t="s">
        <v>453</v>
      </c>
      <c r="D1607" s="376" t="s">
        <v>6513</v>
      </c>
      <c r="E1607" s="376" t="s">
        <v>3958</v>
      </c>
      <c r="F1607" s="444">
        <v>36.736944000000001</v>
      </c>
      <c r="G1607" s="445">
        <v>5.07423</v>
      </c>
      <c r="H1607" s="376" t="s">
        <v>3959</v>
      </c>
      <c r="I1607" s="375" t="s">
        <v>21</v>
      </c>
      <c r="J1607" s="9" t="s">
        <v>21</v>
      </c>
      <c r="K1607" s="10"/>
      <c r="M1607">
        <v>2004</v>
      </c>
      <c r="N1607" s="376" t="s">
        <v>6588</v>
      </c>
      <c r="O1607" s="376" t="s">
        <v>6587</v>
      </c>
      <c r="P1607" s="376" t="s">
        <v>191</v>
      </c>
      <c r="Q1607" s="376">
        <v>1800</v>
      </c>
      <c r="R1607" s="376" t="s">
        <v>6589</v>
      </c>
      <c r="S1607" s="376" t="s">
        <v>3960</v>
      </c>
      <c r="V1607" s="376" t="s">
        <v>3961</v>
      </c>
      <c r="W1607" s="10"/>
      <c r="X1607" s="10"/>
      <c r="Y1607" s="21" t="s">
        <v>3959</v>
      </c>
      <c r="Z1607" s="500">
        <v>43465</v>
      </c>
    </row>
    <row r="1608" spans="1:26">
      <c r="A1608" s="378" t="s">
        <v>3910</v>
      </c>
      <c r="B1608" s="378">
        <v>6</v>
      </c>
      <c r="C1608" s="378" t="s">
        <v>453</v>
      </c>
      <c r="D1608" s="378" t="s">
        <v>6513</v>
      </c>
      <c r="E1608" s="378" t="s">
        <v>3962</v>
      </c>
      <c r="F1608" s="444">
        <v>36.685409</v>
      </c>
      <c r="G1608" s="416">
        <v>4.8495049999999997</v>
      </c>
      <c r="H1608" s="378" t="s">
        <v>3963</v>
      </c>
      <c r="I1608" s="374" t="s">
        <v>21</v>
      </c>
      <c r="J1608" s="9" t="s">
        <v>21</v>
      </c>
      <c r="K1608" s="10"/>
      <c r="M1608">
        <f ca="1">RANDBETWEEN(2012,2014)</f>
        <v>2014</v>
      </c>
      <c r="N1608" s="11"/>
      <c r="O1608" s="11"/>
      <c r="P1608" s="378"/>
      <c r="Q1608" s="18"/>
      <c r="R1608" s="378" t="s">
        <v>3964</v>
      </c>
      <c r="S1608" s="378" t="s">
        <v>3965</v>
      </c>
      <c r="V1608" s="378" t="s">
        <v>3966</v>
      </c>
      <c r="W1608" s="10"/>
      <c r="X1608" s="10"/>
      <c r="Y1608" t="s">
        <v>3963</v>
      </c>
      <c r="Z1608" s="500">
        <v>43465</v>
      </c>
    </row>
    <row r="1609" spans="1:26">
      <c r="A1609" s="376" t="s">
        <v>3910</v>
      </c>
      <c r="B1609" s="376">
        <v>6</v>
      </c>
      <c r="C1609" s="376" t="s">
        <v>453</v>
      </c>
      <c r="D1609" s="376" t="s">
        <v>6513</v>
      </c>
      <c r="E1609" s="376" t="s">
        <v>3967</v>
      </c>
      <c r="F1609" s="444">
        <v>36.669561999999999</v>
      </c>
      <c r="G1609" s="445">
        <v>4.8487159999999996</v>
      </c>
      <c r="H1609" s="376" t="s">
        <v>3968</v>
      </c>
      <c r="I1609" s="375" t="s">
        <v>21</v>
      </c>
      <c r="J1609" s="9" t="s">
        <v>21</v>
      </c>
      <c r="K1609" s="10"/>
      <c r="M1609">
        <v>2014</v>
      </c>
      <c r="N1609" s="11"/>
      <c r="O1609" s="11"/>
      <c r="P1609" s="376"/>
      <c r="Q1609" s="18"/>
      <c r="R1609" s="376" t="s">
        <v>3969</v>
      </c>
      <c r="S1609" s="13"/>
      <c r="V1609" s="16"/>
      <c r="W1609" s="10"/>
      <c r="X1609" s="10"/>
      <c r="Y1609" s="21" t="s">
        <v>3968</v>
      </c>
      <c r="Z1609" s="500">
        <v>43465</v>
      </c>
    </row>
    <row r="1610" spans="1:26">
      <c r="A1610" s="378" t="s">
        <v>3910</v>
      </c>
      <c r="B1610" s="378">
        <v>6</v>
      </c>
      <c r="C1610" s="378" t="s">
        <v>453</v>
      </c>
      <c r="D1610" s="378" t="s">
        <v>6513</v>
      </c>
      <c r="E1610" s="378" t="s">
        <v>3970</v>
      </c>
      <c r="F1610" s="444">
        <v>36.686233999999999</v>
      </c>
      <c r="G1610" s="416">
        <v>4.8508789999999999</v>
      </c>
      <c r="H1610" s="378" t="s">
        <v>3971</v>
      </c>
      <c r="I1610" s="374" t="s">
        <v>21</v>
      </c>
      <c r="J1610" s="9" t="s">
        <v>21</v>
      </c>
      <c r="K1610" s="10"/>
      <c r="M1610">
        <v>1999</v>
      </c>
      <c r="N1610" s="11"/>
      <c r="O1610" s="11"/>
      <c r="P1610" s="378"/>
      <c r="Q1610" s="18"/>
      <c r="R1610" s="378" t="s">
        <v>3972</v>
      </c>
      <c r="S1610" s="13"/>
      <c r="V1610" s="16"/>
      <c r="W1610" s="10"/>
      <c r="X1610" s="10"/>
      <c r="Y1610" t="s">
        <v>3971</v>
      </c>
      <c r="Z1610" s="500">
        <v>43465</v>
      </c>
    </row>
    <row r="1611" spans="1:26">
      <c r="A1611" s="376" t="s">
        <v>3910</v>
      </c>
      <c r="B1611" s="376">
        <v>6</v>
      </c>
      <c r="C1611" s="376" t="s">
        <v>453</v>
      </c>
      <c r="D1611" s="376" t="s">
        <v>6513</v>
      </c>
      <c r="E1611" s="376" t="s">
        <v>3973</v>
      </c>
      <c r="F1611" s="444">
        <v>36.535812</v>
      </c>
      <c r="G1611" s="445">
        <v>4.9519690000000001</v>
      </c>
      <c r="H1611" s="376" t="s">
        <v>3974</v>
      </c>
      <c r="I1611" s="375" t="s">
        <v>21</v>
      </c>
      <c r="J1611" s="9" t="s">
        <v>21</v>
      </c>
      <c r="K1611" s="10"/>
      <c r="M1611">
        <f ca="1">RANDBETWEEN(2012,2014)</f>
        <v>2014</v>
      </c>
      <c r="N1611" s="11"/>
      <c r="O1611" s="11"/>
      <c r="P1611" s="376"/>
      <c r="Q1611" s="18"/>
      <c r="R1611" s="376" t="s">
        <v>3964</v>
      </c>
      <c r="S1611" s="376" t="s">
        <v>3975</v>
      </c>
      <c r="V1611" s="16"/>
      <c r="W1611" s="10"/>
      <c r="X1611" s="10"/>
      <c r="Y1611" s="21" t="s">
        <v>3974</v>
      </c>
      <c r="Z1611" s="500">
        <v>43465</v>
      </c>
    </row>
    <row r="1612" spans="1:26">
      <c r="A1612" s="378" t="s">
        <v>3910</v>
      </c>
      <c r="B1612" s="378">
        <v>6</v>
      </c>
      <c r="C1612" s="378" t="s">
        <v>453</v>
      </c>
      <c r="D1612" s="378" t="s">
        <v>6513</v>
      </c>
      <c r="E1612" s="378" t="s">
        <v>3976</v>
      </c>
      <c r="F1612" s="444">
        <v>36.626173999999999</v>
      </c>
      <c r="G1612" s="416">
        <v>5.3365109999999998</v>
      </c>
      <c r="H1612" s="378" t="s">
        <v>3977</v>
      </c>
      <c r="I1612" s="374" t="s">
        <v>21</v>
      </c>
      <c r="J1612" s="9" t="s">
        <v>21</v>
      </c>
      <c r="K1612" s="10"/>
      <c r="M1612">
        <v>2014</v>
      </c>
      <c r="N1612" s="11"/>
      <c r="O1612" s="11"/>
      <c r="P1612" s="378"/>
      <c r="Q1612" s="18"/>
      <c r="R1612" s="378" t="s">
        <v>3978</v>
      </c>
      <c r="S1612" s="13"/>
      <c r="V1612" s="16"/>
      <c r="W1612" s="10"/>
      <c r="X1612" s="10"/>
      <c r="Y1612" t="s">
        <v>3977</v>
      </c>
      <c r="Z1612" s="500">
        <v>43465</v>
      </c>
    </row>
    <row r="1613" spans="1:26">
      <c r="A1613" s="376" t="s">
        <v>3910</v>
      </c>
      <c r="B1613" s="376">
        <v>6</v>
      </c>
      <c r="C1613" s="376" t="s">
        <v>453</v>
      </c>
      <c r="D1613" s="376" t="s">
        <v>6513</v>
      </c>
      <c r="E1613" s="376" t="s">
        <v>3979</v>
      </c>
      <c r="F1613" s="444">
        <v>36.665084999999998</v>
      </c>
      <c r="G1613" s="445">
        <v>4.7227870000000003</v>
      </c>
      <c r="H1613" s="376" t="s">
        <v>3980</v>
      </c>
      <c r="I1613" s="375" t="s">
        <v>21</v>
      </c>
      <c r="J1613" s="9" t="s">
        <v>21</v>
      </c>
      <c r="K1613" s="10"/>
      <c r="M1613">
        <v>2004</v>
      </c>
      <c r="N1613" s="11"/>
      <c r="O1613" s="11"/>
      <c r="P1613" s="376"/>
      <c r="Q1613" s="18"/>
      <c r="R1613" s="376" t="s">
        <v>3978</v>
      </c>
      <c r="S1613" s="376" t="s">
        <v>3981</v>
      </c>
      <c r="V1613" s="16"/>
      <c r="W1613" s="10"/>
      <c r="X1613" s="10"/>
      <c r="Y1613" s="21" t="s">
        <v>3980</v>
      </c>
      <c r="Z1613" s="500">
        <v>43465</v>
      </c>
    </row>
    <row r="1614" spans="1:26">
      <c r="A1614" s="378" t="s">
        <v>3910</v>
      </c>
      <c r="B1614" s="378">
        <v>6</v>
      </c>
      <c r="C1614" s="378" t="s">
        <v>453</v>
      </c>
      <c r="D1614" s="378" t="s">
        <v>6513</v>
      </c>
      <c r="E1614" s="378" t="s">
        <v>3982</v>
      </c>
      <c r="F1614" s="444">
        <v>36.686235000000003</v>
      </c>
      <c r="G1614" s="416">
        <v>4.8491629999999999</v>
      </c>
      <c r="H1614" s="378" t="s">
        <v>3983</v>
      </c>
      <c r="I1614" s="374" t="s">
        <v>21</v>
      </c>
      <c r="J1614" s="9" t="s">
        <v>21</v>
      </c>
      <c r="K1614" s="10"/>
      <c r="M1614">
        <v>2014</v>
      </c>
      <c r="N1614" s="11"/>
      <c r="O1614" s="11"/>
      <c r="P1614" s="378"/>
      <c r="Q1614" s="18"/>
      <c r="R1614" s="378" t="s">
        <v>3984</v>
      </c>
      <c r="S1614" s="378" t="s">
        <v>3985</v>
      </c>
      <c r="V1614" s="16"/>
      <c r="W1614" s="10"/>
      <c r="X1614" s="10"/>
      <c r="Y1614" t="s">
        <v>3983</v>
      </c>
      <c r="Z1614" s="500">
        <v>43465</v>
      </c>
    </row>
    <row r="1615" spans="1:26">
      <c r="A1615" s="376" t="s">
        <v>3910</v>
      </c>
      <c r="B1615" s="376">
        <v>6</v>
      </c>
      <c r="C1615" s="376" t="s">
        <v>453</v>
      </c>
      <c r="D1615" s="376" t="s">
        <v>6513</v>
      </c>
      <c r="E1615" s="376" t="s">
        <v>3986</v>
      </c>
      <c r="F1615" s="444">
        <v>36.625309000000001</v>
      </c>
      <c r="G1615" s="445">
        <v>5.2988980000000003</v>
      </c>
      <c r="H1615" s="376" t="s">
        <v>3987</v>
      </c>
      <c r="I1615" s="375" t="s">
        <v>21</v>
      </c>
      <c r="J1615" s="9" t="s">
        <v>21</v>
      </c>
      <c r="K1615" s="10"/>
      <c r="M1615">
        <v>2010</v>
      </c>
      <c r="N1615" s="11"/>
      <c r="O1615" s="11"/>
      <c r="P1615" s="376"/>
      <c r="Q1615" s="18"/>
      <c r="R1615" s="376" t="s">
        <v>3988</v>
      </c>
      <c r="S1615" s="376" t="s">
        <v>3989</v>
      </c>
      <c r="V1615" s="16"/>
      <c r="W1615" s="10"/>
      <c r="X1615" s="10"/>
      <c r="Y1615" s="21" t="s">
        <v>3987</v>
      </c>
      <c r="Z1615" s="500">
        <v>43465</v>
      </c>
    </row>
    <row r="1616" spans="1:26">
      <c r="A1616" s="378" t="s">
        <v>3910</v>
      </c>
      <c r="B1616" s="378">
        <v>6</v>
      </c>
      <c r="C1616" s="378" t="s">
        <v>453</v>
      </c>
      <c r="D1616" s="378" t="s">
        <v>6513</v>
      </c>
      <c r="E1616" s="378" t="s">
        <v>3990</v>
      </c>
      <c r="F1616" s="444">
        <v>36.750556000000003</v>
      </c>
      <c r="G1616" s="416">
        <v>5.0388299999999999</v>
      </c>
      <c r="H1616" s="378" t="s">
        <v>3991</v>
      </c>
      <c r="I1616" s="374" t="s">
        <v>21</v>
      </c>
      <c r="J1616" s="9" t="s">
        <v>21</v>
      </c>
      <c r="K1616" s="10"/>
      <c r="M1616">
        <v>2005</v>
      </c>
      <c r="N1616" s="11"/>
      <c r="O1616" s="11"/>
      <c r="P1616" s="378"/>
      <c r="Q1616" s="18"/>
      <c r="R1616" s="378" t="s">
        <v>3972</v>
      </c>
      <c r="S1616" s="378" t="s">
        <v>3992</v>
      </c>
      <c r="V1616" s="16"/>
      <c r="W1616" s="10"/>
      <c r="X1616" s="10"/>
      <c r="Y1616" t="s">
        <v>3991</v>
      </c>
      <c r="Z1616" s="500">
        <v>43465</v>
      </c>
    </row>
    <row r="1617" spans="1:26">
      <c r="A1617" s="376" t="s">
        <v>3910</v>
      </c>
      <c r="B1617" s="376">
        <v>6</v>
      </c>
      <c r="C1617" s="376" t="s">
        <v>453</v>
      </c>
      <c r="D1617" s="376" t="s">
        <v>6513</v>
      </c>
      <c r="E1617" s="376" t="s">
        <v>3993</v>
      </c>
      <c r="F1617" s="444">
        <v>36.546585</v>
      </c>
      <c r="G1617" s="445">
        <v>5.2285339999999998</v>
      </c>
      <c r="H1617" s="376" t="s">
        <v>3994</v>
      </c>
      <c r="I1617" s="375" t="s">
        <v>21</v>
      </c>
      <c r="J1617" s="9" t="s">
        <v>21</v>
      </c>
      <c r="K1617" s="10"/>
      <c r="M1617">
        <v>2002</v>
      </c>
      <c r="N1617" s="11"/>
      <c r="O1617" s="11"/>
      <c r="P1617" s="376"/>
      <c r="Q1617" s="18"/>
      <c r="R1617" s="376" t="s">
        <v>3972</v>
      </c>
      <c r="S1617" s="376" t="s">
        <v>3995</v>
      </c>
      <c r="V1617" s="16"/>
      <c r="W1617" s="10"/>
      <c r="X1617" s="10"/>
      <c r="Y1617" s="21" t="s">
        <v>3994</v>
      </c>
      <c r="Z1617" s="500">
        <v>43465</v>
      </c>
    </row>
    <row r="1618" spans="1:26">
      <c r="A1618" s="378" t="s">
        <v>3910</v>
      </c>
      <c r="B1618" s="378">
        <v>6</v>
      </c>
      <c r="C1618" s="378" t="s">
        <v>453</v>
      </c>
      <c r="D1618" s="378" t="s">
        <v>6513</v>
      </c>
      <c r="E1618" s="378" t="s">
        <v>3996</v>
      </c>
      <c r="F1618" s="444">
        <v>36.749012999999998</v>
      </c>
      <c r="G1618" s="416">
        <v>5.0333079999999999</v>
      </c>
      <c r="H1618" s="378" t="s">
        <v>3997</v>
      </c>
      <c r="I1618" s="374" t="s">
        <v>21</v>
      </c>
      <c r="J1618" s="9" t="s">
        <v>21</v>
      </c>
      <c r="K1618" s="10"/>
      <c r="M1618">
        <v>2014</v>
      </c>
      <c r="N1618" s="11"/>
      <c r="O1618" s="11"/>
      <c r="P1618" s="378"/>
      <c r="Q1618" s="18"/>
      <c r="R1618" s="378" t="s">
        <v>3972</v>
      </c>
      <c r="S1618" s="378" t="s">
        <v>3998</v>
      </c>
      <c r="V1618" s="16"/>
      <c r="W1618" s="10"/>
      <c r="X1618" s="10"/>
      <c r="Y1618" t="s">
        <v>3997</v>
      </c>
      <c r="Z1618" s="500">
        <v>43465</v>
      </c>
    </row>
    <row r="1619" spans="1:26">
      <c r="A1619" s="376" t="s">
        <v>3910</v>
      </c>
      <c r="B1619" s="376">
        <v>6</v>
      </c>
      <c r="C1619" s="376" t="s">
        <v>453</v>
      </c>
      <c r="D1619" s="376" t="s">
        <v>6513</v>
      </c>
      <c r="E1619" s="376" t="s">
        <v>3999</v>
      </c>
      <c r="F1619" s="444">
        <v>36.747045999999997</v>
      </c>
      <c r="G1619" s="445">
        <v>5.0463529999999999</v>
      </c>
      <c r="H1619" s="376" t="s">
        <v>4000</v>
      </c>
      <c r="I1619" s="375" t="s">
        <v>21</v>
      </c>
      <c r="J1619" s="9" t="s">
        <v>21</v>
      </c>
      <c r="K1619" s="10"/>
      <c r="M1619">
        <v>2005</v>
      </c>
      <c r="N1619" s="11"/>
      <c r="O1619" s="11"/>
      <c r="P1619" s="376"/>
      <c r="Q1619" s="18"/>
      <c r="R1619" s="376" t="s">
        <v>3972</v>
      </c>
      <c r="S1619" s="13"/>
      <c r="V1619" s="16"/>
      <c r="W1619" s="10"/>
      <c r="X1619" s="10"/>
      <c r="Y1619" s="21" t="s">
        <v>4000</v>
      </c>
      <c r="Z1619" s="500">
        <v>43465</v>
      </c>
    </row>
    <row r="1620" spans="1:26">
      <c r="A1620" s="378" t="s">
        <v>3910</v>
      </c>
      <c r="B1620" s="378">
        <v>6</v>
      </c>
      <c r="C1620" s="378" t="s">
        <v>453</v>
      </c>
      <c r="D1620" s="378" t="s">
        <v>6513</v>
      </c>
      <c r="E1620" s="378" t="s">
        <v>4001</v>
      </c>
      <c r="F1620" s="444">
        <v>36.682214000000002</v>
      </c>
      <c r="G1620" s="416">
        <v>4.8535750000000002</v>
      </c>
      <c r="H1620" s="378" t="s">
        <v>4002</v>
      </c>
      <c r="I1620" s="374" t="s">
        <v>21</v>
      </c>
      <c r="J1620" s="9" t="s">
        <v>21</v>
      </c>
      <c r="K1620" s="10"/>
      <c r="M1620">
        <v>2014</v>
      </c>
      <c r="N1620" s="11"/>
      <c r="O1620" s="11"/>
      <c r="P1620" s="378"/>
      <c r="Q1620" s="18"/>
      <c r="R1620" s="378" t="s">
        <v>3972</v>
      </c>
      <c r="S1620" s="13"/>
      <c r="V1620" s="16"/>
      <c r="W1620" s="10"/>
      <c r="X1620" s="10"/>
      <c r="Y1620" t="s">
        <v>4002</v>
      </c>
      <c r="Z1620" s="500">
        <v>43465</v>
      </c>
    </row>
    <row r="1621" spans="1:26">
      <c r="A1621" s="21" t="s">
        <v>3910</v>
      </c>
      <c r="B1621" s="21">
        <v>6</v>
      </c>
      <c r="C1621" s="21" t="s">
        <v>453</v>
      </c>
      <c r="D1621" s="21" t="s">
        <v>6513</v>
      </c>
      <c r="E1621" s="7"/>
      <c r="F1621" s="21"/>
      <c r="G1621" s="21"/>
      <c r="H1621" s="21" t="s">
        <v>4003</v>
      </c>
      <c r="I1621" s="132" t="s">
        <v>21</v>
      </c>
      <c r="J1621" s="9" t="s">
        <v>21</v>
      </c>
      <c r="K1621" s="10"/>
      <c r="M1621">
        <v>2014</v>
      </c>
      <c r="N1621" s="11"/>
      <c r="O1621" s="11"/>
      <c r="P1621" s="21"/>
      <c r="Q1621" s="18"/>
      <c r="R1621" s="21" t="s">
        <v>3972</v>
      </c>
      <c r="S1621" s="21" t="s">
        <v>4004</v>
      </c>
      <c r="V1621" s="16"/>
      <c r="W1621" s="10"/>
      <c r="X1621" s="10"/>
      <c r="Y1621" s="21" t="s">
        <v>4003</v>
      </c>
      <c r="Z1621" s="500">
        <v>43465</v>
      </c>
    </row>
    <row r="1622" spans="1:26">
      <c r="A1622" s="378" t="s">
        <v>3910</v>
      </c>
      <c r="B1622" s="378">
        <v>6</v>
      </c>
      <c r="C1622" s="378" t="s">
        <v>453</v>
      </c>
      <c r="D1622" s="378" t="s">
        <v>6513</v>
      </c>
      <c r="E1622" s="378" t="s">
        <v>4005</v>
      </c>
      <c r="F1622" s="444">
        <v>36.347265999999998</v>
      </c>
      <c r="G1622" s="378">
        <v>4.471311</v>
      </c>
      <c r="H1622" s="378" t="s">
        <v>4006</v>
      </c>
      <c r="I1622" s="374" t="s">
        <v>21</v>
      </c>
      <c r="J1622" s="9" t="s">
        <v>21</v>
      </c>
      <c r="K1622" s="10"/>
      <c r="M1622">
        <v>2015</v>
      </c>
      <c r="N1622" s="11"/>
      <c r="O1622" s="11"/>
      <c r="P1622" s="378"/>
      <c r="Q1622" s="18"/>
      <c r="R1622" s="378" t="s">
        <v>3972</v>
      </c>
      <c r="S1622" s="378" t="s">
        <v>4007</v>
      </c>
      <c r="V1622" s="16"/>
      <c r="W1622" s="10"/>
      <c r="X1622" s="10"/>
      <c r="Y1622" t="s">
        <v>4006</v>
      </c>
      <c r="Z1622" s="500">
        <v>43465</v>
      </c>
    </row>
    <row r="1623" spans="1:26">
      <c r="A1623" s="376" t="s">
        <v>3910</v>
      </c>
      <c r="B1623" s="376">
        <v>6</v>
      </c>
      <c r="C1623" s="376" t="s">
        <v>453</v>
      </c>
      <c r="D1623" s="376" t="s">
        <v>6513</v>
      </c>
      <c r="E1623" s="376" t="s">
        <v>4008</v>
      </c>
      <c r="F1623" s="444">
        <v>36.712923000000004</v>
      </c>
      <c r="G1623" s="445">
        <v>4.9948949999999996</v>
      </c>
      <c r="H1623" s="376" t="s">
        <v>4009</v>
      </c>
      <c r="I1623" s="375" t="s">
        <v>21</v>
      </c>
      <c r="J1623" s="9" t="s">
        <v>21</v>
      </c>
      <c r="K1623" s="10"/>
      <c r="M1623">
        <v>2012</v>
      </c>
      <c r="N1623" s="11"/>
      <c r="O1623" s="11"/>
      <c r="P1623" s="376"/>
      <c r="Q1623" s="18"/>
      <c r="R1623" s="376" t="s">
        <v>3972</v>
      </c>
      <c r="S1623" s="376" t="s">
        <v>4010</v>
      </c>
      <c r="V1623" s="16"/>
      <c r="W1623" s="10"/>
      <c r="X1623" s="10"/>
      <c r="Y1623" s="21" t="s">
        <v>4009</v>
      </c>
      <c r="Z1623" s="500">
        <v>43465</v>
      </c>
    </row>
    <row r="1624" spans="1:26">
      <c r="A1624" s="378" t="s">
        <v>3910</v>
      </c>
      <c r="B1624" s="378">
        <v>6</v>
      </c>
      <c r="C1624" s="378" t="s">
        <v>453</v>
      </c>
      <c r="D1624" s="378" t="s">
        <v>6513</v>
      </c>
      <c r="E1624" s="378" t="s">
        <v>4011</v>
      </c>
      <c r="F1624" s="444">
        <v>36.685958999999997</v>
      </c>
      <c r="G1624" s="416">
        <v>4.8512219999999999</v>
      </c>
      <c r="H1624" s="378" t="s">
        <v>4012</v>
      </c>
      <c r="I1624" s="374" t="s">
        <v>21</v>
      </c>
      <c r="J1624" s="9" t="s">
        <v>21</v>
      </c>
      <c r="K1624" s="10"/>
      <c r="M1624">
        <v>1998</v>
      </c>
      <c r="N1624" s="11"/>
      <c r="O1624" s="11"/>
      <c r="P1624" s="378"/>
      <c r="Q1624" s="18"/>
      <c r="R1624" s="378" t="s">
        <v>3972</v>
      </c>
      <c r="S1624" s="378" t="s">
        <v>4013</v>
      </c>
      <c r="V1624" s="16"/>
      <c r="W1624" s="10"/>
      <c r="X1624" s="10"/>
      <c r="Y1624" t="s">
        <v>4012</v>
      </c>
      <c r="Z1624" s="500">
        <v>43465</v>
      </c>
    </row>
    <row r="1625" spans="1:26">
      <c r="A1625" s="21" t="s">
        <v>3910</v>
      </c>
      <c r="B1625" s="21">
        <v>6</v>
      </c>
      <c r="C1625" s="21" t="s">
        <v>453</v>
      </c>
      <c r="D1625" s="21" t="s">
        <v>6513</v>
      </c>
      <c r="E1625" s="7"/>
      <c r="F1625" s="21"/>
      <c r="G1625" s="21"/>
      <c r="H1625" s="21" t="s">
        <v>4014</v>
      </c>
      <c r="I1625" s="132" t="s">
        <v>21</v>
      </c>
      <c r="J1625" s="9" t="s">
        <v>21</v>
      </c>
      <c r="K1625" s="10"/>
      <c r="M1625">
        <v>2007</v>
      </c>
      <c r="N1625" s="11"/>
      <c r="O1625" s="11"/>
      <c r="P1625" s="21"/>
      <c r="Q1625" s="18"/>
      <c r="R1625" s="21" t="s">
        <v>3972</v>
      </c>
      <c r="S1625" s="21" t="s">
        <v>4015</v>
      </c>
      <c r="V1625" s="16"/>
      <c r="W1625" s="10"/>
      <c r="X1625" s="10"/>
      <c r="Y1625" s="21" t="s">
        <v>4014</v>
      </c>
      <c r="Z1625" s="500">
        <v>43465</v>
      </c>
    </row>
    <row r="1626" spans="1:26">
      <c r="A1626" s="378" t="s">
        <v>3910</v>
      </c>
      <c r="B1626" s="378">
        <v>6</v>
      </c>
      <c r="C1626" s="378" t="s">
        <v>453</v>
      </c>
      <c r="D1626" s="378" t="s">
        <v>6513</v>
      </c>
      <c r="E1626" s="378" t="s">
        <v>4016</v>
      </c>
      <c r="F1626" s="444">
        <v>36.569239000000003</v>
      </c>
      <c r="G1626" s="416">
        <v>4.7216050000000003</v>
      </c>
      <c r="H1626" s="378" t="s">
        <v>4017</v>
      </c>
      <c r="I1626" s="374" t="s">
        <v>21</v>
      </c>
      <c r="J1626" s="9" t="s">
        <v>21</v>
      </c>
      <c r="K1626" s="10"/>
      <c r="M1626">
        <v>2012</v>
      </c>
      <c r="N1626" s="11"/>
      <c r="O1626" s="11"/>
      <c r="P1626" s="378"/>
      <c r="Q1626" s="18"/>
      <c r="R1626" s="378" t="s">
        <v>3972</v>
      </c>
      <c r="S1626" s="378" t="s">
        <v>4018</v>
      </c>
      <c r="V1626" s="16"/>
      <c r="W1626" s="10"/>
      <c r="X1626" s="10"/>
      <c r="Y1626" t="s">
        <v>4017</v>
      </c>
      <c r="Z1626" s="500">
        <v>43465</v>
      </c>
    </row>
    <row r="1627" spans="1:26">
      <c r="A1627" s="376" t="s">
        <v>3910</v>
      </c>
      <c r="B1627" s="376">
        <v>6</v>
      </c>
      <c r="C1627" s="376" t="s">
        <v>453</v>
      </c>
      <c r="D1627" s="376" t="s">
        <v>6513</v>
      </c>
      <c r="E1627" s="376" t="s">
        <v>4019</v>
      </c>
      <c r="F1627" s="444">
        <v>36.505186000000002</v>
      </c>
      <c r="G1627" s="445">
        <v>4.2580169999999997</v>
      </c>
      <c r="H1627" s="376" t="s">
        <v>4020</v>
      </c>
      <c r="I1627" s="375" t="s">
        <v>21</v>
      </c>
      <c r="J1627" s="9" t="s">
        <v>21</v>
      </c>
      <c r="K1627" s="10"/>
      <c r="M1627">
        <v>2011</v>
      </c>
      <c r="N1627" s="11"/>
      <c r="O1627" s="11"/>
      <c r="P1627" s="376"/>
      <c r="Q1627" s="18"/>
      <c r="R1627" s="376" t="s">
        <v>3972</v>
      </c>
      <c r="S1627" s="376" t="s">
        <v>4021</v>
      </c>
      <c r="V1627" s="16"/>
      <c r="W1627" s="10"/>
      <c r="X1627" s="10"/>
      <c r="Y1627" s="21" t="s">
        <v>4020</v>
      </c>
      <c r="Z1627" s="500">
        <v>43465</v>
      </c>
    </row>
    <row r="1628" spans="1:26">
      <c r="A1628" s="378" t="s">
        <v>3910</v>
      </c>
      <c r="B1628" s="378">
        <v>6</v>
      </c>
      <c r="C1628" s="378" t="s">
        <v>453</v>
      </c>
      <c r="D1628" s="378" t="s">
        <v>6513</v>
      </c>
      <c r="E1628" s="378" t="s">
        <v>4022</v>
      </c>
      <c r="F1628" s="444">
        <v>36.631810000000002</v>
      </c>
      <c r="G1628" s="416">
        <v>4.6212210000000002</v>
      </c>
      <c r="H1628" s="378" t="s">
        <v>4023</v>
      </c>
      <c r="I1628" s="374" t="s">
        <v>21</v>
      </c>
      <c r="J1628" s="9" t="s">
        <v>21</v>
      </c>
      <c r="K1628" s="10"/>
      <c r="M1628">
        <v>2011</v>
      </c>
      <c r="N1628" s="11"/>
      <c r="O1628" s="11"/>
      <c r="P1628" s="378"/>
      <c r="Q1628" s="18"/>
      <c r="R1628" s="378" t="s">
        <v>3972</v>
      </c>
      <c r="S1628" s="378" t="s">
        <v>4024</v>
      </c>
      <c r="V1628" s="16"/>
      <c r="W1628" s="10"/>
      <c r="X1628" s="10"/>
      <c r="Y1628" t="s">
        <v>4023</v>
      </c>
      <c r="Z1628" s="500">
        <v>43465</v>
      </c>
    </row>
    <row r="1629" spans="1:26">
      <c r="A1629" s="376" t="s">
        <v>3910</v>
      </c>
      <c r="B1629" s="376">
        <v>6</v>
      </c>
      <c r="C1629" s="376" t="s">
        <v>453</v>
      </c>
      <c r="D1629" s="376" t="s">
        <v>6513</v>
      </c>
      <c r="E1629" s="376" t="s">
        <v>4025</v>
      </c>
      <c r="F1629" s="444">
        <v>36.693145999999999</v>
      </c>
      <c r="G1629" s="445">
        <v>4.6319889999999999</v>
      </c>
      <c r="H1629" s="376" t="s">
        <v>4026</v>
      </c>
      <c r="I1629" s="375" t="s">
        <v>21</v>
      </c>
      <c r="J1629" s="9" t="s">
        <v>21</v>
      </c>
      <c r="K1629" s="10"/>
      <c r="M1629">
        <v>1999</v>
      </c>
      <c r="N1629" s="11"/>
      <c r="O1629" s="11"/>
      <c r="P1629" s="376"/>
      <c r="Q1629" s="18"/>
      <c r="R1629" s="376" t="s">
        <v>3972</v>
      </c>
      <c r="S1629" s="376" t="s">
        <v>4027</v>
      </c>
      <c r="V1629" s="16"/>
      <c r="W1629" s="10"/>
      <c r="X1629" s="10"/>
      <c r="Y1629" s="21" t="s">
        <v>4026</v>
      </c>
      <c r="Z1629" s="500">
        <v>43465</v>
      </c>
    </row>
    <row r="1630" spans="1:26">
      <c r="A1630" s="378" t="s">
        <v>3910</v>
      </c>
      <c r="B1630" s="378">
        <v>6</v>
      </c>
      <c r="C1630" s="378" t="s">
        <v>453</v>
      </c>
      <c r="D1630" s="378" t="s">
        <v>6513</v>
      </c>
      <c r="E1630" s="378" t="s">
        <v>4028</v>
      </c>
      <c r="F1630" s="444">
        <v>36.753833999999998</v>
      </c>
      <c r="G1630" s="416">
        <v>5.0624710000000004</v>
      </c>
      <c r="H1630" s="378" t="s">
        <v>4029</v>
      </c>
      <c r="I1630" s="374" t="s">
        <v>21</v>
      </c>
      <c r="J1630" s="9" t="s">
        <v>21</v>
      </c>
      <c r="K1630" s="10"/>
      <c r="M1630">
        <f ca="1">RANDBETWEEN(2012,2014)</f>
        <v>2014</v>
      </c>
      <c r="N1630" s="11"/>
      <c r="O1630" s="11"/>
      <c r="P1630" s="378"/>
      <c r="Q1630" s="18"/>
      <c r="R1630" s="378" t="s">
        <v>3972</v>
      </c>
      <c r="S1630" s="378" t="s">
        <v>4030</v>
      </c>
      <c r="V1630" s="16"/>
      <c r="W1630" s="10"/>
      <c r="X1630" s="10"/>
      <c r="Y1630" t="s">
        <v>4029</v>
      </c>
      <c r="Z1630" s="500">
        <v>43465</v>
      </c>
    </row>
    <row r="1631" spans="1:26">
      <c r="A1631" s="376" t="s">
        <v>3910</v>
      </c>
      <c r="B1631" s="376">
        <v>6</v>
      </c>
      <c r="C1631" s="376" t="s">
        <v>453</v>
      </c>
      <c r="D1631" s="376" t="s">
        <v>6513</v>
      </c>
      <c r="E1631" s="376" t="s">
        <v>4031</v>
      </c>
      <c r="F1631" s="444">
        <v>36.712923000000004</v>
      </c>
      <c r="G1631" s="445">
        <v>4.9948949999999996</v>
      </c>
      <c r="H1631" s="376" t="s">
        <v>4032</v>
      </c>
      <c r="I1631" s="375" t="s">
        <v>21</v>
      </c>
      <c r="J1631" s="9" t="s">
        <v>21</v>
      </c>
      <c r="K1631" s="10"/>
      <c r="M1631">
        <v>1999</v>
      </c>
      <c r="N1631" s="11"/>
      <c r="O1631" s="11"/>
      <c r="P1631" s="376"/>
      <c r="Q1631" s="18"/>
      <c r="R1631" s="376" t="s">
        <v>3972</v>
      </c>
      <c r="S1631" s="376" t="s">
        <v>4033</v>
      </c>
      <c r="V1631" s="16"/>
      <c r="W1631" s="10"/>
      <c r="X1631" s="10"/>
      <c r="Y1631" s="21" t="s">
        <v>4032</v>
      </c>
      <c r="Z1631" s="500">
        <v>43465</v>
      </c>
    </row>
    <row r="1632" spans="1:26">
      <c r="A1632" s="378" t="s">
        <v>3910</v>
      </c>
      <c r="B1632" s="378">
        <v>6</v>
      </c>
      <c r="C1632" s="378" t="s">
        <v>453</v>
      </c>
      <c r="D1632" s="378" t="s">
        <v>6513</v>
      </c>
      <c r="E1632" s="378" t="s">
        <v>4034</v>
      </c>
      <c r="F1632" s="444">
        <v>36.468690000000002</v>
      </c>
      <c r="G1632" s="416">
        <v>4.5276329999999998</v>
      </c>
      <c r="H1632" s="378" t="s">
        <v>4035</v>
      </c>
      <c r="I1632" s="374" t="s">
        <v>21</v>
      </c>
      <c r="J1632" s="9" t="s">
        <v>21</v>
      </c>
      <c r="K1632" s="10"/>
      <c r="M1632">
        <f ca="1">RANDBETWEEN(2012,2014)</f>
        <v>2013</v>
      </c>
      <c r="N1632" s="11"/>
      <c r="O1632" s="11"/>
      <c r="P1632" s="378"/>
      <c r="Q1632" s="18"/>
      <c r="R1632" s="378" t="s">
        <v>3972</v>
      </c>
      <c r="S1632" s="378" t="s">
        <v>4036</v>
      </c>
      <c r="V1632" s="16"/>
      <c r="W1632" s="10"/>
      <c r="X1632" s="10"/>
      <c r="Y1632" t="s">
        <v>4035</v>
      </c>
      <c r="Z1632" s="500">
        <v>43465</v>
      </c>
    </row>
    <row r="1633" spans="1:26">
      <c r="A1633" s="376" t="s">
        <v>3910</v>
      </c>
      <c r="B1633" s="376">
        <v>6</v>
      </c>
      <c r="C1633" s="376" t="s">
        <v>453</v>
      </c>
      <c r="D1633" s="376" t="s">
        <v>6513</v>
      </c>
      <c r="E1633" s="376" t="s">
        <v>3999</v>
      </c>
      <c r="F1633" s="444">
        <v>36.690702000000002</v>
      </c>
      <c r="G1633" s="445">
        <v>4.8772209999999996</v>
      </c>
      <c r="H1633" s="376" t="s">
        <v>4037</v>
      </c>
      <c r="I1633" s="375" t="s">
        <v>21</v>
      </c>
      <c r="J1633" s="9" t="s">
        <v>21</v>
      </c>
      <c r="K1633" s="10"/>
      <c r="M1633">
        <v>2016</v>
      </c>
      <c r="N1633" s="11"/>
      <c r="O1633" s="11"/>
      <c r="P1633" s="376"/>
      <c r="Q1633" s="18"/>
      <c r="R1633" s="376" t="s">
        <v>3972</v>
      </c>
      <c r="S1633" s="376" t="s">
        <v>4038</v>
      </c>
      <c r="V1633" s="16"/>
      <c r="W1633" s="10"/>
      <c r="X1633" s="10"/>
      <c r="Y1633" s="21" t="s">
        <v>4037</v>
      </c>
      <c r="Z1633" s="500">
        <v>43465</v>
      </c>
    </row>
    <row r="1634" spans="1:26">
      <c r="A1634" s="378" t="s">
        <v>3910</v>
      </c>
      <c r="B1634" s="378">
        <v>6</v>
      </c>
      <c r="C1634" s="378" t="s">
        <v>453</v>
      </c>
      <c r="D1634" s="378" t="s">
        <v>6513</v>
      </c>
      <c r="E1634" s="378" t="s">
        <v>3999</v>
      </c>
      <c r="F1634" s="444">
        <v>36.690702000000002</v>
      </c>
      <c r="G1634" s="445">
        <v>4.8772209999999996</v>
      </c>
      <c r="H1634" s="378" t="s">
        <v>4039</v>
      </c>
      <c r="I1634" s="374" t="s">
        <v>21</v>
      </c>
      <c r="J1634" s="9" t="s">
        <v>21</v>
      </c>
      <c r="K1634" s="10"/>
      <c r="M1634">
        <v>2008</v>
      </c>
      <c r="N1634" s="11"/>
      <c r="O1634" s="11"/>
      <c r="P1634" s="378"/>
      <c r="Q1634" s="18"/>
      <c r="R1634" s="378" t="s">
        <v>3972</v>
      </c>
      <c r="S1634" s="13"/>
      <c r="V1634" s="16"/>
      <c r="W1634" s="10"/>
      <c r="X1634" s="10"/>
      <c r="Y1634" t="s">
        <v>4039</v>
      </c>
      <c r="Z1634" s="500">
        <v>43465</v>
      </c>
    </row>
    <row r="1635" spans="1:26">
      <c r="A1635" s="376" t="s">
        <v>3910</v>
      </c>
      <c r="B1635" s="376">
        <v>6</v>
      </c>
      <c r="C1635" s="376" t="s">
        <v>453</v>
      </c>
      <c r="D1635" s="376" t="s">
        <v>6513</v>
      </c>
      <c r="E1635" s="376" t="s">
        <v>4040</v>
      </c>
      <c r="F1635" s="444">
        <v>36.684584000000001</v>
      </c>
      <c r="G1635" s="445">
        <v>4.8488179999999996</v>
      </c>
      <c r="H1635" s="376" t="s">
        <v>4041</v>
      </c>
      <c r="I1635" s="375" t="s">
        <v>21</v>
      </c>
      <c r="J1635" s="9" t="s">
        <v>21</v>
      </c>
      <c r="K1635" s="10"/>
      <c r="M1635">
        <v>2002</v>
      </c>
      <c r="N1635" s="11"/>
      <c r="O1635" s="11"/>
      <c r="P1635" s="376"/>
      <c r="Q1635" s="18"/>
      <c r="R1635" s="376" t="s">
        <v>3972</v>
      </c>
      <c r="S1635" s="376" t="s">
        <v>4042</v>
      </c>
      <c r="V1635" s="16"/>
      <c r="W1635" s="10"/>
      <c r="X1635" s="10"/>
      <c r="Y1635" s="21" t="s">
        <v>4041</v>
      </c>
      <c r="Z1635" s="500">
        <v>43465</v>
      </c>
    </row>
    <row r="1636" spans="1:26">
      <c r="A1636" s="378" t="s">
        <v>3910</v>
      </c>
      <c r="B1636" s="378">
        <v>6</v>
      </c>
      <c r="C1636" s="378" t="s">
        <v>453</v>
      </c>
      <c r="D1636" s="378" t="s">
        <v>6513</v>
      </c>
      <c r="E1636" s="378" t="s">
        <v>4043</v>
      </c>
      <c r="F1636" s="444">
        <v>36.344774999999998</v>
      </c>
      <c r="G1636" s="416">
        <v>4.4716529999999999</v>
      </c>
      <c r="H1636" s="378" t="s">
        <v>4044</v>
      </c>
      <c r="I1636" s="374" t="s">
        <v>21</v>
      </c>
      <c r="J1636" s="9" t="s">
        <v>21</v>
      </c>
      <c r="K1636" s="10"/>
      <c r="M1636">
        <v>2014</v>
      </c>
      <c r="N1636" s="11"/>
      <c r="O1636" s="11"/>
      <c r="P1636" s="378"/>
      <c r="Q1636" s="18"/>
      <c r="R1636" s="378" t="s">
        <v>3972</v>
      </c>
      <c r="S1636" s="378" t="s">
        <v>4045</v>
      </c>
      <c r="V1636" s="16"/>
      <c r="W1636" s="10"/>
      <c r="X1636" s="10"/>
      <c r="Y1636" t="s">
        <v>4044</v>
      </c>
      <c r="Z1636" s="500">
        <v>43465</v>
      </c>
    </row>
    <row r="1637" spans="1:26">
      <c r="A1637" s="376" t="s">
        <v>3910</v>
      </c>
      <c r="B1637" s="376">
        <v>6</v>
      </c>
      <c r="C1637" s="376" t="s">
        <v>453</v>
      </c>
      <c r="D1637" s="376" t="s">
        <v>6513</v>
      </c>
      <c r="E1637" s="376" t="s">
        <v>4043</v>
      </c>
      <c r="F1637" s="444">
        <v>36.344774999999998</v>
      </c>
      <c r="G1637" s="416">
        <v>4.4716529999999999</v>
      </c>
      <c r="H1637" s="376" t="s">
        <v>4046</v>
      </c>
      <c r="I1637" s="375" t="s">
        <v>21</v>
      </c>
      <c r="J1637" s="9" t="s">
        <v>21</v>
      </c>
      <c r="K1637" s="10"/>
      <c r="M1637">
        <v>2013</v>
      </c>
      <c r="N1637" s="11"/>
      <c r="O1637" s="11"/>
      <c r="P1637" s="376"/>
      <c r="Q1637" s="18"/>
      <c r="R1637" s="376" t="s">
        <v>3972</v>
      </c>
      <c r="S1637" s="376" t="s">
        <v>4047</v>
      </c>
      <c r="V1637" s="16"/>
      <c r="W1637" s="10"/>
      <c r="X1637" s="10"/>
      <c r="Y1637" s="21" t="s">
        <v>4046</v>
      </c>
      <c r="Z1637" s="500">
        <v>43465</v>
      </c>
    </row>
    <row r="1638" spans="1:26">
      <c r="A1638" s="378" t="s">
        <v>3910</v>
      </c>
      <c r="B1638" s="378">
        <v>6</v>
      </c>
      <c r="C1638" s="378" t="s">
        <v>453</v>
      </c>
      <c r="D1638" s="378" t="s">
        <v>6513</v>
      </c>
      <c r="E1638" s="378" t="s">
        <v>3976</v>
      </c>
      <c r="F1638" s="444">
        <v>36.626173999999999</v>
      </c>
      <c r="G1638" s="416">
        <v>5.3365109999999998</v>
      </c>
      <c r="H1638" s="378" t="s">
        <v>4048</v>
      </c>
      <c r="I1638" s="374" t="s">
        <v>21</v>
      </c>
      <c r="J1638" s="9" t="s">
        <v>21</v>
      </c>
      <c r="K1638" s="10"/>
      <c r="M1638">
        <v>2008</v>
      </c>
      <c r="N1638" s="11"/>
      <c r="O1638" s="11"/>
      <c r="P1638" s="378"/>
      <c r="Q1638" s="18"/>
      <c r="R1638" s="378" t="s">
        <v>3972</v>
      </c>
      <c r="S1638" s="378" t="s">
        <v>4049</v>
      </c>
      <c r="V1638" s="16"/>
      <c r="W1638" s="10"/>
      <c r="X1638" s="10"/>
      <c r="Y1638" t="s">
        <v>4048</v>
      </c>
      <c r="Z1638" s="500">
        <v>43465</v>
      </c>
    </row>
    <row r="1639" spans="1:26">
      <c r="A1639" s="376" t="s">
        <v>3910</v>
      </c>
      <c r="B1639" s="376">
        <v>6</v>
      </c>
      <c r="C1639" s="376" t="s">
        <v>453</v>
      </c>
      <c r="D1639" s="376" t="s">
        <v>6513</v>
      </c>
      <c r="E1639" s="376" t="s">
        <v>4050</v>
      </c>
      <c r="F1639" s="444">
        <v>36.625309000000001</v>
      </c>
      <c r="G1639" s="445">
        <v>5.2988980000000003</v>
      </c>
      <c r="H1639" s="376" t="s">
        <v>4051</v>
      </c>
      <c r="I1639" s="375" t="s">
        <v>21</v>
      </c>
      <c r="J1639" s="9" t="s">
        <v>21</v>
      </c>
      <c r="K1639" s="10"/>
      <c r="M1639">
        <v>2013</v>
      </c>
      <c r="N1639" s="11"/>
      <c r="O1639" s="11"/>
      <c r="P1639" s="376"/>
      <c r="Q1639" s="18"/>
      <c r="R1639" s="376" t="s">
        <v>3972</v>
      </c>
      <c r="S1639" s="376" t="s">
        <v>4052</v>
      </c>
      <c r="V1639" s="16"/>
      <c r="W1639" s="10"/>
      <c r="X1639" s="10"/>
      <c r="Y1639" s="21" t="s">
        <v>4051</v>
      </c>
      <c r="Z1639" s="500">
        <v>43465</v>
      </c>
    </row>
    <row r="1640" spans="1:26">
      <c r="A1640" s="378" t="s">
        <v>3910</v>
      </c>
      <c r="B1640" s="378">
        <v>6</v>
      </c>
      <c r="C1640" s="378" t="s">
        <v>453</v>
      </c>
      <c r="D1640" s="378" t="s">
        <v>6513</v>
      </c>
      <c r="E1640" s="378" t="s">
        <v>4053</v>
      </c>
      <c r="F1640" s="444">
        <v>36.625309000000001</v>
      </c>
      <c r="G1640" s="445">
        <v>5.2988980000000003</v>
      </c>
      <c r="H1640" s="378" t="s">
        <v>4054</v>
      </c>
      <c r="I1640" s="374" t="s">
        <v>21</v>
      </c>
      <c r="J1640" s="9" t="s">
        <v>21</v>
      </c>
      <c r="K1640" s="10"/>
      <c r="M1640">
        <v>2014</v>
      </c>
      <c r="N1640" s="11"/>
      <c r="O1640" s="11"/>
      <c r="P1640" s="378"/>
      <c r="Q1640" s="18"/>
      <c r="R1640" s="378" t="s">
        <v>3972</v>
      </c>
      <c r="S1640" s="378" t="s">
        <v>4055</v>
      </c>
      <c r="V1640" s="16"/>
      <c r="W1640" s="10"/>
      <c r="X1640" s="10"/>
      <c r="Y1640" t="s">
        <v>4054</v>
      </c>
      <c r="Z1640" s="500">
        <v>43465</v>
      </c>
    </row>
    <row r="1641" spans="1:26">
      <c r="A1641" s="21" t="s">
        <v>3910</v>
      </c>
      <c r="B1641" s="21">
        <v>6</v>
      </c>
      <c r="C1641" s="21" t="s">
        <v>453</v>
      </c>
      <c r="D1641" s="21" t="s">
        <v>6513</v>
      </c>
      <c r="E1641" s="7"/>
      <c r="F1641" s="21"/>
      <c r="G1641" s="21"/>
      <c r="H1641" s="21" t="s">
        <v>4056</v>
      </c>
      <c r="I1641" s="132" t="s">
        <v>21</v>
      </c>
      <c r="J1641" s="9" t="s">
        <v>21</v>
      </c>
      <c r="K1641" s="10"/>
      <c r="M1641">
        <v>2006</v>
      </c>
      <c r="N1641" s="11"/>
      <c r="O1641" s="11"/>
      <c r="P1641" s="21"/>
      <c r="Q1641" s="18"/>
      <c r="R1641" s="21" t="s">
        <v>3972</v>
      </c>
      <c r="S1641" s="21" t="s">
        <v>4057</v>
      </c>
      <c r="V1641" s="16"/>
      <c r="W1641" s="10"/>
      <c r="X1641" s="10"/>
      <c r="Y1641" s="21" t="s">
        <v>4056</v>
      </c>
      <c r="Z1641" s="500">
        <v>43465</v>
      </c>
    </row>
    <row r="1642" spans="1:26">
      <c r="A1642" t="s">
        <v>3910</v>
      </c>
      <c r="B1642">
        <v>6</v>
      </c>
      <c r="C1642" t="s">
        <v>453</v>
      </c>
      <c r="D1642" t="s">
        <v>6513</v>
      </c>
      <c r="E1642" s="7"/>
      <c r="H1642" t="s">
        <v>4058</v>
      </c>
      <c r="I1642" s="38" t="s">
        <v>21</v>
      </c>
      <c r="J1642" s="9" t="s">
        <v>21</v>
      </c>
      <c r="K1642" s="10"/>
      <c r="M1642">
        <v>2002</v>
      </c>
      <c r="N1642" s="11"/>
      <c r="O1642" s="11"/>
      <c r="Q1642" s="18"/>
      <c r="R1642" t="s">
        <v>3972</v>
      </c>
      <c r="S1642" t="s">
        <v>4059</v>
      </c>
      <c r="V1642" s="16"/>
      <c r="W1642" s="10"/>
      <c r="X1642" s="10"/>
      <c r="Y1642" t="s">
        <v>4058</v>
      </c>
      <c r="Z1642" s="500">
        <v>43465</v>
      </c>
    </row>
    <row r="1643" spans="1:26">
      <c r="A1643" s="376" t="s">
        <v>3910</v>
      </c>
      <c r="B1643" s="376">
        <v>6</v>
      </c>
      <c r="C1643" s="376" t="s">
        <v>453</v>
      </c>
      <c r="D1643" s="376" t="s">
        <v>6513</v>
      </c>
      <c r="E1643" s="376" t="s">
        <v>4060</v>
      </c>
      <c r="F1643" s="444">
        <v>36.751911999999997</v>
      </c>
      <c r="G1643" s="445">
        <v>5.0502050000000001</v>
      </c>
      <c r="H1643" s="376" t="s">
        <v>4061</v>
      </c>
      <c r="I1643" s="375" t="s">
        <v>21</v>
      </c>
      <c r="J1643" s="9" t="s">
        <v>21</v>
      </c>
      <c r="K1643" s="10"/>
      <c r="M1643">
        <f t="shared" ref="M1643" ca="1" si="3">RANDBETWEEN(2012,2014)</f>
        <v>2014</v>
      </c>
      <c r="N1643" s="11"/>
      <c r="O1643" s="11"/>
      <c r="P1643" s="376"/>
      <c r="Q1643" s="18"/>
      <c r="R1643" s="376" t="s">
        <v>3972</v>
      </c>
      <c r="S1643" s="376" t="s">
        <v>4062</v>
      </c>
      <c r="V1643" s="16"/>
      <c r="W1643" s="10"/>
      <c r="X1643" s="10"/>
      <c r="Y1643" s="21" t="s">
        <v>4061</v>
      </c>
      <c r="Z1643" s="500">
        <v>43465</v>
      </c>
    </row>
    <row r="1644" spans="1:26">
      <c r="A1644" s="378" t="s">
        <v>3910</v>
      </c>
      <c r="B1644" s="378">
        <v>6</v>
      </c>
      <c r="C1644" s="378" t="s">
        <v>453</v>
      </c>
      <c r="D1644" s="378" t="s">
        <v>6513</v>
      </c>
      <c r="E1644" s="378" t="s">
        <v>4063</v>
      </c>
      <c r="F1644" s="444">
        <v>36.680017999999997</v>
      </c>
      <c r="G1644" s="416">
        <v>4.9531419999999997</v>
      </c>
      <c r="H1644" s="378" t="s">
        <v>4064</v>
      </c>
      <c r="I1644" s="374" t="s">
        <v>21</v>
      </c>
      <c r="J1644" s="9" t="s">
        <v>21</v>
      </c>
      <c r="K1644" s="10"/>
      <c r="M1644">
        <v>2018</v>
      </c>
      <c r="N1644" s="11"/>
      <c r="O1644" s="11"/>
      <c r="P1644" s="378"/>
      <c r="Q1644" s="18"/>
      <c r="R1644" s="378" t="s">
        <v>3972</v>
      </c>
      <c r="S1644" s="378" t="s">
        <v>4065</v>
      </c>
      <c r="V1644" s="16"/>
      <c r="W1644" s="10"/>
      <c r="X1644" s="10"/>
      <c r="Y1644" t="s">
        <v>4064</v>
      </c>
      <c r="Z1644" s="500">
        <v>43465</v>
      </c>
    </row>
    <row r="1645" spans="1:26">
      <c r="A1645" s="376" t="s">
        <v>3910</v>
      </c>
      <c r="B1645" s="376">
        <v>6</v>
      </c>
      <c r="C1645" s="376" t="s">
        <v>453</v>
      </c>
      <c r="D1645" s="376" t="s">
        <v>6513</v>
      </c>
      <c r="E1645" s="376" t="s">
        <v>4066</v>
      </c>
      <c r="F1645" s="444">
        <v>36.525379000000001</v>
      </c>
      <c r="G1645" s="376">
        <v>4.7044449999999998</v>
      </c>
      <c r="H1645" s="376" t="s">
        <v>4067</v>
      </c>
      <c r="I1645" s="375" t="s">
        <v>21</v>
      </c>
      <c r="J1645" s="9" t="s">
        <v>21</v>
      </c>
      <c r="K1645" s="10"/>
      <c r="M1645">
        <v>1996</v>
      </c>
      <c r="N1645" s="11"/>
      <c r="O1645" s="11"/>
      <c r="P1645" s="376"/>
      <c r="Q1645" s="18"/>
      <c r="R1645" s="376" t="s">
        <v>3972</v>
      </c>
      <c r="S1645" s="376" t="s">
        <v>4068</v>
      </c>
      <c r="V1645" s="16"/>
      <c r="W1645" s="10"/>
      <c r="X1645" s="10"/>
      <c r="Y1645" s="21" t="s">
        <v>4067</v>
      </c>
      <c r="Z1645" s="500">
        <v>43465</v>
      </c>
    </row>
    <row r="1646" spans="1:26">
      <c r="A1646" s="378" t="s">
        <v>3910</v>
      </c>
      <c r="B1646" s="378">
        <v>6</v>
      </c>
      <c r="C1646" s="378" t="s">
        <v>453</v>
      </c>
      <c r="D1646" s="378" t="s">
        <v>6513</v>
      </c>
      <c r="E1646" s="378" t="s">
        <v>4069</v>
      </c>
      <c r="F1646" s="444">
        <v>36.751624999999997</v>
      </c>
      <c r="G1646" s="416">
        <v>4.8881600000000001</v>
      </c>
      <c r="H1646" s="378" t="s">
        <v>4070</v>
      </c>
      <c r="I1646" s="374" t="s">
        <v>21</v>
      </c>
      <c r="J1646" s="9" t="s">
        <v>21</v>
      </c>
      <c r="K1646" s="10"/>
      <c r="M1646">
        <v>2010</v>
      </c>
      <c r="N1646" s="11"/>
      <c r="O1646" s="11"/>
      <c r="P1646" s="378"/>
      <c r="Q1646" s="18"/>
      <c r="R1646" s="378" t="s">
        <v>3972</v>
      </c>
      <c r="S1646" s="378" t="s">
        <v>4071</v>
      </c>
      <c r="V1646" s="16"/>
      <c r="W1646" s="10"/>
      <c r="X1646" s="10"/>
      <c r="Y1646" t="s">
        <v>4070</v>
      </c>
      <c r="Z1646" s="500">
        <v>43465</v>
      </c>
    </row>
    <row r="1647" spans="1:26">
      <c r="A1647" s="376" t="s">
        <v>3910</v>
      </c>
      <c r="B1647" s="376">
        <v>6</v>
      </c>
      <c r="C1647" s="376" t="s">
        <v>453</v>
      </c>
      <c r="D1647" s="376" t="s">
        <v>6513</v>
      </c>
      <c r="E1647" s="376" t="s">
        <v>4072</v>
      </c>
      <c r="F1647" s="444">
        <v>36.371335000000002</v>
      </c>
      <c r="G1647" s="445">
        <v>4.4873909999999997</v>
      </c>
      <c r="H1647" s="376" t="s">
        <v>4073</v>
      </c>
      <c r="I1647" s="375" t="s">
        <v>21</v>
      </c>
      <c r="J1647" s="9" t="s">
        <v>21</v>
      </c>
      <c r="K1647" s="10"/>
      <c r="M1647">
        <v>2009</v>
      </c>
      <c r="N1647" s="11"/>
      <c r="O1647" s="11"/>
      <c r="P1647" s="376"/>
      <c r="Q1647" s="18"/>
      <c r="R1647" s="376" t="s">
        <v>3972</v>
      </c>
      <c r="S1647" s="376" t="s">
        <v>4074</v>
      </c>
      <c r="V1647" s="16"/>
      <c r="W1647" s="10"/>
      <c r="X1647" s="10"/>
      <c r="Y1647" s="21" t="s">
        <v>4073</v>
      </c>
      <c r="Z1647" s="500">
        <v>43465</v>
      </c>
    </row>
    <row r="1648" spans="1:26">
      <c r="A1648" s="378" t="s">
        <v>3910</v>
      </c>
      <c r="B1648" s="378">
        <v>6</v>
      </c>
      <c r="C1648" s="378" t="s">
        <v>453</v>
      </c>
      <c r="D1648" s="378" t="s">
        <v>6513</v>
      </c>
      <c r="E1648" s="378" t="s">
        <v>4075</v>
      </c>
      <c r="F1648" s="444">
        <v>36.760205999999997</v>
      </c>
      <c r="G1648" s="416">
        <v>5.0061730000000004</v>
      </c>
      <c r="H1648" s="378" t="s">
        <v>4076</v>
      </c>
      <c r="I1648" s="374" t="s">
        <v>21</v>
      </c>
      <c r="J1648" s="9" t="s">
        <v>21</v>
      </c>
      <c r="K1648" s="10"/>
      <c r="M1648">
        <v>1998</v>
      </c>
      <c r="N1648" s="11"/>
      <c r="O1648" s="11"/>
      <c r="P1648" s="378"/>
      <c r="Q1648" s="18"/>
      <c r="R1648" s="378" t="s">
        <v>3972</v>
      </c>
      <c r="S1648" s="378" t="s">
        <v>4077</v>
      </c>
      <c r="V1648" s="16"/>
      <c r="W1648" s="10"/>
      <c r="X1648" s="10"/>
      <c r="Y1648" t="s">
        <v>4076</v>
      </c>
      <c r="Z1648" s="500">
        <v>43465</v>
      </c>
    </row>
    <row r="1649" spans="1:26">
      <c r="A1649" s="376" t="s">
        <v>3910</v>
      </c>
      <c r="B1649" s="376">
        <v>6</v>
      </c>
      <c r="C1649" s="376" t="s">
        <v>453</v>
      </c>
      <c r="D1649" s="376" t="s">
        <v>6513</v>
      </c>
      <c r="E1649" s="376" t="s">
        <v>4078</v>
      </c>
      <c r="F1649" s="444">
        <v>36.615099000000001</v>
      </c>
      <c r="G1649" s="445">
        <v>4.6517059999999999</v>
      </c>
      <c r="H1649" s="376" t="s">
        <v>4079</v>
      </c>
      <c r="I1649" s="375" t="s">
        <v>21</v>
      </c>
      <c r="J1649" s="9" t="s">
        <v>21</v>
      </c>
      <c r="K1649" s="10"/>
      <c r="M1649">
        <f ca="1">RANDBETWEEN(2012,2014)</f>
        <v>2013</v>
      </c>
      <c r="N1649" s="11"/>
      <c r="O1649" s="11"/>
      <c r="P1649" s="376"/>
      <c r="Q1649" s="18"/>
      <c r="R1649" s="376" t="s">
        <v>3972</v>
      </c>
      <c r="S1649" s="376" t="s">
        <v>4080</v>
      </c>
      <c r="V1649" s="16"/>
      <c r="W1649" s="10"/>
      <c r="X1649" s="10"/>
      <c r="Y1649" s="21" t="s">
        <v>4079</v>
      </c>
      <c r="Z1649" s="500">
        <v>43465</v>
      </c>
    </row>
    <row r="1650" spans="1:26">
      <c r="A1650" s="378" t="s">
        <v>3910</v>
      </c>
      <c r="B1650" s="378">
        <v>6</v>
      </c>
      <c r="C1650" s="378" t="s">
        <v>453</v>
      </c>
      <c r="D1650" s="378" t="s">
        <v>6513</v>
      </c>
      <c r="E1650" s="378" t="s">
        <v>4081</v>
      </c>
      <c r="F1650" s="444"/>
      <c r="G1650" s="416"/>
      <c r="H1650" s="378" t="s">
        <v>4082</v>
      </c>
      <c r="I1650" s="374" t="s">
        <v>21</v>
      </c>
      <c r="J1650" s="9" t="s">
        <v>21</v>
      </c>
      <c r="K1650" s="10"/>
      <c r="M1650">
        <v>2001</v>
      </c>
      <c r="N1650" s="11"/>
      <c r="O1650" s="11"/>
      <c r="P1650" s="378"/>
      <c r="Q1650" s="18"/>
      <c r="R1650" s="378" t="s">
        <v>3972</v>
      </c>
      <c r="S1650" s="378" t="s">
        <v>4083</v>
      </c>
      <c r="V1650" s="16"/>
      <c r="W1650" s="10"/>
      <c r="X1650" s="10"/>
      <c r="Y1650" t="s">
        <v>4082</v>
      </c>
      <c r="Z1650" s="500">
        <v>43465</v>
      </c>
    </row>
    <row r="1651" spans="1:26">
      <c r="A1651" s="376" t="s">
        <v>3910</v>
      </c>
      <c r="B1651" s="376">
        <v>6</v>
      </c>
      <c r="C1651" s="376" t="s">
        <v>453</v>
      </c>
      <c r="D1651" s="376" t="s">
        <v>6513</v>
      </c>
      <c r="E1651" s="376" t="s">
        <v>4084</v>
      </c>
      <c r="F1651" s="444">
        <v>36.768444000000002</v>
      </c>
      <c r="G1651" s="445">
        <v>5.0260949999999998</v>
      </c>
      <c r="H1651" s="376" t="s">
        <v>4085</v>
      </c>
      <c r="I1651" s="375" t="s">
        <v>21</v>
      </c>
      <c r="J1651" s="9" t="s">
        <v>21</v>
      </c>
      <c r="K1651" s="10"/>
      <c r="M1651">
        <v>2002</v>
      </c>
      <c r="N1651" s="11"/>
      <c r="O1651" s="11"/>
      <c r="P1651" s="376"/>
      <c r="Q1651" s="18"/>
      <c r="R1651" s="376" t="s">
        <v>3972</v>
      </c>
      <c r="S1651" s="376" t="s">
        <v>4086</v>
      </c>
      <c r="V1651" s="16"/>
      <c r="W1651" s="10"/>
      <c r="X1651" s="10"/>
      <c r="Y1651" s="21" t="s">
        <v>4085</v>
      </c>
      <c r="Z1651" s="500">
        <v>43465</v>
      </c>
    </row>
    <row r="1652" spans="1:26">
      <c r="A1652" s="378" t="s">
        <v>3910</v>
      </c>
      <c r="B1652" s="378">
        <v>6</v>
      </c>
      <c r="C1652" s="378" t="s">
        <v>453</v>
      </c>
      <c r="D1652" s="378" t="s">
        <v>6513</v>
      </c>
      <c r="E1652" s="378" t="s">
        <v>4087</v>
      </c>
      <c r="F1652" s="444">
        <v>36.768444000000002</v>
      </c>
      <c r="G1652" s="445">
        <v>5.0260949999999998</v>
      </c>
      <c r="H1652" s="378" t="s">
        <v>4088</v>
      </c>
      <c r="I1652" s="374" t="s">
        <v>21</v>
      </c>
      <c r="J1652" s="9" t="s">
        <v>21</v>
      </c>
      <c r="K1652" s="10"/>
      <c r="M1652">
        <v>2014</v>
      </c>
      <c r="N1652" s="11"/>
      <c r="O1652" s="11"/>
      <c r="P1652" s="378"/>
      <c r="Q1652" s="18"/>
      <c r="R1652" s="378" t="s">
        <v>3972</v>
      </c>
      <c r="S1652" s="378" t="s">
        <v>4089</v>
      </c>
      <c r="V1652" s="16"/>
      <c r="W1652" s="10"/>
      <c r="X1652" s="10"/>
      <c r="Y1652" t="s">
        <v>4088</v>
      </c>
      <c r="Z1652" s="500">
        <v>43465</v>
      </c>
    </row>
    <row r="1653" spans="1:26">
      <c r="A1653" s="376" t="s">
        <v>3910</v>
      </c>
      <c r="B1653" s="376">
        <v>6</v>
      </c>
      <c r="C1653" s="376" t="s">
        <v>453</v>
      </c>
      <c r="D1653" s="376" t="s">
        <v>6513</v>
      </c>
      <c r="E1653" s="376" t="s">
        <v>4090</v>
      </c>
      <c r="F1653" s="444">
        <v>36.652061000000003</v>
      </c>
      <c r="G1653" s="445">
        <v>4.6205970000000001</v>
      </c>
      <c r="H1653" s="376" t="s">
        <v>4091</v>
      </c>
      <c r="I1653" s="375" t="s">
        <v>21</v>
      </c>
      <c r="J1653" s="9" t="s">
        <v>21</v>
      </c>
      <c r="K1653" s="10"/>
      <c r="M1653">
        <f ca="1">RANDBETWEEN(2012,2014)</f>
        <v>2014</v>
      </c>
      <c r="N1653" s="11"/>
      <c r="O1653" s="11"/>
      <c r="P1653" s="376"/>
      <c r="Q1653" s="18"/>
      <c r="R1653" s="376" t="s">
        <v>3972</v>
      </c>
      <c r="S1653" s="376" t="s">
        <v>4092</v>
      </c>
      <c r="V1653" s="16"/>
      <c r="W1653" s="10"/>
      <c r="X1653" s="10"/>
      <c r="Y1653" s="21" t="s">
        <v>4091</v>
      </c>
      <c r="Z1653" s="500">
        <v>43465</v>
      </c>
    </row>
    <row r="1654" spans="1:26">
      <c r="A1654" s="378" t="s">
        <v>3910</v>
      </c>
      <c r="B1654" s="378">
        <v>6</v>
      </c>
      <c r="C1654" s="378" t="s">
        <v>453</v>
      </c>
      <c r="D1654" s="378" t="s">
        <v>6513</v>
      </c>
      <c r="E1654" s="378" t="s">
        <v>4093</v>
      </c>
      <c r="F1654" s="444">
        <v>36.768444000000002</v>
      </c>
      <c r="G1654" s="445">
        <v>5.0260949999999998</v>
      </c>
      <c r="H1654" s="378" t="s">
        <v>4094</v>
      </c>
      <c r="I1654" s="374" t="s">
        <v>21</v>
      </c>
      <c r="J1654" s="9" t="s">
        <v>21</v>
      </c>
      <c r="K1654" s="10"/>
      <c r="M1654">
        <v>2001</v>
      </c>
      <c r="N1654" s="11"/>
      <c r="O1654" s="11"/>
      <c r="P1654" s="378"/>
      <c r="Q1654" s="18"/>
      <c r="R1654" s="378" t="s">
        <v>3972</v>
      </c>
      <c r="S1654" s="378" t="s">
        <v>4095</v>
      </c>
      <c r="V1654" s="16"/>
      <c r="W1654" s="10"/>
      <c r="X1654" s="10"/>
      <c r="Y1654" t="s">
        <v>4094</v>
      </c>
      <c r="Z1654" s="500">
        <v>43465</v>
      </c>
    </row>
    <row r="1655" spans="1:26">
      <c r="A1655" s="376" t="s">
        <v>3910</v>
      </c>
      <c r="B1655" s="376">
        <v>6</v>
      </c>
      <c r="C1655" s="376" t="s">
        <v>453</v>
      </c>
      <c r="D1655" s="376" t="s">
        <v>6513</v>
      </c>
      <c r="E1655" s="376" t="s">
        <v>4087</v>
      </c>
      <c r="F1655" s="444">
        <v>36.768444000000002</v>
      </c>
      <c r="G1655" s="445">
        <v>5.0260949999999998</v>
      </c>
      <c r="H1655" s="376" t="s">
        <v>4096</v>
      </c>
      <c r="I1655" s="375" t="s">
        <v>21</v>
      </c>
      <c r="J1655" s="9" t="s">
        <v>21</v>
      </c>
      <c r="K1655" s="10"/>
      <c r="M1655">
        <v>2008</v>
      </c>
      <c r="N1655" s="11"/>
      <c r="O1655" s="11"/>
      <c r="P1655" s="376"/>
      <c r="Q1655" s="18"/>
      <c r="R1655" s="376" t="s">
        <v>3972</v>
      </c>
      <c r="S1655" s="376" t="s">
        <v>4097</v>
      </c>
      <c r="V1655" s="16"/>
      <c r="W1655" s="10"/>
      <c r="X1655" s="10"/>
      <c r="Y1655" s="21" t="s">
        <v>4096</v>
      </c>
      <c r="Z1655" s="500">
        <v>43465</v>
      </c>
    </row>
    <row r="1656" spans="1:26">
      <c r="A1656" s="378" t="s">
        <v>3910</v>
      </c>
      <c r="B1656" s="378">
        <v>6</v>
      </c>
      <c r="C1656" s="378" t="s">
        <v>453</v>
      </c>
      <c r="D1656" s="378" t="s">
        <v>6513</v>
      </c>
      <c r="E1656" s="378" t="s">
        <v>4098</v>
      </c>
      <c r="F1656" s="444">
        <v>36.699120000000001</v>
      </c>
      <c r="G1656" s="416">
        <v>4.6552340000000001</v>
      </c>
      <c r="H1656" s="378" t="s">
        <v>4099</v>
      </c>
      <c r="I1656" s="374" t="s">
        <v>21</v>
      </c>
      <c r="J1656" s="9" t="s">
        <v>21</v>
      </c>
      <c r="K1656" s="10"/>
      <c r="M1656">
        <v>1998</v>
      </c>
      <c r="N1656" s="11"/>
      <c r="O1656" s="11"/>
      <c r="P1656" s="378"/>
      <c r="Q1656" s="18"/>
      <c r="R1656" s="378" t="s">
        <v>3972</v>
      </c>
      <c r="S1656" s="378" t="s">
        <v>4100</v>
      </c>
      <c r="V1656" s="16"/>
      <c r="W1656" s="10"/>
      <c r="X1656" s="10"/>
      <c r="Y1656" t="s">
        <v>4099</v>
      </c>
      <c r="Z1656" s="500">
        <v>43465</v>
      </c>
    </row>
    <row r="1657" spans="1:26">
      <c r="A1657" s="376" t="s">
        <v>3910</v>
      </c>
      <c r="B1657" s="376">
        <v>6</v>
      </c>
      <c r="C1657" s="376" t="s">
        <v>453</v>
      </c>
      <c r="D1657" s="376" t="s">
        <v>6513</v>
      </c>
      <c r="E1657" s="376" t="s">
        <v>4101</v>
      </c>
      <c r="F1657" s="444">
        <v>36.685684000000002</v>
      </c>
      <c r="G1657" s="376">
        <v>4.8501919999999998</v>
      </c>
      <c r="H1657" s="376" t="s">
        <v>4102</v>
      </c>
      <c r="I1657" s="375" t="s">
        <v>21</v>
      </c>
      <c r="J1657" s="9" t="s">
        <v>21</v>
      </c>
      <c r="K1657" s="10"/>
      <c r="M1657">
        <v>2009</v>
      </c>
      <c r="N1657" s="11"/>
      <c r="O1657" s="11"/>
      <c r="P1657" s="376"/>
      <c r="Q1657" s="18"/>
      <c r="R1657" s="376" t="s">
        <v>3972</v>
      </c>
      <c r="S1657" s="13"/>
      <c r="V1657" s="16"/>
      <c r="W1657" s="10"/>
      <c r="X1657" s="10"/>
      <c r="Y1657" s="21" t="s">
        <v>4102</v>
      </c>
      <c r="Z1657" s="500">
        <v>43465</v>
      </c>
    </row>
    <row r="1658" spans="1:26">
      <c r="A1658" s="378" t="s">
        <v>3910</v>
      </c>
      <c r="B1658" s="378">
        <v>6</v>
      </c>
      <c r="C1658" s="378" t="s">
        <v>453</v>
      </c>
      <c r="D1658" s="378" t="s">
        <v>6513</v>
      </c>
      <c r="E1658" s="378" t="s">
        <v>4103</v>
      </c>
      <c r="F1658" s="444">
        <v>36.768444000000002</v>
      </c>
      <c r="G1658" s="445">
        <v>5.0260949999999998</v>
      </c>
      <c r="H1658" s="378" t="s">
        <v>4104</v>
      </c>
      <c r="I1658" s="374" t="s">
        <v>21</v>
      </c>
      <c r="J1658" s="9" t="s">
        <v>21</v>
      </c>
      <c r="K1658" s="10"/>
      <c r="M1658">
        <v>2005</v>
      </c>
      <c r="N1658" s="11"/>
      <c r="O1658" s="11"/>
      <c r="P1658" s="378"/>
      <c r="Q1658" s="18"/>
      <c r="R1658" s="378" t="s">
        <v>3972</v>
      </c>
      <c r="S1658" s="13"/>
      <c r="V1658" s="16"/>
      <c r="W1658" s="10"/>
      <c r="X1658" s="10"/>
      <c r="Y1658" t="s">
        <v>4104</v>
      </c>
      <c r="Z1658" s="500">
        <v>43465</v>
      </c>
    </row>
    <row r="1659" spans="1:26">
      <c r="A1659" s="376" t="s">
        <v>3910</v>
      </c>
      <c r="B1659" s="376">
        <v>6</v>
      </c>
      <c r="C1659" s="376" t="s">
        <v>453</v>
      </c>
      <c r="D1659" s="376" t="s">
        <v>6513</v>
      </c>
      <c r="E1659" s="376" t="s">
        <v>4105</v>
      </c>
      <c r="F1659" s="444">
        <v>36.688879</v>
      </c>
      <c r="G1659" s="445">
        <v>4.8552400000000002</v>
      </c>
      <c r="H1659" s="376" t="s">
        <v>4106</v>
      </c>
      <c r="I1659" s="375" t="s">
        <v>21</v>
      </c>
      <c r="J1659" s="9" t="s">
        <v>21</v>
      </c>
      <c r="K1659" s="10"/>
      <c r="M1659">
        <v>2015</v>
      </c>
      <c r="N1659" s="11"/>
      <c r="O1659" s="11"/>
      <c r="P1659" s="376"/>
      <c r="Q1659" s="18"/>
      <c r="R1659" s="376" t="s">
        <v>4107</v>
      </c>
      <c r="S1659" s="376" t="s">
        <v>4108</v>
      </c>
      <c r="V1659" s="16"/>
      <c r="W1659" s="10"/>
      <c r="X1659" s="10"/>
      <c r="Y1659" s="21" t="s">
        <v>4106</v>
      </c>
      <c r="Z1659" s="500">
        <v>43465</v>
      </c>
    </row>
    <row r="1660" spans="1:26">
      <c r="A1660" s="378" t="s">
        <v>3910</v>
      </c>
      <c r="B1660" s="378">
        <v>6</v>
      </c>
      <c r="C1660" s="378" t="s">
        <v>453</v>
      </c>
      <c r="D1660" s="378" t="s">
        <v>6513</v>
      </c>
      <c r="E1660" s="378" t="s">
        <v>4109</v>
      </c>
      <c r="F1660" s="444">
        <v>36.728687999999998</v>
      </c>
      <c r="G1660" s="416">
        <v>5.067475</v>
      </c>
      <c r="H1660" s="378" t="s">
        <v>4110</v>
      </c>
      <c r="I1660" s="374" t="s">
        <v>21</v>
      </c>
      <c r="J1660" s="9" t="s">
        <v>21</v>
      </c>
      <c r="K1660" s="10"/>
      <c r="M1660">
        <v>2003</v>
      </c>
      <c r="N1660" s="11"/>
      <c r="O1660" s="11"/>
      <c r="P1660" s="378"/>
      <c r="Q1660" s="18"/>
      <c r="R1660" s="378" t="s">
        <v>4111</v>
      </c>
      <c r="S1660" s="378" t="s">
        <v>4112</v>
      </c>
      <c r="V1660" s="16"/>
      <c r="W1660" s="10"/>
      <c r="X1660" s="10"/>
      <c r="Y1660" t="s">
        <v>4110</v>
      </c>
      <c r="Z1660" s="500">
        <v>43465</v>
      </c>
    </row>
    <row r="1661" spans="1:26">
      <c r="A1661" s="376" t="s">
        <v>3910</v>
      </c>
      <c r="B1661" s="376">
        <v>6</v>
      </c>
      <c r="C1661" s="376" t="s">
        <v>453</v>
      </c>
      <c r="D1661" s="376" t="s">
        <v>6513</v>
      </c>
      <c r="E1661" s="376" t="s">
        <v>4113</v>
      </c>
      <c r="F1661" s="444">
        <v>36.498412999999999</v>
      </c>
      <c r="G1661" s="445">
        <v>5.2785529999999996</v>
      </c>
      <c r="H1661" s="376" t="s">
        <v>4114</v>
      </c>
      <c r="I1661" s="375" t="s">
        <v>21</v>
      </c>
      <c r="J1661" s="9" t="s">
        <v>21</v>
      </c>
      <c r="K1661" s="10"/>
      <c r="M1661">
        <v>2015</v>
      </c>
      <c r="N1661" s="11"/>
      <c r="O1661" s="11"/>
      <c r="P1661" s="376"/>
      <c r="Q1661" s="18"/>
      <c r="R1661" s="376" t="s">
        <v>4115</v>
      </c>
      <c r="S1661" s="376" t="s">
        <v>4116</v>
      </c>
      <c r="V1661" s="16"/>
      <c r="W1661" s="10"/>
      <c r="X1661" s="10"/>
      <c r="Y1661" s="21" t="s">
        <v>4114</v>
      </c>
      <c r="Z1661" s="500">
        <v>43465</v>
      </c>
    </row>
    <row r="1662" spans="1:26">
      <c r="A1662" s="378" t="s">
        <v>3910</v>
      </c>
      <c r="B1662" s="378">
        <v>6</v>
      </c>
      <c r="C1662" s="378" t="s">
        <v>453</v>
      </c>
      <c r="D1662" s="378" t="s">
        <v>6513</v>
      </c>
      <c r="E1662" s="378" t="s">
        <v>4117</v>
      </c>
      <c r="F1662" s="444">
        <v>36.498412999999999</v>
      </c>
      <c r="G1662" s="445">
        <v>5.2785529999999996</v>
      </c>
      <c r="H1662" s="378" t="s">
        <v>4118</v>
      </c>
      <c r="I1662" s="374" t="s">
        <v>21</v>
      </c>
      <c r="J1662" s="9" t="s">
        <v>21</v>
      </c>
      <c r="K1662" s="10"/>
      <c r="M1662">
        <v>2004</v>
      </c>
      <c r="N1662" s="11"/>
      <c r="O1662" s="11"/>
      <c r="P1662" s="378"/>
      <c r="Q1662" s="18"/>
      <c r="R1662" s="378" t="s">
        <v>4119</v>
      </c>
      <c r="S1662" s="378" t="s">
        <v>4120</v>
      </c>
      <c r="V1662" s="16"/>
      <c r="W1662" s="10"/>
      <c r="X1662" s="10"/>
      <c r="Y1662" t="s">
        <v>4118</v>
      </c>
      <c r="Z1662" s="500">
        <v>43465</v>
      </c>
    </row>
    <row r="1663" spans="1:26">
      <c r="A1663" s="376" t="s">
        <v>3910</v>
      </c>
      <c r="B1663" s="376">
        <v>6</v>
      </c>
      <c r="C1663" s="376" t="s">
        <v>453</v>
      </c>
      <c r="D1663" s="376" t="s">
        <v>6513</v>
      </c>
      <c r="E1663" s="376" t="s">
        <v>4121</v>
      </c>
      <c r="F1663" s="444">
        <v>36.498412999999999</v>
      </c>
      <c r="G1663" s="445">
        <v>5.2785529999999996</v>
      </c>
      <c r="H1663" s="376" t="s">
        <v>4122</v>
      </c>
      <c r="I1663" s="375" t="s">
        <v>21</v>
      </c>
      <c r="J1663" s="9" t="s">
        <v>21</v>
      </c>
      <c r="K1663" s="10"/>
      <c r="M1663">
        <v>2003</v>
      </c>
      <c r="N1663" s="11"/>
      <c r="O1663" s="11"/>
      <c r="P1663" s="376"/>
      <c r="Q1663" s="18"/>
      <c r="R1663" s="376" t="s">
        <v>4123</v>
      </c>
      <c r="S1663" s="376" t="s">
        <v>4124</v>
      </c>
      <c r="V1663" s="16"/>
      <c r="W1663" s="10"/>
      <c r="X1663" s="10"/>
      <c r="Y1663" s="21" t="s">
        <v>4122</v>
      </c>
      <c r="Z1663" s="500">
        <v>43465</v>
      </c>
    </row>
    <row r="1664" spans="1:26">
      <c r="A1664" s="378" t="s">
        <v>3910</v>
      </c>
      <c r="B1664" s="378">
        <v>6</v>
      </c>
      <c r="C1664" s="378" t="s">
        <v>453</v>
      </c>
      <c r="D1664" s="378" t="s">
        <v>6513</v>
      </c>
      <c r="E1664" s="378" t="s">
        <v>4043</v>
      </c>
      <c r="F1664" s="444">
        <v>36.498412999999999</v>
      </c>
      <c r="G1664" s="445">
        <v>5.2785529999999996</v>
      </c>
      <c r="H1664" s="378" t="s">
        <v>4125</v>
      </c>
      <c r="I1664" s="374" t="s">
        <v>21</v>
      </c>
      <c r="J1664" s="9" t="s">
        <v>21</v>
      </c>
      <c r="K1664" s="10"/>
      <c r="M1664">
        <v>2009</v>
      </c>
      <c r="N1664" s="11"/>
      <c r="O1664" s="11"/>
      <c r="P1664" s="378"/>
      <c r="Q1664" s="18"/>
      <c r="R1664" s="378" t="s">
        <v>4126</v>
      </c>
      <c r="S1664" s="378" t="s">
        <v>4127</v>
      </c>
      <c r="V1664" s="16"/>
      <c r="W1664" s="10"/>
      <c r="X1664" s="10"/>
      <c r="Y1664" t="s">
        <v>4125</v>
      </c>
      <c r="Z1664" s="500">
        <v>43465</v>
      </c>
    </row>
    <row r="1665" spans="1:26">
      <c r="A1665" s="376" t="s">
        <v>3910</v>
      </c>
      <c r="B1665" s="376">
        <v>6</v>
      </c>
      <c r="C1665" s="376" t="s">
        <v>453</v>
      </c>
      <c r="D1665" s="376" t="s">
        <v>6513</v>
      </c>
      <c r="E1665" s="376" t="s">
        <v>4128</v>
      </c>
      <c r="F1665" s="444">
        <v>36.627097999999997</v>
      </c>
      <c r="G1665" s="445">
        <v>5.3307070000000003</v>
      </c>
      <c r="H1665" s="376" t="s">
        <v>4129</v>
      </c>
      <c r="I1665" s="375" t="s">
        <v>21</v>
      </c>
      <c r="J1665" s="9" t="s">
        <v>21</v>
      </c>
      <c r="K1665" s="10"/>
      <c r="M1665">
        <v>2005</v>
      </c>
      <c r="N1665" s="11"/>
      <c r="O1665" s="11"/>
      <c r="P1665" s="376"/>
      <c r="Q1665" s="18"/>
      <c r="R1665" s="376" t="s">
        <v>4126</v>
      </c>
      <c r="S1665" s="376" t="s">
        <v>4130</v>
      </c>
      <c r="V1665" s="16"/>
      <c r="W1665" s="10"/>
      <c r="X1665" s="10"/>
      <c r="Y1665" s="21" t="s">
        <v>4129</v>
      </c>
      <c r="Z1665" s="500">
        <v>43465</v>
      </c>
    </row>
    <row r="1666" spans="1:26">
      <c r="A1666" s="378" t="s">
        <v>3910</v>
      </c>
      <c r="B1666" s="378">
        <v>6</v>
      </c>
      <c r="C1666" s="378" t="s">
        <v>453</v>
      </c>
      <c r="D1666" s="378" t="s">
        <v>6513</v>
      </c>
      <c r="E1666" s="378" t="s">
        <v>4131</v>
      </c>
      <c r="F1666" s="444">
        <v>36.627097999999997</v>
      </c>
      <c r="G1666" s="445">
        <v>5.3307070000000003</v>
      </c>
      <c r="H1666" s="378" t="s">
        <v>4132</v>
      </c>
      <c r="I1666" s="374" t="s">
        <v>21</v>
      </c>
      <c r="J1666" s="9" t="s">
        <v>21</v>
      </c>
      <c r="K1666" s="10"/>
      <c r="M1666">
        <v>2003</v>
      </c>
      <c r="N1666" s="11"/>
      <c r="O1666" s="11"/>
      <c r="P1666" s="378"/>
      <c r="Q1666" s="18"/>
      <c r="R1666" s="378" t="s">
        <v>3972</v>
      </c>
      <c r="S1666" s="13"/>
      <c r="V1666" s="16"/>
      <c r="W1666" s="10"/>
      <c r="X1666" s="10"/>
      <c r="Y1666" t="s">
        <v>4132</v>
      </c>
      <c r="Z1666" s="500">
        <v>43465</v>
      </c>
    </row>
    <row r="1667" spans="1:26">
      <c r="A1667" s="376" t="s">
        <v>3910</v>
      </c>
      <c r="B1667" s="376">
        <v>6</v>
      </c>
      <c r="C1667" s="376" t="s">
        <v>453</v>
      </c>
      <c r="D1667" s="376" t="s">
        <v>6513</v>
      </c>
      <c r="E1667" s="376" t="s">
        <v>4133</v>
      </c>
      <c r="F1667" s="444">
        <v>36.627097999999997</v>
      </c>
      <c r="G1667" s="445">
        <v>5.3307070000000003</v>
      </c>
      <c r="H1667" s="376" t="s">
        <v>4134</v>
      </c>
      <c r="I1667" s="375" t="s">
        <v>21</v>
      </c>
      <c r="J1667" s="9" t="s">
        <v>21</v>
      </c>
      <c r="K1667" s="10"/>
      <c r="M1667">
        <v>2008</v>
      </c>
      <c r="N1667" s="11"/>
      <c r="O1667" s="11"/>
      <c r="P1667" s="376"/>
      <c r="Q1667" s="18"/>
      <c r="R1667" s="376" t="s">
        <v>3972</v>
      </c>
      <c r="S1667" s="376" t="s">
        <v>4135</v>
      </c>
      <c r="V1667" s="16"/>
      <c r="W1667" s="10"/>
      <c r="X1667" s="10"/>
      <c r="Y1667" s="21" t="s">
        <v>4134</v>
      </c>
      <c r="Z1667" s="500">
        <v>43465</v>
      </c>
    </row>
    <row r="1668" spans="1:26">
      <c r="A1668" s="378" t="s">
        <v>3910</v>
      </c>
      <c r="B1668" s="378">
        <v>6</v>
      </c>
      <c r="C1668" s="378" t="s">
        <v>453</v>
      </c>
      <c r="D1668" s="378" t="s">
        <v>6513</v>
      </c>
      <c r="E1668" s="378" t="s">
        <v>4133</v>
      </c>
      <c r="F1668" s="444">
        <v>36.627097999999997</v>
      </c>
      <c r="G1668" s="445">
        <v>5.3307070000000003</v>
      </c>
      <c r="H1668" s="378" t="s">
        <v>4136</v>
      </c>
      <c r="I1668" s="374" t="s">
        <v>21</v>
      </c>
      <c r="J1668" s="9" t="s">
        <v>21</v>
      </c>
      <c r="K1668" s="10"/>
      <c r="M1668">
        <v>2013</v>
      </c>
      <c r="N1668" s="11"/>
      <c r="O1668" s="11"/>
      <c r="P1668" s="378"/>
      <c r="Q1668" s="18"/>
      <c r="R1668" s="378" t="s">
        <v>4123</v>
      </c>
      <c r="S1668" s="378" t="s">
        <v>4137</v>
      </c>
      <c r="V1668" s="16"/>
      <c r="W1668" s="10"/>
      <c r="X1668" s="10"/>
      <c r="Y1668" t="s">
        <v>4136</v>
      </c>
      <c r="Z1668" s="500">
        <v>43465</v>
      </c>
    </row>
    <row r="1669" spans="1:26">
      <c r="A1669" s="376" t="s">
        <v>3910</v>
      </c>
      <c r="B1669" s="376">
        <v>6</v>
      </c>
      <c r="C1669" s="376" t="s">
        <v>453</v>
      </c>
      <c r="D1669" s="376" t="s">
        <v>6513</v>
      </c>
      <c r="E1669" s="376" t="s">
        <v>3976</v>
      </c>
      <c r="F1669" s="444">
        <v>36.627097999999997</v>
      </c>
      <c r="G1669" s="445">
        <v>5.3307070000000003</v>
      </c>
      <c r="H1669" s="376" t="s">
        <v>4138</v>
      </c>
      <c r="I1669" s="375" t="s">
        <v>21</v>
      </c>
      <c r="J1669" s="9" t="s">
        <v>21</v>
      </c>
      <c r="K1669" s="10"/>
      <c r="M1669">
        <v>1998</v>
      </c>
      <c r="N1669" s="11"/>
      <c r="O1669" s="11"/>
      <c r="P1669" s="376"/>
      <c r="Q1669" s="18"/>
      <c r="R1669" s="376" t="s">
        <v>4115</v>
      </c>
      <c r="S1669" s="376" t="s">
        <v>4139</v>
      </c>
      <c r="V1669" s="16"/>
      <c r="W1669" s="10"/>
      <c r="X1669" s="10"/>
      <c r="Y1669" s="21" t="s">
        <v>4138</v>
      </c>
      <c r="Z1669" s="500">
        <v>43465</v>
      </c>
    </row>
    <row r="1670" spans="1:26">
      <c r="A1670" s="378" t="s">
        <v>3910</v>
      </c>
      <c r="B1670" s="378">
        <v>6</v>
      </c>
      <c r="C1670" s="378" t="s">
        <v>453</v>
      </c>
      <c r="D1670" s="378" t="s">
        <v>6513</v>
      </c>
      <c r="E1670" s="378" t="s">
        <v>2998</v>
      </c>
      <c r="F1670" s="444">
        <v>36.627097999999997</v>
      </c>
      <c r="G1670" s="445">
        <v>5.3307070000000003</v>
      </c>
      <c r="H1670" s="378" t="s">
        <v>4140</v>
      </c>
      <c r="I1670" s="374" t="s">
        <v>21</v>
      </c>
      <c r="J1670" s="9" t="s">
        <v>21</v>
      </c>
      <c r="K1670" s="10"/>
      <c r="M1670">
        <v>2013</v>
      </c>
      <c r="N1670" s="11"/>
      <c r="O1670" s="11"/>
      <c r="P1670" s="378"/>
      <c r="Q1670" s="18"/>
      <c r="R1670" s="378" t="s">
        <v>3972</v>
      </c>
      <c r="S1670" s="13"/>
      <c r="V1670" s="16"/>
      <c r="W1670" s="10"/>
      <c r="X1670" s="10"/>
      <c r="Y1670" t="s">
        <v>4140</v>
      </c>
      <c r="Z1670" s="500">
        <v>43465</v>
      </c>
    </row>
    <row r="1671" spans="1:26">
      <c r="A1671" s="376" t="s">
        <v>3910</v>
      </c>
      <c r="B1671" s="376">
        <v>6</v>
      </c>
      <c r="C1671" s="376" t="s">
        <v>453</v>
      </c>
      <c r="D1671" s="376" t="s">
        <v>6513</v>
      </c>
      <c r="E1671" s="376" t="s">
        <v>4141</v>
      </c>
      <c r="F1671" s="444">
        <v>36.627097999999997</v>
      </c>
      <c r="G1671" s="445">
        <v>5.3307070000000003</v>
      </c>
      <c r="H1671" s="376" t="s">
        <v>4142</v>
      </c>
      <c r="I1671" s="375" t="s">
        <v>21</v>
      </c>
      <c r="J1671" s="9" t="s">
        <v>21</v>
      </c>
      <c r="K1671" s="10"/>
      <c r="M1671">
        <v>2004</v>
      </c>
      <c r="N1671" s="11"/>
      <c r="O1671" s="11"/>
      <c r="P1671" s="376"/>
      <c r="Q1671" s="18"/>
      <c r="R1671" s="376" t="s">
        <v>3972</v>
      </c>
      <c r="S1671" s="13"/>
      <c r="V1671" s="16"/>
      <c r="W1671" s="10"/>
      <c r="X1671" s="10"/>
      <c r="Y1671" s="21" t="s">
        <v>4142</v>
      </c>
      <c r="Z1671" s="500">
        <v>43465</v>
      </c>
    </row>
    <row r="1672" spans="1:26">
      <c r="A1672" s="378" t="s">
        <v>3910</v>
      </c>
      <c r="B1672" s="378">
        <v>6</v>
      </c>
      <c r="C1672" s="378" t="s">
        <v>453</v>
      </c>
      <c r="D1672" s="378" t="s">
        <v>6513</v>
      </c>
      <c r="E1672" s="378" t="s">
        <v>4143</v>
      </c>
      <c r="F1672" s="444">
        <v>36.604629000000003</v>
      </c>
      <c r="G1672" s="416">
        <v>5.3438080000000001</v>
      </c>
      <c r="H1672" s="378" t="s">
        <v>4144</v>
      </c>
      <c r="I1672" s="374" t="s">
        <v>21</v>
      </c>
      <c r="J1672" s="9" t="s">
        <v>21</v>
      </c>
      <c r="K1672" s="10"/>
      <c r="M1672">
        <v>2011</v>
      </c>
      <c r="N1672" s="11"/>
      <c r="O1672" s="11"/>
      <c r="P1672" s="378"/>
      <c r="Q1672" s="18"/>
      <c r="R1672" s="378" t="s">
        <v>3972</v>
      </c>
      <c r="S1672" s="378" t="s">
        <v>4145</v>
      </c>
      <c r="V1672" s="16"/>
      <c r="W1672" s="10"/>
      <c r="X1672" s="10"/>
      <c r="Y1672" t="s">
        <v>4144</v>
      </c>
      <c r="Z1672" s="500">
        <v>43465</v>
      </c>
    </row>
    <row r="1673" spans="1:26">
      <c r="A1673" s="376" t="s">
        <v>3910</v>
      </c>
      <c r="B1673" s="376">
        <v>6</v>
      </c>
      <c r="C1673" s="376" t="s">
        <v>453</v>
      </c>
      <c r="D1673" s="376" t="s">
        <v>6513</v>
      </c>
      <c r="E1673" s="376" t="s">
        <v>4146</v>
      </c>
      <c r="F1673" s="444">
        <v>36.629618999999998</v>
      </c>
      <c r="G1673" s="445">
        <v>5.335998</v>
      </c>
      <c r="H1673" s="376" t="s">
        <v>4147</v>
      </c>
      <c r="I1673" s="375" t="s">
        <v>21</v>
      </c>
      <c r="J1673" s="9" t="s">
        <v>21</v>
      </c>
      <c r="K1673" s="10"/>
      <c r="M1673">
        <v>2012</v>
      </c>
      <c r="N1673" s="11"/>
      <c r="O1673" s="11"/>
      <c r="P1673" s="376"/>
      <c r="Q1673" s="18"/>
      <c r="R1673" s="376" t="s">
        <v>3984</v>
      </c>
      <c r="S1673" s="376" t="s">
        <v>4148</v>
      </c>
      <c r="V1673" s="16"/>
      <c r="W1673" s="10"/>
      <c r="X1673" s="10"/>
      <c r="Y1673" s="21" t="s">
        <v>4147</v>
      </c>
      <c r="Z1673" s="500">
        <v>43465</v>
      </c>
    </row>
    <row r="1674" spans="1:26">
      <c r="A1674" s="378" t="s">
        <v>3910</v>
      </c>
      <c r="B1674" s="378">
        <v>6</v>
      </c>
      <c r="C1674" s="378" t="s">
        <v>453</v>
      </c>
      <c r="D1674" s="378" t="s">
        <v>6513</v>
      </c>
      <c r="E1674" s="378" t="s">
        <v>4149</v>
      </c>
      <c r="F1674" s="444">
        <v>36.362502999999997</v>
      </c>
      <c r="G1674" s="416">
        <v>4.5508829999999998</v>
      </c>
      <c r="H1674" s="378" t="s">
        <v>4150</v>
      </c>
      <c r="I1674" s="374" t="s">
        <v>21</v>
      </c>
      <c r="J1674" s="9" t="s">
        <v>21</v>
      </c>
      <c r="K1674" s="10"/>
      <c r="M1674">
        <f ca="1">RANDBETWEEN(2012,2014)</f>
        <v>2013</v>
      </c>
      <c r="N1674" s="11"/>
      <c r="O1674" s="11"/>
      <c r="P1674" s="378"/>
      <c r="Q1674" s="18"/>
      <c r="R1674" s="378" t="s">
        <v>3972</v>
      </c>
      <c r="S1674" s="378" t="s">
        <v>4151</v>
      </c>
      <c r="V1674" s="16"/>
      <c r="W1674" s="10"/>
      <c r="X1674" s="10"/>
      <c r="Y1674" t="s">
        <v>4150</v>
      </c>
      <c r="Z1674" s="500">
        <v>43465</v>
      </c>
    </row>
    <row r="1675" spans="1:26">
      <c r="A1675" s="376" t="s">
        <v>3910</v>
      </c>
      <c r="B1675" s="376">
        <v>6</v>
      </c>
      <c r="C1675" s="376" t="s">
        <v>453</v>
      </c>
      <c r="D1675" s="376" t="s">
        <v>6513</v>
      </c>
      <c r="E1675" s="376" t="s">
        <v>4152</v>
      </c>
      <c r="F1675" s="444">
        <v>36.558793999999999</v>
      </c>
      <c r="G1675" s="445">
        <v>4.4012070000000003</v>
      </c>
      <c r="H1675" s="376" t="s">
        <v>4153</v>
      </c>
      <c r="I1675" s="375" t="s">
        <v>21</v>
      </c>
      <c r="J1675" s="9" t="s">
        <v>21</v>
      </c>
      <c r="K1675" s="10"/>
      <c r="M1675">
        <v>2013</v>
      </c>
      <c r="N1675" s="11"/>
      <c r="O1675" s="11"/>
      <c r="P1675" s="376"/>
      <c r="Q1675" s="18"/>
      <c r="R1675" s="376" t="s">
        <v>3972</v>
      </c>
      <c r="S1675" s="376" t="s">
        <v>4154</v>
      </c>
      <c r="V1675" s="16"/>
      <c r="W1675" s="10"/>
      <c r="X1675" s="10"/>
      <c r="Y1675" s="21" t="s">
        <v>4153</v>
      </c>
      <c r="Z1675" s="500">
        <v>43465</v>
      </c>
    </row>
    <row r="1676" spans="1:26">
      <c r="A1676" s="378" t="s">
        <v>3910</v>
      </c>
      <c r="B1676" s="378">
        <v>6</v>
      </c>
      <c r="C1676" s="378" t="s">
        <v>453</v>
      </c>
      <c r="D1676" s="378" t="s">
        <v>6513</v>
      </c>
      <c r="E1676" s="378" t="s">
        <v>4155</v>
      </c>
      <c r="F1676" s="444">
        <v>36.757767000000001</v>
      </c>
      <c r="G1676" s="416">
        <v>5.0996930000000003</v>
      </c>
      <c r="H1676" s="378" t="s">
        <v>4156</v>
      </c>
      <c r="I1676" s="374" t="s">
        <v>21</v>
      </c>
      <c r="J1676" s="9" t="s">
        <v>21</v>
      </c>
      <c r="K1676" s="10"/>
      <c r="M1676">
        <v>2014</v>
      </c>
      <c r="N1676" s="11"/>
      <c r="O1676" s="11"/>
      <c r="P1676" s="378"/>
      <c r="Q1676" s="18"/>
      <c r="R1676" s="378" t="s">
        <v>3972</v>
      </c>
      <c r="S1676" s="378" t="s">
        <v>4157</v>
      </c>
      <c r="V1676" s="16"/>
      <c r="W1676" s="10"/>
      <c r="X1676" s="10"/>
      <c r="Y1676" t="s">
        <v>4156</v>
      </c>
      <c r="Z1676" s="500">
        <v>43465</v>
      </c>
    </row>
    <row r="1677" spans="1:26">
      <c r="A1677" s="376" t="s">
        <v>3910</v>
      </c>
      <c r="B1677" s="376">
        <v>6</v>
      </c>
      <c r="C1677" s="376" t="s">
        <v>453</v>
      </c>
      <c r="D1677" s="376" t="s">
        <v>6513</v>
      </c>
      <c r="E1677" s="376" t="s">
        <v>4158</v>
      </c>
      <c r="F1677" s="444">
        <v>36.452255999999998</v>
      </c>
      <c r="G1677" s="445">
        <v>4.537744</v>
      </c>
      <c r="H1677" s="376" t="s">
        <v>4159</v>
      </c>
      <c r="I1677" s="375" t="s">
        <v>21</v>
      </c>
      <c r="J1677" s="9" t="s">
        <v>21</v>
      </c>
      <c r="K1677" s="10"/>
      <c r="M1677">
        <v>2005</v>
      </c>
      <c r="N1677" s="11"/>
      <c r="O1677" s="11"/>
      <c r="P1677" s="376"/>
      <c r="Q1677" s="18"/>
      <c r="R1677" s="376" t="s">
        <v>3972</v>
      </c>
      <c r="S1677" s="376" t="s">
        <v>4160</v>
      </c>
      <c r="V1677" s="16"/>
      <c r="W1677" s="10"/>
      <c r="X1677" s="10"/>
      <c r="Y1677" s="21" t="s">
        <v>4159</v>
      </c>
      <c r="Z1677" s="500">
        <v>43465</v>
      </c>
    </row>
    <row r="1678" spans="1:26">
      <c r="A1678" s="378" t="s">
        <v>3910</v>
      </c>
      <c r="B1678" s="378">
        <v>6</v>
      </c>
      <c r="C1678" s="378" t="s">
        <v>453</v>
      </c>
      <c r="D1678" s="378" t="s">
        <v>6513</v>
      </c>
      <c r="E1678" s="378" t="s">
        <v>4161</v>
      </c>
      <c r="F1678" s="444">
        <v>36.757767000000001</v>
      </c>
      <c r="G1678" s="416">
        <v>5.0996930000000003</v>
      </c>
      <c r="H1678" s="378" t="s">
        <v>4162</v>
      </c>
      <c r="I1678" s="374" t="s">
        <v>21</v>
      </c>
      <c r="J1678" s="9" t="s">
        <v>21</v>
      </c>
      <c r="K1678" s="10"/>
      <c r="M1678">
        <v>2016</v>
      </c>
      <c r="N1678" s="11"/>
      <c r="O1678" s="11"/>
      <c r="P1678" s="378"/>
      <c r="Q1678" s="18"/>
      <c r="R1678" s="378" t="s">
        <v>3972</v>
      </c>
      <c r="S1678" s="378" t="s">
        <v>4163</v>
      </c>
      <c r="V1678" s="16"/>
      <c r="W1678" s="10"/>
      <c r="X1678" s="10"/>
      <c r="Y1678" t="s">
        <v>4162</v>
      </c>
      <c r="Z1678" s="500">
        <v>43465</v>
      </c>
    </row>
    <row r="1679" spans="1:26">
      <c r="A1679" s="376" t="s">
        <v>3910</v>
      </c>
      <c r="B1679" s="376">
        <v>6</v>
      </c>
      <c r="C1679" s="376" t="s">
        <v>453</v>
      </c>
      <c r="D1679" s="376" t="s">
        <v>6513</v>
      </c>
      <c r="E1679" s="376" t="s">
        <v>4164</v>
      </c>
      <c r="F1679" s="444">
        <v>36.757767000000001</v>
      </c>
      <c r="G1679" s="416">
        <v>5.0996930000000003</v>
      </c>
      <c r="H1679" s="376" t="s">
        <v>4165</v>
      </c>
      <c r="I1679" s="375" t="s">
        <v>21</v>
      </c>
      <c r="J1679" s="9" t="s">
        <v>21</v>
      </c>
      <c r="K1679" s="10"/>
      <c r="M1679">
        <v>2005</v>
      </c>
      <c r="N1679" s="11"/>
      <c r="O1679" s="11"/>
      <c r="P1679" s="376"/>
      <c r="Q1679" s="18"/>
      <c r="R1679" s="376" t="s">
        <v>3972</v>
      </c>
      <c r="S1679" s="376" t="s">
        <v>4166</v>
      </c>
      <c r="V1679" s="16"/>
      <c r="W1679" s="10"/>
      <c r="X1679" s="10"/>
      <c r="Y1679" s="21" t="s">
        <v>4165</v>
      </c>
      <c r="Z1679" s="500">
        <v>43465</v>
      </c>
    </row>
    <row r="1680" spans="1:26">
      <c r="A1680" s="378" t="s">
        <v>3910</v>
      </c>
      <c r="B1680" s="378">
        <v>6</v>
      </c>
      <c r="C1680" s="378" t="s">
        <v>453</v>
      </c>
      <c r="D1680" s="378" t="s">
        <v>6513</v>
      </c>
      <c r="E1680" s="378" t="s">
        <v>4167</v>
      </c>
      <c r="F1680" s="444">
        <v>36.757767000000001</v>
      </c>
      <c r="G1680" s="416">
        <v>5.0996930000000003</v>
      </c>
      <c r="H1680" s="378" t="s">
        <v>4168</v>
      </c>
      <c r="I1680" s="374" t="s">
        <v>21</v>
      </c>
      <c r="J1680" s="9" t="s">
        <v>21</v>
      </c>
      <c r="K1680" s="10"/>
      <c r="M1680">
        <v>1998</v>
      </c>
      <c r="N1680" s="11"/>
      <c r="O1680" s="11"/>
      <c r="P1680" s="378"/>
      <c r="Q1680" s="18"/>
      <c r="R1680" s="378" t="s">
        <v>3972</v>
      </c>
      <c r="S1680" s="378" t="s">
        <v>4169</v>
      </c>
      <c r="V1680" s="16"/>
      <c r="W1680" s="10"/>
      <c r="X1680" s="10"/>
      <c r="Y1680" t="s">
        <v>4168</v>
      </c>
      <c r="Z1680" s="500">
        <v>43465</v>
      </c>
    </row>
    <row r="1681" spans="1:26">
      <c r="A1681" s="376" t="s">
        <v>3910</v>
      </c>
      <c r="B1681" s="376">
        <v>6</v>
      </c>
      <c r="C1681" s="376" t="s">
        <v>453</v>
      </c>
      <c r="D1681" s="376" t="s">
        <v>6513</v>
      </c>
      <c r="E1681" s="376" t="s">
        <v>4170</v>
      </c>
      <c r="F1681" s="444">
        <v>36.757767000000001</v>
      </c>
      <c r="G1681" s="416">
        <v>5.0996930000000003</v>
      </c>
      <c r="H1681" s="376" t="s">
        <v>4171</v>
      </c>
      <c r="I1681" s="375" t="s">
        <v>21</v>
      </c>
      <c r="J1681" s="9" t="s">
        <v>21</v>
      </c>
      <c r="K1681" s="10"/>
      <c r="M1681">
        <v>2000</v>
      </c>
      <c r="N1681" s="11"/>
      <c r="O1681" s="11"/>
      <c r="P1681" s="376"/>
      <c r="Q1681" s="18"/>
      <c r="R1681" s="376" t="s">
        <v>3972</v>
      </c>
      <c r="S1681" s="376" t="s">
        <v>4172</v>
      </c>
      <c r="V1681" s="16"/>
      <c r="W1681" s="10"/>
      <c r="X1681" s="10"/>
      <c r="Y1681" s="21" t="s">
        <v>4171</v>
      </c>
      <c r="Z1681" s="500">
        <v>43465</v>
      </c>
    </row>
    <row r="1682" spans="1:26">
      <c r="A1682" s="378" t="s">
        <v>3910</v>
      </c>
      <c r="B1682" s="378">
        <v>6</v>
      </c>
      <c r="C1682" s="378" t="s">
        <v>453</v>
      </c>
      <c r="D1682" s="378" t="s">
        <v>6513</v>
      </c>
      <c r="E1682" s="378" t="s">
        <v>4173</v>
      </c>
      <c r="F1682" s="444">
        <v>36.748505000000002</v>
      </c>
      <c r="G1682" s="416">
        <v>5.0336299999999996</v>
      </c>
      <c r="H1682" s="378" t="s">
        <v>4174</v>
      </c>
      <c r="I1682" s="374" t="s">
        <v>21</v>
      </c>
      <c r="J1682" s="9" t="s">
        <v>21</v>
      </c>
      <c r="K1682" s="10"/>
      <c r="M1682">
        <v>2011</v>
      </c>
      <c r="N1682" s="11"/>
      <c r="O1682" s="11"/>
      <c r="P1682" s="378"/>
      <c r="Q1682" s="18"/>
      <c r="R1682" s="378" t="s">
        <v>3972</v>
      </c>
      <c r="S1682" s="378" t="s">
        <v>4175</v>
      </c>
      <c r="V1682" s="16"/>
      <c r="W1682" s="10"/>
      <c r="X1682" s="10"/>
      <c r="Y1682" t="s">
        <v>4174</v>
      </c>
      <c r="Z1682" s="500">
        <v>43465</v>
      </c>
    </row>
    <row r="1683" spans="1:26">
      <c r="A1683" s="376" t="s">
        <v>3910</v>
      </c>
      <c r="B1683" s="376">
        <v>6</v>
      </c>
      <c r="C1683" s="376" t="s">
        <v>453</v>
      </c>
      <c r="D1683" s="376" t="s">
        <v>6513</v>
      </c>
      <c r="E1683" s="376" t="s">
        <v>4176</v>
      </c>
      <c r="F1683" s="444">
        <v>36.629734999999997</v>
      </c>
      <c r="G1683" s="445">
        <v>4.606941</v>
      </c>
      <c r="H1683" s="376" t="s">
        <v>4177</v>
      </c>
      <c r="I1683" s="375" t="s">
        <v>21</v>
      </c>
      <c r="J1683" s="9" t="s">
        <v>21</v>
      </c>
      <c r="K1683" s="10"/>
      <c r="M1683">
        <v>1991</v>
      </c>
      <c r="N1683" s="11"/>
      <c r="O1683" s="11"/>
      <c r="P1683" s="376"/>
      <c r="Q1683" s="18"/>
      <c r="R1683" s="376" t="s">
        <v>3972</v>
      </c>
      <c r="S1683" s="376" t="s">
        <v>4178</v>
      </c>
      <c r="V1683" s="16"/>
      <c r="W1683" s="10"/>
      <c r="X1683" s="10"/>
      <c r="Y1683" s="21" t="s">
        <v>4177</v>
      </c>
      <c r="Z1683" s="500">
        <v>43465</v>
      </c>
    </row>
    <row r="1684" spans="1:26">
      <c r="A1684" s="378" t="s">
        <v>3910</v>
      </c>
      <c r="B1684" s="378">
        <v>6</v>
      </c>
      <c r="C1684" s="378" t="s">
        <v>453</v>
      </c>
      <c r="D1684" s="378" t="s">
        <v>6513</v>
      </c>
      <c r="E1684" s="378" t="s">
        <v>4179</v>
      </c>
      <c r="F1684" s="444">
        <v>36.757767000000001</v>
      </c>
      <c r="G1684" s="416">
        <v>5.0996930000000003</v>
      </c>
      <c r="H1684" s="378" t="s">
        <v>4180</v>
      </c>
      <c r="I1684" s="374" t="s">
        <v>21</v>
      </c>
      <c r="J1684" s="9" t="s">
        <v>21</v>
      </c>
      <c r="K1684" s="10"/>
      <c r="M1684">
        <v>2000</v>
      </c>
      <c r="N1684" s="11"/>
      <c r="O1684" s="11"/>
      <c r="P1684" s="378"/>
      <c r="Q1684" s="18"/>
      <c r="R1684" s="378" t="s">
        <v>3972</v>
      </c>
      <c r="S1684" s="378" t="s">
        <v>4181</v>
      </c>
      <c r="V1684" s="16"/>
      <c r="W1684" s="10"/>
      <c r="X1684" s="10"/>
      <c r="Y1684" t="s">
        <v>4180</v>
      </c>
      <c r="Z1684" s="500">
        <v>43465</v>
      </c>
    </row>
    <row r="1685" spans="1:26">
      <c r="A1685" s="21" t="s">
        <v>3910</v>
      </c>
      <c r="B1685" s="21">
        <v>6</v>
      </c>
      <c r="C1685" s="21" t="s">
        <v>453</v>
      </c>
      <c r="D1685" s="21" t="s">
        <v>6513</v>
      </c>
      <c r="E1685" s="7"/>
      <c r="F1685" s="21"/>
      <c r="G1685" s="21"/>
      <c r="H1685" s="21" t="s">
        <v>4182</v>
      </c>
      <c r="I1685" s="132" t="s">
        <v>21</v>
      </c>
      <c r="J1685" s="9" t="s">
        <v>21</v>
      </c>
      <c r="K1685" s="10"/>
      <c r="M1685">
        <v>2004</v>
      </c>
      <c r="N1685" s="11"/>
      <c r="O1685" s="11"/>
      <c r="P1685" s="21"/>
      <c r="Q1685" s="18"/>
      <c r="R1685" s="21" t="s">
        <v>3972</v>
      </c>
      <c r="S1685" s="376" t="s">
        <v>4183</v>
      </c>
      <c r="V1685" s="16"/>
      <c r="W1685" s="10"/>
      <c r="X1685" s="10"/>
      <c r="Y1685" s="21" t="s">
        <v>4182</v>
      </c>
      <c r="Z1685" s="500">
        <v>43465</v>
      </c>
    </row>
    <row r="1686" spans="1:26">
      <c r="A1686" s="378" t="s">
        <v>3910</v>
      </c>
      <c r="B1686" s="378">
        <v>6</v>
      </c>
      <c r="C1686" s="378" t="s">
        <v>453</v>
      </c>
      <c r="D1686" s="378" t="s">
        <v>6513</v>
      </c>
      <c r="E1686" s="378" t="s">
        <v>4184</v>
      </c>
      <c r="F1686" s="444">
        <v>36.391736999999999</v>
      </c>
      <c r="G1686" s="416">
        <v>4.407597</v>
      </c>
      <c r="H1686" s="378" t="s">
        <v>4185</v>
      </c>
      <c r="I1686" s="374" t="s">
        <v>21</v>
      </c>
      <c r="J1686" s="9" t="s">
        <v>21</v>
      </c>
      <c r="K1686" s="10"/>
      <c r="M1686">
        <v>2004</v>
      </c>
      <c r="N1686" s="11"/>
      <c r="O1686" s="11"/>
      <c r="P1686" s="378"/>
      <c r="Q1686" s="18"/>
      <c r="R1686" s="378" t="s">
        <v>3972</v>
      </c>
      <c r="S1686" s="378" t="s">
        <v>4186</v>
      </c>
      <c r="V1686" s="16"/>
      <c r="W1686" s="10"/>
      <c r="X1686" s="10"/>
      <c r="Y1686" t="s">
        <v>4185</v>
      </c>
      <c r="Z1686" s="500">
        <v>43465</v>
      </c>
    </row>
    <row r="1687" spans="1:26">
      <c r="A1687" s="376" t="s">
        <v>3910</v>
      </c>
      <c r="B1687" s="376">
        <v>6</v>
      </c>
      <c r="C1687" s="376" t="s">
        <v>453</v>
      </c>
      <c r="D1687" s="376" t="s">
        <v>6513</v>
      </c>
      <c r="E1687" s="376" t="s">
        <v>4187</v>
      </c>
      <c r="F1687" s="444">
        <v>36.757767000000001</v>
      </c>
      <c r="G1687" s="416">
        <v>5.0996930000000003</v>
      </c>
      <c r="H1687" s="376" t="s">
        <v>4188</v>
      </c>
      <c r="I1687" s="375" t="s">
        <v>21</v>
      </c>
      <c r="J1687" s="9" t="s">
        <v>21</v>
      </c>
      <c r="K1687" s="10"/>
      <c r="M1687">
        <v>2010</v>
      </c>
      <c r="N1687" s="11"/>
      <c r="O1687" s="11"/>
      <c r="P1687" s="376"/>
      <c r="Q1687" s="18"/>
      <c r="R1687" s="376" t="s">
        <v>3972</v>
      </c>
      <c r="S1687" s="376" t="s">
        <v>4189</v>
      </c>
      <c r="V1687" s="16"/>
      <c r="W1687" s="10"/>
      <c r="X1687" s="10"/>
      <c r="Y1687" s="21" t="s">
        <v>4188</v>
      </c>
      <c r="Z1687" s="500">
        <v>43465</v>
      </c>
    </row>
    <row r="1688" spans="1:26">
      <c r="A1688" s="378" t="s">
        <v>3910</v>
      </c>
      <c r="B1688" s="378">
        <v>6</v>
      </c>
      <c r="C1688" s="378" t="s">
        <v>453</v>
      </c>
      <c r="D1688" s="378" t="s">
        <v>6513</v>
      </c>
      <c r="E1688" s="378" t="s">
        <v>4190</v>
      </c>
      <c r="F1688" s="444">
        <v>36.757767000000001</v>
      </c>
      <c r="G1688" s="416">
        <v>5.0996930000000003</v>
      </c>
      <c r="H1688" s="378" t="s">
        <v>4191</v>
      </c>
      <c r="I1688" s="374" t="s">
        <v>21</v>
      </c>
      <c r="J1688" s="9" t="s">
        <v>21</v>
      </c>
      <c r="K1688" s="10"/>
      <c r="M1688">
        <f ca="1">RANDBETWEEN(2012,2014)</f>
        <v>2013</v>
      </c>
      <c r="N1688" s="11"/>
      <c r="O1688" s="11"/>
      <c r="P1688" s="378"/>
      <c r="Q1688" s="18"/>
      <c r="R1688" s="378" t="s">
        <v>3972</v>
      </c>
      <c r="S1688" s="378" t="s">
        <v>4192</v>
      </c>
      <c r="V1688" s="16"/>
      <c r="W1688" s="10"/>
      <c r="X1688" s="10"/>
      <c r="Y1688" t="s">
        <v>4191</v>
      </c>
      <c r="Z1688" s="500">
        <v>43465</v>
      </c>
    </row>
    <row r="1689" spans="1:26">
      <c r="A1689" s="376" t="s">
        <v>3910</v>
      </c>
      <c r="B1689" s="376">
        <v>6</v>
      </c>
      <c r="C1689" s="376" t="s">
        <v>453</v>
      </c>
      <c r="D1689" s="376" t="s">
        <v>6513</v>
      </c>
      <c r="E1689" s="376" t="s">
        <v>4193</v>
      </c>
      <c r="F1689" s="444">
        <v>36.757767000000001</v>
      </c>
      <c r="G1689" s="416">
        <v>5.0996930000000003</v>
      </c>
      <c r="H1689" s="376" t="s">
        <v>4194</v>
      </c>
      <c r="I1689" s="375" t="s">
        <v>21</v>
      </c>
      <c r="J1689" s="9" t="s">
        <v>21</v>
      </c>
      <c r="K1689" s="10"/>
      <c r="M1689">
        <v>2003</v>
      </c>
      <c r="N1689" s="11"/>
      <c r="O1689" s="11"/>
      <c r="P1689" s="376"/>
      <c r="Q1689" s="18"/>
      <c r="R1689" s="376" t="s">
        <v>3972</v>
      </c>
      <c r="S1689" s="13"/>
      <c r="V1689" s="16"/>
      <c r="W1689" s="10"/>
      <c r="X1689" s="10"/>
      <c r="Y1689" s="21" t="s">
        <v>4194</v>
      </c>
      <c r="Z1689" s="500">
        <v>43465</v>
      </c>
    </row>
    <row r="1690" spans="1:26">
      <c r="A1690" s="378" t="s">
        <v>3910</v>
      </c>
      <c r="B1690" s="378">
        <v>6</v>
      </c>
      <c r="C1690" s="378" t="s">
        <v>453</v>
      </c>
      <c r="D1690" s="378" t="s">
        <v>6513</v>
      </c>
      <c r="E1690" s="378" t="s">
        <v>4195</v>
      </c>
      <c r="F1690" s="444">
        <v>36.757767000000001</v>
      </c>
      <c r="G1690" s="416">
        <v>5.0996930000000003</v>
      </c>
      <c r="H1690" s="378" t="s">
        <v>4196</v>
      </c>
      <c r="I1690" s="374" t="s">
        <v>21</v>
      </c>
      <c r="J1690" s="9" t="s">
        <v>21</v>
      </c>
      <c r="K1690" s="10"/>
      <c r="M1690">
        <v>2011</v>
      </c>
      <c r="N1690" s="11"/>
      <c r="O1690" s="11"/>
      <c r="P1690" s="378"/>
      <c r="Q1690" s="18"/>
      <c r="R1690" s="378" t="s">
        <v>4126</v>
      </c>
      <c r="S1690" s="13"/>
      <c r="V1690" s="16"/>
      <c r="W1690" s="10"/>
      <c r="X1690" s="10"/>
      <c r="Y1690" t="s">
        <v>4196</v>
      </c>
      <c r="Z1690" s="500">
        <v>43465</v>
      </c>
    </row>
    <row r="1691" spans="1:26">
      <c r="A1691" s="376" t="s">
        <v>3910</v>
      </c>
      <c r="B1691" s="376">
        <v>6</v>
      </c>
      <c r="C1691" s="376" t="s">
        <v>453</v>
      </c>
      <c r="D1691" s="376" t="s">
        <v>6513</v>
      </c>
      <c r="E1691" s="376" t="s">
        <v>4197</v>
      </c>
      <c r="F1691" s="444">
        <v>36.687617000000003</v>
      </c>
      <c r="G1691" s="445">
        <v>4.8550760000000004</v>
      </c>
      <c r="H1691" s="376" t="s">
        <v>4198</v>
      </c>
      <c r="I1691" s="375" t="s">
        <v>21</v>
      </c>
      <c r="J1691" s="9" t="s">
        <v>21</v>
      </c>
      <c r="K1691" s="10"/>
      <c r="M1691">
        <v>2005</v>
      </c>
      <c r="N1691" s="11"/>
      <c r="O1691" s="11"/>
      <c r="P1691" s="376"/>
      <c r="Q1691" s="18"/>
      <c r="R1691" s="376" t="s">
        <v>3972</v>
      </c>
      <c r="S1691" s="376" t="s">
        <v>4199</v>
      </c>
      <c r="V1691" s="16"/>
      <c r="W1691" s="10"/>
      <c r="X1691" s="10"/>
      <c r="Y1691" s="21" t="s">
        <v>4198</v>
      </c>
      <c r="Z1691" s="500">
        <v>43465</v>
      </c>
    </row>
    <row r="1692" spans="1:26">
      <c r="A1692" s="378" t="s">
        <v>3910</v>
      </c>
      <c r="B1692" s="378">
        <v>6</v>
      </c>
      <c r="C1692" s="378" t="s">
        <v>453</v>
      </c>
      <c r="D1692" s="378" t="s">
        <v>6513</v>
      </c>
      <c r="E1692" s="378" t="s">
        <v>4200</v>
      </c>
      <c r="F1692" s="444">
        <v>36.681230999999997</v>
      </c>
      <c r="G1692" s="416">
        <v>4.8479609999999997</v>
      </c>
      <c r="H1692" s="378" t="s">
        <v>4201</v>
      </c>
      <c r="I1692" s="374" t="s">
        <v>21</v>
      </c>
      <c r="J1692" s="9" t="s">
        <v>21</v>
      </c>
      <c r="K1692" s="10"/>
      <c r="M1692">
        <v>2006</v>
      </c>
      <c r="N1692" s="11"/>
      <c r="O1692" s="11"/>
      <c r="P1692" s="378"/>
      <c r="Q1692" s="18"/>
      <c r="R1692" s="378" t="s">
        <v>3972</v>
      </c>
      <c r="S1692" s="378" t="s">
        <v>4202</v>
      </c>
      <c r="V1692" s="16"/>
      <c r="W1692" s="10"/>
      <c r="X1692" s="10"/>
      <c r="Y1692" t="s">
        <v>4201</v>
      </c>
      <c r="Z1692" s="500">
        <v>43465</v>
      </c>
    </row>
    <row r="1693" spans="1:26">
      <c r="A1693" s="376" t="s">
        <v>3910</v>
      </c>
      <c r="B1693" s="376">
        <v>6</v>
      </c>
      <c r="C1693" s="376" t="s">
        <v>453</v>
      </c>
      <c r="D1693" s="376" t="s">
        <v>6513</v>
      </c>
      <c r="E1693" s="376" t="s">
        <v>4203</v>
      </c>
      <c r="F1693" s="444">
        <v>36.681230999999997</v>
      </c>
      <c r="G1693" s="416">
        <v>4.8479609999999997</v>
      </c>
      <c r="H1693" s="376" t="s">
        <v>4204</v>
      </c>
      <c r="I1693" s="375" t="s">
        <v>21</v>
      </c>
      <c r="J1693" s="9" t="s">
        <v>21</v>
      </c>
      <c r="K1693" s="10"/>
      <c r="M1693">
        <v>2000</v>
      </c>
      <c r="N1693" s="11"/>
      <c r="O1693" s="11"/>
      <c r="P1693" s="376"/>
      <c r="Q1693" s="18"/>
      <c r="R1693" s="376" t="s">
        <v>3972</v>
      </c>
      <c r="S1693" s="13"/>
      <c r="V1693" s="16"/>
      <c r="W1693" s="10"/>
      <c r="X1693" s="10"/>
      <c r="Y1693" s="21" t="s">
        <v>4204</v>
      </c>
      <c r="Z1693" s="500">
        <v>43465</v>
      </c>
    </row>
    <row r="1694" spans="1:26">
      <c r="A1694" s="378" t="s">
        <v>3910</v>
      </c>
      <c r="B1694" s="378">
        <v>6</v>
      </c>
      <c r="C1694" s="378" t="s">
        <v>453</v>
      </c>
      <c r="D1694" s="378" t="s">
        <v>6513</v>
      </c>
      <c r="E1694" s="378" t="s">
        <v>4205</v>
      </c>
      <c r="F1694" s="444">
        <v>36.681230999999997</v>
      </c>
      <c r="G1694" s="416">
        <v>4.8479609999999997</v>
      </c>
      <c r="H1694" s="378" t="s">
        <v>4206</v>
      </c>
      <c r="I1694" s="374" t="s">
        <v>21</v>
      </c>
      <c r="J1694" s="9" t="s">
        <v>21</v>
      </c>
      <c r="K1694" s="10"/>
      <c r="M1694">
        <v>2003</v>
      </c>
      <c r="N1694" s="11"/>
      <c r="O1694" s="11"/>
      <c r="P1694" s="378"/>
      <c r="Q1694" s="18"/>
      <c r="R1694" s="378" t="s">
        <v>4207</v>
      </c>
      <c r="S1694" s="13"/>
      <c r="V1694" s="16"/>
      <c r="W1694" s="10"/>
      <c r="X1694" s="10"/>
      <c r="Y1694" t="s">
        <v>4206</v>
      </c>
      <c r="Z1694" s="500">
        <v>43465</v>
      </c>
    </row>
    <row r="1695" spans="1:26">
      <c r="A1695" s="376" t="s">
        <v>3910</v>
      </c>
      <c r="B1695" s="376">
        <v>6</v>
      </c>
      <c r="C1695" s="376" t="s">
        <v>453</v>
      </c>
      <c r="D1695" s="376" t="s">
        <v>6513</v>
      </c>
      <c r="E1695" s="376" t="s">
        <v>4208</v>
      </c>
      <c r="F1695" s="444">
        <v>36.681230999999997</v>
      </c>
      <c r="G1695" s="416">
        <v>4.8479609999999997</v>
      </c>
      <c r="H1695" s="376" t="s">
        <v>4209</v>
      </c>
      <c r="I1695" s="375" t="s">
        <v>21</v>
      </c>
      <c r="J1695" s="9" t="s">
        <v>21</v>
      </c>
      <c r="K1695" s="10"/>
      <c r="M1695">
        <v>2004</v>
      </c>
      <c r="N1695" s="11"/>
      <c r="O1695" s="11"/>
      <c r="P1695" s="376"/>
      <c r="Q1695" s="18"/>
      <c r="R1695" s="376" t="s">
        <v>4210</v>
      </c>
      <c r="S1695" s="13"/>
      <c r="V1695" s="16"/>
      <c r="W1695" s="10"/>
      <c r="X1695" s="10"/>
      <c r="Y1695" s="21" t="s">
        <v>4209</v>
      </c>
      <c r="Z1695" s="500">
        <v>43465</v>
      </c>
    </row>
    <row r="1696" spans="1:26">
      <c r="A1696" s="378" t="s">
        <v>3910</v>
      </c>
      <c r="B1696" s="378">
        <v>6</v>
      </c>
      <c r="C1696" s="378" t="s">
        <v>453</v>
      </c>
      <c r="D1696" s="378" t="s">
        <v>6513</v>
      </c>
      <c r="E1696" s="378" t="s">
        <v>4197</v>
      </c>
      <c r="F1696" s="444">
        <v>36.681230999999997</v>
      </c>
      <c r="G1696" s="416">
        <v>4.8479609999999997</v>
      </c>
      <c r="H1696" s="378" t="s">
        <v>4211</v>
      </c>
      <c r="I1696" s="374" t="s">
        <v>21</v>
      </c>
      <c r="J1696" s="9" t="s">
        <v>21</v>
      </c>
      <c r="K1696" s="10"/>
      <c r="M1696">
        <v>2014</v>
      </c>
      <c r="N1696" s="11"/>
      <c r="O1696" s="11"/>
      <c r="P1696" s="378"/>
      <c r="Q1696" s="18"/>
      <c r="R1696" s="378" t="s">
        <v>3972</v>
      </c>
      <c r="S1696" s="378" t="s">
        <v>4212</v>
      </c>
      <c r="V1696" s="16"/>
      <c r="W1696" s="10"/>
      <c r="X1696" s="10"/>
      <c r="Y1696" t="s">
        <v>4211</v>
      </c>
      <c r="Z1696" s="500">
        <v>43465</v>
      </c>
    </row>
    <row r="1697" spans="1:26">
      <c r="A1697" s="376" t="s">
        <v>3910</v>
      </c>
      <c r="B1697" s="376">
        <v>6</v>
      </c>
      <c r="C1697" s="376" t="s">
        <v>453</v>
      </c>
      <c r="D1697" s="376" t="s">
        <v>6513</v>
      </c>
      <c r="E1697" s="376" t="s">
        <v>3999</v>
      </c>
      <c r="F1697" s="444">
        <v>36.681230999999997</v>
      </c>
      <c r="G1697" s="416">
        <v>4.8479609999999997</v>
      </c>
      <c r="H1697" s="376" t="s">
        <v>4213</v>
      </c>
      <c r="I1697" s="375" t="s">
        <v>21</v>
      </c>
      <c r="J1697" s="9" t="s">
        <v>21</v>
      </c>
      <c r="K1697" s="10"/>
      <c r="M1697">
        <v>2016</v>
      </c>
      <c r="N1697" s="11"/>
      <c r="O1697" s="11"/>
      <c r="P1697" s="376"/>
      <c r="Q1697" s="18"/>
      <c r="R1697" s="376" t="s">
        <v>4214</v>
      </c>
      <c r="S1697" s="13"/>
      <c r="V1697" s="16"/>
      <c r="W1697" s="10"/>
      <c r="X1697" s="10"/>
      <c r="Y1697" s="21" t="s">
        <v>4213</v>
      </c>
      <c r="Z1697" s="500">
        <v>43465</v>
      </c>
    </row>
    <row r="1698" spans="1:26">
      <c r="A1698" s="378" t="s">
        <v>3910</v>
      </c>
      <c r="B1698" s="378">
        <v>6</v>
      </c>
      <c r="C1698" s="378" t="s">
        <v>453</v>
      </c>
      <c r="D1698" s="378" t="s">
        <v>6513</v>
      </c>
      <c r="E1698" s="378" t="s">
        <v>4215</v>
      </c>
      <c r="F1698" s="444">
        <v>36.681230999999997</v>
      </c>
      <c r="G1698" s="416">
        <v>4.8479609999999997</v>
      </c>
      <c r="H1698" s="378" t="s">
        <v>4216</v>
      </c>
      <c r="I1698" s="374" t="s">
        <v>21</v>
      </c>
      <c r="J1698" s="9" t="s">
        <v>21</v>
      </c>
      <c r="K1698" s="10"/>
      <c r="M1698">
        <v>2008</v>
      </c>
      <c r="N1698" s="11"/>
      <c r="O1698" s="11"/>
      <c r="P1698" s="378"/>
      <c r="Q1698" s="18"/>
      <c r="R1698" s="378" t="s">
        <v>4217</v>
      </c>
      <c r="S1698" s="378" t="s">
        <v>4218</v>
      </c>
      <c r="V1698" s="16"/>
      <c r="W1698" s="10"/>
      <c r="X1698" s="10"/>
      <c r="Y1698" t="s">
        <v>4216</v>
      </c>
      <c r="Z1698" s="500">
        <v>43465</v>
      </c>
    </row>
    <row r="1699" spans="1:26">
      <c r="A1699" s="376" t="s">
        <v>3910</v>
      </c>
      <c r="B1699" s="376">
        <v>6</v>
      </c>
      <c r="C1699" s="376" t="s">
        <v>453</v>
      </c>
      <c r="D1699" s="376" t="s">
        <v>6513</v>
      </c>
      <c r="E1699" s="376" t="s">
        <v>4219</v>
      </c>
      <c r="F1699" s="444">
        <v>36.688982000000003</v>
      </c>
      <c r="G1699" s="445">
        <v>4.8550680000000002</v>
      </c>
      <c r="H1699" s="376" t="s">
        <v>4220</v>
      </c>
      <c r="I1699" s="375" t="s">
        <v>21</v>
      </c>
      <c r="J1699" s="9" t="s">
        <v>21</v>
      </c>
      <c r="K1699" s="10"/>
      <c r="M1699">
        <v>2011</v>
      </c>
      <c r="N1699" s="11"/>
      <c r="O1699" s="11"/>
      <c r="P1699" s="376"/>
      <c r="Q1699" s="18"/>
      <c r="R1699" s="376" t="s">
        <v>4221</v>
      </c>
      <c r="S1699" s="376" t="s">
        <v>4222</v>
      </c>
      <c r="V1699" s="16"/>
      <c r="W1699" s="10"/>
      <c r="X1699" s="10"/>
      <c r="Y1699" s="21" t="s">
        <v>4220</v>
      </c>
      <c r="Z1699" s="500">
        <v>43465</v>
      </c>
    </row>
    <row r="1700" spans="1:26">
      <c r="A1700" s="378" t="s">
        <v>3910</v>
      </c>
      <c r="B1700" s="378">
        <v>6</v>
      </c>
      <c r="C1700" s="378" t="s">
        <v>453</v>
      </c>
      <c r="D1700" s="378" t="s">
        <v>6513</v>
      </c>
      <c r="E1700" s="378" t="s">
        <v>4223</v>
      </c>
      <c r="F1700" s="444">
        <v>36.683672999999999</v>
      </c>
      <c r="G1700" s="416">
        <v>4.8529960000000001</v>
      </c>
      <c r="H1700" s="378" t="s">
        <v>4224</v>
      </c>
      <c r="I1700" s="374" t="s">
        <v>21</v>
      </c>
      <c r="J1700" s="9" t="s">
        <v>21</v>
      </c>
      <c r="K1700" s="10"/>
      <c r="M1700">
        <v>2010</v>
      </c>
      <c r="N1700" s="11"/>
      <c r="O1700" s="11"/>
      <c r="P1700" s="378"/>
      <c r="Q1700" s="18"/>
      <c r="R1700" s="378" t="s">
        <v>4225</v>
      </c>
      <c r="S1700" s="13"/>
      <c r="V1700" s="16"/>
      <c r="W1700" s="10"/>
      <c r="X1700" s="10"/>
      <c r="Y1700" t="s">
        <v>4224</v>
      </c>
      <c r="Z1700" s="500">
        <v>43465</v>
      </c>
    </row>
    <row r="1701" spans="1:26">
      <c r="A1701" s="376" t="s">
        <v>3910</v>
      </c>
      <c r="B1701" s="376">
        <v>6</v>
      </c>
      <c r="C1701" s="376" t="s">
        <v>453</v>
      </c>
      <c r="D1701" s="376" t="s">
        <v>6513</v>
      </c>
      <c r="E1701" s="376" t="s">
        <v>4226</v>
      </c>
      <c r="F1701" s="444">
        <v>36.687617000000003</v>
      </c>
      <c r="G1701" s="445">
        <v>4.8550760000000004</v>
      </c>
      <c r="H1701" s="376" t="s">
        <v>4227</v>
      </c>
      <c r="I1701" s="375" t="s">
        <v>21</v>
      </c>
      <c r="J1701" s="9" t="s">
        <v>21</v>
      </c>
      <c r="K1701" s="10"/>
      <c r="M1701">
        <f ca="1">RANDBETWEEN(2012,2014)</f>
        <v>2014</v>
      </c>
      <c r="N1701" s="11"/>
      <c r="O1701" s="11"/>
      <c r="P1701" s="376"/>
      <c r="Q1701" s="18"/>
      <c r="R1701" s="376" t="s">
        <v>3972</v>
      </c>
      <c r="S1701" s="13"/>
      <c r="V1701" s="16"/>
      <c r="W1701" s="10"/>
      <c r="X1701" s="10"/>
      <c r="Y1701" s="21" t="s">
        <v>4227</v>
      </c>
      <c r="Z1701" s="500">
        <v>43465</v>
      </c>
    </row>
    <row r="1702" spans="1:26">
      <c r="A1702" s="378" t="s">
        <v>3910</v>
      </c>
      <c r="B1702" s="378">
        <v>6</v>
      </c>
      <c r="C1702" s="378" t="s">
        <v>453</v>
      </c>
      <c r="D1702" s="378" t="s">
        <v>6513</v>
      </c>
      <c r="E1702" s="378" t="s">
        <v>4228</v>
      </c>
      <c r="F1702" s="444">
        <v>36.688982000000003</v>
      </c>
      <c r="G1702" s="445">
        <v>4.8550680000000002</v>
      </c>
      <c r="H1702" s="378" t="s">
        <v>4229</v>
      </c>
      <c r="I1702" s="374" t="s">
        <v>21</v>
      </c>
      <c r="J1702" s="9" t="s">
        <v>21</v>
      </c>
      <c r="K1702" s="10"/>
      <c r="M1702">
        <v>2013</v>
      </c>
      <c r="N1702" s="11"/>
      <c r="O1702" s="11"/>
      <c r="P1702" s="378"/>
      <c r="Q1702" s="18"/>
      <c r="R1702" s="378" t="s">
        <v>3972</v>
      </c>
      <c r="S1702" s="378" t="s">
        <v>4230</v>
      </c>
      <c r="V1702" s="16"/>
      <c r="W1702" s="10"/>
      <c r="X1702" s="10"/>
      <c r="Y1702" t="s">
        <v>4229</v>
      </c>
      <c r="Z1702" s="500">
        <v>43465</v>
      </c>
    </row>
    <row r="1703" spans="1:26">
      <c r="A1703" s="376" t="s">
        <v>3910</v>
      </c>
      <c r="B1703" s="376">
        <v>6</v>
      </c>
      <c r="C1703" s="376" t="s">
        <v>453</v>
      </c>
      <c r="D1703" s="376" t="s">
        <v>6513</v>
      </c>
      <c r="E1703" s="376" t="s">
        <v>4231</v>
      </c>
      <c r="F1703" s="444">
        <v>36.681230999999997</v>
      </c>
      <c r="G1703" s="416">
        <v>4.8479609999999997</v>
      </c>
      <c r="H1703" s="376" t="s">
        <v>4232</v>
      </c>
      <c r="I1703" s="375" t="s">
        <v>21</v>
      </c>
      <c r="J1703" s="9" t="s">
        <v>21</v>
      </c>
      <c r="K1703" s="10"/>
      <c r="M1703">
        <v>1998</v>
      </c>
      <c r="N1703" s="11"/>
      <c r="O1703" s="11"/>
      <c r="P1703" s="376"/>
      <c r="Q1703" s="18"/>
      <c r="R1703" s="376" t="s">
        <v>3972</v>
      </c>
      <c r="S1703" s="13"/>
      <c r="V1703" s="16"/>
      <c r="W1703" s="10"/>
      <c r="X1703" s="10"/>
      <c r="Y1703" s="21" t="s">
        <v>4232</v>
      </c>
      <c r="Z1703" s="500">
        <v>43465</v>
      </c>
    </row>
    <row r="1704" spans="1:26">
      <c r="A1704" s="376" t="s">
        <v>3910</v>
      </c>
      <c r="B1704" s="376">
        <v>6</v>
      </c>
      <c r="C1704" s="376" t="s">
        <v>453</v>
      </c>
      <c r="D1704" s="376" t="s">
        <v>6513</v>
      </c>
      <c r="E1704" s="376" t="s">
        <v>4233</v>
      </c>
      <c r="F1704" s="444">
        <v>36.681230999999997</v>
      </c>
      <c r="G1704" s="416">
        <v>4.8479609999999997</v>
      </c>
      <c r="H1704" s="376" t="s">
        <v>4234</v>
      </c>
      <c r="I1704" s="375" t="s">
        <v>21</v>
      </c>
      <c r="J1704" s="9" t="s">
        <v>21</v>
      </c>
      <c r="K1704" s="10"/>
      <c r="M1704">
        <v>2002</v>
      </c>
      <c r="N1704" s="11"/>
      <c r="O1704" s="11"/>
      <c r="P1704" s="376"/>
      <c r="Q1704" s="18"/>
      <c r="R1704" s="376" t="s">
        <v>3984</v>
      </c>
      <c r="S1704" s="13"/>
      <c r="V1704" s="16"/>
      <c r="W1704" s="10"/>
      <c r="X1704" s="10"/>
      <c r="Y1704" s="21" t="s">
        <v>4234</v>
      </c>
      <c r="Z1704" s="500">
        <v>43465</v>
      </c>
    </row>
    <row r="1705" spans="1:26">
      <c r="A1705" s="378" t="s">
        <v>3910</v>
      </c>
      <c r="B1705" s="378">
        <v>6</v>
      </c>
      <c r="C1705" s="378" t="s">
        <v>453</v>
      </c>
      <c r="D1705" s="378" t="s">
        <v>6513</v>
      </c>
      <c r="E1705" s="378" t="s">
        <v>4235</v>
      </c>
      <c r="F1705" s="444">
        <v>36.492893000000002</v>
      </c>
      <c r="G1705" s="416">
        <v>5.2754570000000003</v>
      </c>
      <c r="H1705" s="378" t="s">
        <v>4236</v>
      </c>
      <c r="I1705" s="374" t="s">
        <v>21</v>
      </c>
      <c r="J1705" s="9" t="s">
        <v>21</v>
      </c>
      <c r="K1705" s="10"/>
      <c r="M1705">
        <v>2001</v>
      </c>
      <c r="N1705" s="11"/>
      <c r="O1705" s="11"/>
      <c r="P1705" s="378"/>
      <c r="Q1705" s="18"/>
      <c r="R1705" s="378" t="s">
        <v>4237</v>
      </c>
      <c r="S1705" s="13"/>
      <c r="V1705" s="16"/>
      <c r="W1705" s="10"/>
      <c r="X1705" s="10"/>
      <c r="Y1705" t="s">
        <v>4236</v>
      </c>
      <c r="Z1705" s="500">
        <v>43465</v>
      </c>
    </row>
    <row r="1706" spans="1:26">
      <c r="A1706" s="376" t="s">
        <v>3910</v>
      </c>
      <c r="B1706" s="376">
        <v>6</v>
      </c>
      <c r="C1706" s="376" t="s">
        <v>453</v>
      </c>
      <c r="D1706" s="376" t="s">
        <v>6513</v>
      </c>
      <c r="E1706" s="376" t="s">
        <v>4238</v>
      </c>
      <c r="F1706" s="444">
        <v>36.492893000000002</v>
      </c>
      <c r="G1706" s="416">
        <v>5.2754570000000003</v>
      </c>
      <c r="H1706" s="376" t="s">
        <v>4239</v>
      </c>
      <c r="I1706" s="375" t="s">
        <v>21</v>
      </c>
      <c r="J1706" s="9" t="s">
        <v>21</v>
      </c>
      <c r="K1706" s="10"/>
      <c r="M1706">
        <v>2000</v>
      </c>
      <c r="N1706" s="11"/>
      <c r="O1706" s="11"/>
      <c r="P1706" s="376"/>
      <c r="Q1706" s="18"/>
      <c r="R1706" s="376" t="s">
        <v>3972</v>
      </c>
      <c r="S1706" s="13"/>
      <c r="V1706" s="16"/>
      <c r="W1706" s="10"/>
      <c r="X1706" s="10"/>
      <c r="Y1706" s="21" t="s">
        <v>4239</v>
      </c>
      <c r="Z1706" s="500">
        <v>43465</v>
      </c>
    </row>
    <row r="1707" spans="1:26">
      <c r="A1707" s="378" t="s">
        <v>3910</v>
      </c>
      <c r="B1707" s="378">
        <v>6</v>
      </c>
      <c r="C1707" s="378" t="s">
        <v>453</v>
      </c>
      <c r="D1707" s="378" t="s">
        <v>6513</v>
      </c>
      <c r="E1707" s="378" t="s">
        <v>4043</v>
      </c>
      <c r="F1707" s="444">
        <v>36.492893000000002</v>
      </c>
      <c r="G1707" s="416">
        <v>5.2754570000000003</v>
      </c>
      <c r="H1707" s="378" t="s">
        <v>4240</v>
      </c>
      <c r="I1707" s="374" t="s">
        <v>21</v>
      </c>
      <c r="J1707" s="9" t="s">
        <v>21</v>
      </c>
      <c r="K1707" s="10"/>
      <c r="M1707">
        <v>2006</v>
      </c>
      <c r="N1707" s="11"/>
      <c r="O1707" s="11"/>
      <c r="P1707" s="378"/>
      <c r="Q1707" s="18"/>
      <c r="R1707" s="378" t="s">
        <v>3972</v>
      </c>
      <c r="S1707" s="378" t="s">
        <v>4241</v>
      </c>
      <c r="V1707" s="16"/>
      <c r="W1707" s="10"/>
      <c r="X1707" s="10"/>
      <c r="Y1707" t="s">
        <v>4240</v>
      </c>
      <c r="Z1707" s="500">
        <v>43465</v>
      </c>
    </row>
    <row r="1708" spans="1:26">
      <c r="A1708" s="376" t="s">
        <v>3910</v>
      </c>
      <c r="B1708" s="376">
        <v>6</v>
      </c>
      <c r="C1708" s="376" t="s">
        <v>453</v>
      </c>
      <c r="D1708" s="376" t="s">
        <v>6513</v>
      </c>
      <c r="E1708" s="376" t="s">
        <v>4242</v>
      </c>
      <c r="F1708" s="444">
        <v>36.492893000000002</v>
      </c>
      <c r="G1708" s="416">
        <v>5.2754570000000003</v>
      </c>
      <c r="H1708" s="376" t="s">
        <v>4243</v>
      </c>
      <c r="I1708" s="375" t="s">
        <v>21</v>
      </c>
      <c r="J1708" s="9" t="s">
        <v>21</v>
      </c>
      <c r="K1708" s="10"/>
      <c r="M1708">
        <v>2011</v>
      </c>
      <c r="N1708" s="11"/>
      <c r="O1708" s="11"/>
      <c r="P1708" s="376"/>
      <c r="Q1708" s="18"/>
      <c r="R1708" s="376" t="s">
        <v>3972</v>
      </c>
      <c r="S1708" s="376" t="s">
        <v>4244</v>
      </c>
      <c r="V1708" s="16"/>
      <c r="W1708" s="10"/>
      <c r="X1708" s="10"/>
      <c r="Y1708" s="21" t="s">
        <v>4243</v>
      </c>
      <c r="Z1708" s="500">
        <v>43465</v>
      </c>
    </row>
    <row r="1709" spans="1:26">
      <c r="A1709" s="378" t="s">
        <v>3910</v>
      </c>
      <c r="B1709" s="378">
        <v>6</v>
      </c>
      <c r="C1709" s="378" t="s">
        <v>453</v>
      </c>
      <c r="D1709" s="378" t="s">
        <v>6513</v>
      </c>
      <c r="E1709" s="378" t="s">
        <v>4245</v>
      </c>
      <c r="F1709" s="444">
        <v>36.492893000000002</v>
      </c>
      <c r="G1709" s="416">
        <v>5.2754570000000003</v>
      </c>
      <c r="H1709" s="378" t="s">
        <v>4246</v>
      </c>
      <c r="I1709" s="374" t="s">
        <v>21</v>
      </c>
      <c r="J1709" s="9" t="s">
        <v>21</v>
      </c>
      <c r="K1709" s="10"/>
      <c r="M1709">
        <v>2002</v>
      </c>
      <c r="N1709" s="11"/>
      <c r="O1709" s="11"/>
      <c r="P1709" s="378"/>
      <c r="Q1709" s="18"/>
      <c r="R1709" s="378" t="s">
        <v>4247</v>
      </c>
      <c r="S1709" s="13"/>
      <c r="V1709" s="16"/>
      <c r="W1709" s="10"/>
      <c r="X1709" s="10"/>
      <c r="Y1709" t="s">
        <v>4246</v>
      </c>
      <c r="Z1709" s="500">
        <v>43465</v>
      </c>
    </row>
    <row r="1710" spans="1:26">
      <c r="A1710" s="376" t="s">
        <v>3910</v>
      </c>
      <c r="B1710" s="376">
        <v>6</v>
      </c>
      <c r="C1710" s="376" t="s">
        <v>453</v>
      </c>
      <c r="D1710" s="376" t="s">
        <v>6513</v>
      </c>
      <c r="E1710" s="376" t="s">
        <v>4043</v>
      </c>
      <c r="F1710" s="444">
        <v>36.492893000000002</v>
      </c>
      <c r="G1710" s="416">
        <v>5.2754570000000003</v>
      </c>
      <c r="H1710" s="376" t="s">
        <v>4248</v>
      </c>
      <c r="I1710" s="375" t="s">
        <v>21</v>
      </c>
      <c r="J1710" s="9" t="s">
        <v>21</v>
      </c>
      <c r="K1710" s="10"/>
      <c r="M1710">
        <v>2016</v>
      </c>
      <c r="N1710" s="11"/>
      <c r="O1710" s="11"/>
      <c r="P1710" s="376"/>
      <c r="Q1710" s="18"/>
      <c r="R1710" s="376" t="s">
        <v>4249</v>
      </c>
      <c r="S1710" s="376" t="s">
        <v>4250</v>
      </c>
      <c r="V1710" s="16"/>
      <c r="W1710" s="10"/>
      <c r="X1710" s="10"/>
      <c r="Y1710" s="21" t="s">
        <v>4248</v>
      </c>
      <c r="Z1710" s="500">
        <v>43465</v>
      </c>
    </row>
    <row r="1711" spans="1:26">
      <c r="A1711" s="378" t="s">
        <v>3910</v>
      </c>
      <c r="B1711" s="378">
        <v>6</v>
      </c>
      <c r="C1711" s="378" t="s">
        <v>453</v>
      </c>
      <c r="D1711" s="378" t="s">
        <v>6513</v>
      </c>
      <c r="E1711" s="378" t="s">
        <v>4043</v>
      </c>
      <c r="F1711" s="444">
        <v>36.492893000000002</v>
      </c>
      <c r="G1711" s="416">
        <v>5.2754570000000003</v>
      </c>
      <c r="H1711" s="378" t="s">
        <v>4251</v>
      </c>
      <c r="I1711" s="374" t="s">
        <v>21</v>
      </c>
      <c r="J1711" s="9" t="s">
        <v>21</v>
      </c>
      <c r="K1711" s="10"/>
      <c r="M1711">
        <v>2006</v>
      </c>
      <c r="N1711" s="11"/>
      <c r="O1711" s="11"/>
      <c r="P1711" s="378"/>
      <c r="Q1711" s="18"/>
      <c r="R1711" s="378" t="s">
        <v>4252</v>
      </c>
      <c r="S1711" s="378" t="s">
        <v>4253</v>
      </c>
      <c r="V1711" s="16"/>
      <c r="W1711" s="10"/>
      <c r="X1711" s="10"/>
      <c r="Y1711" t="s">
        <v>4251</v>
      </c>
      <c r="Z1711" s="500">
        <v>43465</v>
      </c>
    </row>
    <row r="1712" spans="1:26">
      <c r="A1712" s="376" t="s">
        <v>3910</v>
      </c>
      <c r="B1712" s="376">
        <v>6</v>
      </c>
      <c r="C1712" s="376" t="s">
        <v>453</v>
      </c>
      <c r="D1712" s="376" t="s">
        <v>6513</v>
      </c>
      <c r="E1712" s="376" t="s">
        <v>4254</v>
      </c>
      <c r="F1712" s="444">
        <v>36.492893000000002</v>
      </c>
      <c r="G1712" s="416">
        <v>5.2754570000000003</v>
      </c>
      <c r="H1712" s="376" t="s">
        <v>4255</v>
      </c>
      <c r="I1712" s="375" t="s">
        <v>21</v>
      </c>
      <c r="J1712" s="9" t="s">
        <v>21</v>
      </c>
      <c r="K1712" s="10"/>
      <c r="M1712">
        <v>2005</v>
      </c>
      <c r="N1712" s="11"/>
      <c r="O1712" s="11"/>
      <c r="P1712" s="376"/>
      <c r="Q1712" s="18"/>
      <c r="R1712" s="376" t="s">
        <v>3972</v>
      </c>
      <c r="S1712" s="376" t="s">
        <v>4256</v>
      </c>
      <c r="V1712" s="16"/>
      <c r="W1712" s="10"/>
      <c r="X1712" s="10"/>
      <c r="Y1712" s="21" t="s">
        <v>4255</v>
      </c>
      <c r="Z1712" s="500">
        <v>43465</v>
      </c>
    </row>
    <row r="1713" spans="1:26">
      <c r="A1713" t="s">
        <v>3910</v>
      </c>
      <c r="B1713">
        <v>6</v>
      </c>
      <c r="C1713" t="s">
        <v>453</v>
      </c>
      <c r="D1713" t="s">
        <v>6513</v>
      </c>
      <c r="E1713" t="s">
        <v>4257</v>
      </c>
      <c r="H1713" t="s">
        <v>4258</v>
      </c>
      <c r="I1713" s="38" t="s">
        <v>21</v>
      </c>
      <c r="J1713" s="9" t="s">
        <v>21</v>
      </c>
      <c r="K1713" s="10"/>
      <c r="M1713">
        <v>2002</v>
      </c>
      <c r="N1713" s="11"/>
      <c r="O1713" s="11"/>
      <c r="Q1713" s="18"/>
      <c r="R1713" t="s">
        <v>4259</v>
      </c>
      <c r="S1713" s="378" t="s">
        <v>4260</v>
      </c>
      <c r="V1713" s="16"/>
      <c r="W1713" s="10"/>
      <c r="X1713" s="10"/>
      <c r="Y1713" t="s">
        <v>4258</v>
      </c>
      <c r="Z1713" s="500">
        <v>43465</v>
      </c>
    </row>
    <row r="1714" spans="1:26">
      <c r="A1714" s="376" t="s">
        <v>3910</v>
      </c>
      <c r="B1714" s="376">
        <v>6</v>
      </c>
      <c r="C1714" s="376" t="s">
        <v>453</v>
      </c>
      <c r="D1714" s="376" t="s">
        <v>6513</v>
      </c>
      <c r="E1714" s="376" t="s">
        <v>4261</v>
      </c>
      <c r="F1714" s="444">
        <v>36.492893000000002</v>
      </c>
      <c r="G1714" s="416">
        <v>5.2754570000000003</v>
      </c>
      <c r="H1714" s="376" t="s">
        <v>4262</v>
      </c>
      <c r="I1714" s="375" t="s">
        <v>21</v>
      </c>
      <c r="J1714" s="9" t="s">
        <v>21</v>
      </c>
      <c r="K1714" s="10"/>
      <c r="M1714">
        <v>2001</v>
      </c>
      <c r="N1714" s="11"/>
      <c r="O1714" s="11"/>
      <c r="P1714" s="376"/>
      <c r="Q1714" s="18"/>
      <c r="R1714" s="376" t="s">
        <v>4126</v>
      </c>
      <c r="S1714" s="13"/>
      <c r="V1714" s="16"/>
      <c r="W1714" s="10"/>
      <c r="X1714" s="10"/>
      <c r="Y1714" s="21" t="s">
        <v>4262</v>
      </c>
      <c r="Z1714" s="500">
        <v>43465</v>
      </c>
    </row>
    <row r="1715" spans="1:26">
      <c r="A1715" s="378" t="s">
        <v>3910</v>
      </c>
      <c r="B1715" s="378">
        <v>6</v>
      </c>
      <c r="C1715" s="378" t="s">
        <v>453</v>
      </c>
      <c r="D1715" s="378" t="s">
        <v>6513</v>
      </c>
      <c r="E1715" s="378" t="s">
        <v>4263</v>
      </c>
      <c r="F1715" s="444">
        <v>36.492893000000002</v>
      </c>
      <c r="G1715" s="416">
        <v>5.2754570000000003</v>
      </c>
      <c r="H1715" s="378" t="s">
        <v>4264</v>
      </c>
      <c r="I1715" s="374" t="s">
        <v>21</v>
      </c>
      <c r="J1715" s="9" t="s">
        <v>21</v>
      </c>
      <c r="K1715" s="10"/>
      <c r="M1715">
        <v>2016</v>
      </c>
      <c r="N1715" s="11"/>
      <c r="O1715" s="11"/>
      <c r="P1715" s="378"/>
      <c r="Q1715" s="18"/>
      <c r="R1715" s="378" t="s">
        <v>3972</v>
      </c>
      <c r="S1715" s="13"/>
      <c r="V1715" s="16"/>
      <c r="W1715" s="10"/>
      <c r="X1715" s="10"/>
      <c r="Y1715" t="s">
        <v>4264</v>
      </c>
      <c r="Z1715" s="500">
        <v>43465</v>
      </c>
    </row>
    <row r="1716" spans="1:26">
      <c r="A1716" s="376" t="s">
        <v>3910</v>
      </c>
      <c r="B1716" s="376">
        <v>6</v>
      </c>
      <c r="C1716" s="376" t="s">
        <v>453</v>
      </c>
      <c r="D1716" s="376" t="s">
        <v>6513</v>
      </c>
      <c r="E1716" s="376" t="s">
        <v>4265</v>
      </c>
      <c r="F1716" s="444">
        <v>36.492893000000002</v>
      </c>
      <c r="G1716" s="416">
        <v>5.2754570000000003</v>
      </c>
      <c r="H1716" s="376" t="s">
        <v>4266</v>
      </c>
      <c r="I1716" s="375" t="s">
        <v>21</v>
      </c>
      <c r="J1716" s="9" t="s">
        <v>21</v>
      </c>
      <c r="K1716" s="10"/>
      <c r="M1716">
        <v>2002</v>
      </c>
      <c r="N1716" s="11"/>
      <c r="O1716" s="11"/>
      <c r="P1716" s="376"/>
      <c r="Q1716" s="18"/>
      <c r="R1716" s="376" t="s">
        <v>3972</v>
      </c>
      <c r="S1716" s="13"/>
      <c r="V1716" s="16"/>
      <c r="W1716" s="10"/>
      <c r="X1716" s="10"/>
      <c r="Y1716" s="21" t="s">
        <v>4266</v>
      </c>
      <c r="Z1716" s="500">
        <v>43465</v>
      </c>
    </row>
    <row r="1717" spans="1:26">
      <c r="A1717" s="378" t="s">
        <v>3910</v>
      </c>
      <c r="B1717" s="378">
        <v>6</v>
      </c>
      <c r="C1717" s="378" t="s">
        <v>453</v>
      </c>
      <c r="D1717" s="378" t="s">
        <v>6513</v>
      </c>
      <c r="E1717" s="378" t="s">
        <v>4267</v>
      </c>
      <c r="F1717" s="444">
        <v>36.492893000000002</v>
      </c>
      <c r="G1717" s="416">
        <v>5.2754570000000003</v>
      </c>
      <c r="H1717" s="378" t="s">
        <v>4268</v>
      </c>
      <c r="I1717" s="374" t="s">
        <v>21</v>
      </c>
      <c r="J1717" s="9" t="s">
        <v>21</v>
      </c>
      <c r="K1717" s="10"/>
      <c r="M1717">
        <v>2005</v>
      </c>
      <c r="N1717" s="11"/>
      <c r="O1717" s="11"/>
      <c r="P1717" s="378"/>
      <c r="Q1717" s="18"/>
      <c r="R1717" s="378" t="s">
        <v>3972</v>
      </c>
      <c r="S1717" s="378" t="s">
        <v>4269</v>
      </c>
      <c r="V1717" s="16"/>
      <c r="W1717" s="10"/>
      <c r="X1717" s="10"/>
      <c r="Y1717" t="s">
        <v>4268</v>
      </c>
      <c r="Z1717" s="500">
        <v>43465</v>
      </c>
    </row>
    <row r="1718" spans="1:26">
      <c r="A1718" s="376" t="s">
        <v>3910</v>
      </c>
      <c r="B1718" s="376">
        <v>6</v>
      </c>
      <c r="C1718" s="376" t="s">
        <v>453</v>
      </c>
      <c r="D1718" s="376" t="s">
        <v>6513</v>
      </c>
      <c r="E1718" s="376" t="s">
        <v>4270</v>
      </c>
      <c r="F1718" s="444">
        <v>36.492893000000002</v>
      </c>
      <c r="G1718" s="416">
        <v>5.2754570000000003</v>
      </c>
      <c r="H1718" s="376" t="s">
        <v>4271</v>
      </c>
      <c r="I1718" s="375" t="s">
        <v>21</v>
      </c>
      <c r="J1718" s="9" t="s">
        <v>21</v>
      </c>
      <c r="K1718" s="10"/>
      <c r="M1718">
        <v>2005</v>
      </c>
      <c r="N1718" s="11"/>
      <c r="O1718" s="11"/>
      <c r="P1718" s="376"/>
      <c r="Q1718" s="18"/>
      <c r="R1718" s="376" t="s">
        <v>3972</v>
      </c>
      <c r="S1718" s="376" t="s">
        <v>4272</v>
      </c>
      <c r="V1718" s="16"/>
      <c r="W1718" s="10"/>
      <c r="X1718" s="10"/>
      <c r="Y1718" s="21" t="s">
        <v>4271</v>
      </c>
      <c r="Z1718" s="500">
        <v>43465</v>
      </c>
    </row>
    <row r="1719" spans="1:26">
      <c r="A1719" s="378" t="s">
        <v>3910</v>
      </c>
      <c r="B1719" s="378">
        <v>6</v>
      </c>
      <c r="C1719" s="378" t="s">
        <v>453</v>
      </c>
      <c r="D1719" s="378" t="s">
        <v>6513</v>
      </c>
      <c r="E1719" s="378" t="s">
        <v>4273</v>
      </c>
      <c r="F1719" s="444">
        <v>36.627097999999997</v>
      </c>
      <c r="G1719" s="445">
        <v>5.3307070000000003</v>
      </c>
      <c r="H1719" s="378" t="s">
        <v>4274</v>
      </c>
      <c r="I1719" s="374" t="s">
        <v>21</v>
      </c>
      <c r="J1719" s="9" t="s">
        <v>21</v>
      </c>
      <c r="K1719" s="10"/>
      <c r="M1719">
        <v>1999</v>
      </c>
      <c r="N1719" s="11"/>
      <c r="O1719" s="11"/>
      <c r="P1719" s="378"/>
      <c r="Q1719" s="18"/>
      <c r="R1719" s="378" t="s">
        <v>3984</v>
      </c>
      <c r="S1719" s="378" t="s">
        <v>4275</v>
      </c>
      <c r="V1719" s="16"/>
      <c r="W1719" s="10"/>
      <c r="X1719" s="10"/>
      <c r="Y1719" t="s">
        <v>4274</v>
      </c>
      <c r="Z1719" s="500">
        <v>43465</v>
      </c>
    </row>
    <row r="1720" spans="1:26">
      <c r="A1720" s="376" t="s">
        <v>3910</v>
      </c>
      <c r="B1720" s="376">
        <v>6</v>
      </c>
      <c r="C1720" s="376" t="s">
        <v>453</v>
      </c>
      <c r="D1720" s="376" t="s">
        <v>6513</v>
      </c>
      <c r="E1720" s="376" t="s">
        <v>4276</v>
      </c>
      <c r="F1720" s="444">
        <v>36.627097999999997</v>
      </c>
      <c r="G1720" s="445">
        <v>5.3307070000000003</v>
      </c>
      <c r="H1720" s="376" t="s">
        <v>4277</v>
      </c>
      <c r="I1720" s="375" t="s">
        <v>21</v>
      </c>
      <c r="J1720" s="9" t="s">
        <v>21</v>
      </c>
      <c r="K1720" s="10"/>
      <c r="M1720">
        <v>2014</v>
      </c>
      <c r="N1720" s="11"/>
      <c r="O1720" s="11"/>
      <c r="P1720" s="376"/>
      <c r="Q1720" s="18"/>
      <c r="R1720" s="376" t="s">
        <v>3984</v>
      </c>
      <c r="S1720" s="376" t="s">
        <v>4278</v>
      </c>
      <c r="V1720" s="16"/>
      <c r="W1720" s="10"/>
      <c r="X1720" s="10"/>
      <c r="Y1720" s="21" t="s">
        <v>4277</v>
      </c>
      <c r="Z1720" s="500">
        <v>43465</v>
      </c>
    </row>
    <row r="1721" spans="1:26">
      <c r="A1721" s="378" t="s">
        <v>3910</v>
      </c>
      <c r="B1721" s="378">
        <v>6</v>
      </c>
      <c r="C1721" s="378" t="s">
        <v>453</v>
      </c>
      <c r="D1721" s="378" t="s">
        <v>6513</v>
      </c>
      <c r="E1721" s="378" t="s">
        <v>4279</v>
      </c>
      <c r="F1721" s="444">
        <v>36.627097999999997</v>
      </c>
      <c r="G1721" s="445">
        <v>5.3307070000000003</v>
      </c>
      <c r="H1721" s="378" t="s">
        <v>4280</v>
      </c>
      <c r="I1721" s="374" t="s">
        <v>21</v>
      </c>
      <c r="J1721" s="9" t="s">
        <v>21</v>
      </c>
      <c r="K1721" s="10"/>
      <c r="M1721">
        <v>1999</v>
      </c>
      <c r="N1721" s="11"/>
      <c r="O1721" s="11"/>
      <c r="P1721" s="378"/>
      <c r="Q1721" s="18"/>
      <c r="R1721" s="378" t="s">
        <v>4281</v>
      </c>
      <c r="S1721" s="378" t="s">
        <v>4282</v>
      </c>
      <c r="V1721" s="16"/>
      <c r="W1721" s="10"/>
      <c r="X1721" s="10"/>
      <c r="Y1721" t="s">
        <v>4280</v>
      </c>
      <c r="Z1721" s="500">
        <v>43465</v>
      </c>
    </row>
    <row r="1722" spans="1:26">
      <c r="A1722" s="376" t="s">
        <v>3910</v>
      </c>
      <c r="B1722" s="376">
        <v>6</v>
      </c>
      <c r="C1722" s="376" t="s">
        <v>453</v>
      </c>
      <c r="D1722" s="376" t="s">
        <v>6513</v>
      </c>
      <c r="E1722" s="376" t="s">
        <v>4283</v>
      </c>
      <c r="F1722" s="444">
        <v>36.627097999999997</v>
      </c>
      <c r="G1722" s="445">
        <v>5.3307070000000003</v>
      </c>
      <c r="H1722" s="376" t="s">
        <v>4284</v>
      </c>
      <c r="I1722" s="375" t="s">
        <v>21</v>
      </c>
      <c r="J1722" s="9" t="s">
        <v>21</v>
      </c>
      <c r="K1722" s="10"/>
      <c r="M1722">
        <v>2006</v>
      </c>
      <c r="N1722" s="11"/>
      <c r="O1722" s="11"/>
      <c r="P1722" s="376"/>
      <c r="Q1722" s="18"/>
      <c r="R1722" s="376" t="s">
        <v>4285</v>
      </c>
      <c r="S1722" s="13"/>
      <c r="V1722" s="16"/>
      <c r="W1722" s="10"/>
      <c r="X1722" s="10"/>
      <c r="Y1722" s="21" t="s">
        <v>4284</v>
      </c>
      <c r="Z1722" s="500">
        <v>43465</v>
      </c>
    </row>
    <row r="1723" spans="1:26">
      <c r="A1723" s="378" t="s">
        <v>3910</v>
      </c>
      <c r="B1723" s="378">
        <v>6</v>
      </c>
      <c r="C1723" s="378" t="s">
        <v>453</v>
      </c>
      <c r="D1723" s="378" t="s">
        <v>6513</v>
      </c>
      <c r="E1723" s="378" t="s">
        <v>4286</v>
      </c>
      <c r="F1723" s="444">
        <v>36.627097999999997</v>
      </c>
      <c r="G1723" s="445">
        <v>5.3307070000000003</v>
      </c>
      <c r="H1723" s="378" t="s">
        <v>4287</v>
      </c>
      <c r="I1723" s="374" t="s">
        <v>21</v>
      </c>
      <c r="J1723" s="9" t="s">
        <v>21</v>
      </c>
      <c r="K1723" s="10"/>
      <c r="M1723">
        <v>1999</v>
      </c>
      <c r="N1723" s="11"/>
      <c r="O1723" s="11"/>
      <c r="P1723" s="378"/>
      <c r="Q1723" s="18"/>
      <c r="R1723" s="378" t="s">
        <v>4210</v>
      </c>
      <c r="S1723" s="378" t="s">
        <v>4288</v>
      </c>
      <c r="V1723" s="16"/>
      <c r="W1723" s="10"/>
      <c r="X1723" s="10"/>
      <c r="Y1723" t="s">
        <v>4287</v>
      </c>
      <c r="Z1723" s="500">
        <v>43465</v>
      </c>
    </row>
    <row r="1724" spans="1:26">
      <c r="A1724" s="376" t="s">
        <v>3910</v>
      </c>
      <c r="B1724" s="376">
        <v>6</v>
      </c>
      <c r="C1724" s="376" t="s">
        <v>453</v>
      </c>
      <c r="D1724" s="376" t="s">
        <v>6513</v>
      </c>
      <c r="E1724" s="376" t="s">
        <v>2998</v>
      </c>
      <c r="F1724" s="444">
        <v>36.627097999999997</v>
      </c>
      <c r="G1724" s="445">
        <v>5.3307070000000003</v>
      </c>
      <c r="H1724" s="376" t="s">
        <v>4289</v>
      </c>
      <c r="I1724" s="375" t="s">
        <v>21</v>
      </c>
      <c r="J1724" s="9" t="s">
        <v>21</v>
      </c>
      <c r="K1724" s="10"/>
      <c r="M1724">
        <v>2012</v>
      </c>
      <c r="N1724" s="11"/>
      <c r="O1724" s="11"/>
      <c r="P1724" s="376"/>
      <c r="Q1724" s="18"/>
      <c r="R1724" s="376" t="s">
        <v>4115</v>
      </c>
      <c r="S1724" s="13"/>
      <c r="V1724" s="16"/>
      <c r="W1724" s="10"/>
      <c r="X1724" s="10"/>
      <c r="Y1724" s="21" t="s">
        <v>4289</v>
      </c>
      <c r="Z1724" s="500">
        <v>43465</v>
      </c>
    </row>
    <row r="1725" spans="1:26">
      <c r="A1725" s="378" t="s">
        <v>3910</v>
      </c>
      <c r="B1725" s="378">
        <v>6</v>
      </c>
      <c r="C1725" s="378" t="s">
        <v>453</v>
      </c>
      <c r="D1725" s="378" t="s">
        <v>6513</v>
      </c>
      <c r="E1725" s="378" t="s">
        <v>4290</v>
      </c>
      <c r="F1725" s="444">
        <v>36.627097999999997</v>
      </c>
      <c r="G1725" s="445">
        <v>5.3307070000000003</v>
      </c>
      <c r="H1725" s="378" t="s">
        <v>4291</v>
      </c>
      <c r="I1725" s="374" t="s">
        <v>21</v>
      </c>
      <c r="J1725" s="9" t="s">
        <v>21</v>
      </c>
      <c r="K1725" s="10"/>
      <c r="M1725">
        <v>2016</v>
      </c>
      <c r="N1725" s="11"/>
      <c r="O1725" s="11"/>
      <c r="P1725" s="378"/>
      <c r="Q1725" s="18"/>
      <c r="R1725" s="378" t="s">
        <v>3972</v>
      </c>
      <c r="S1725" s="13"/>
      <c r="V1725" s="16"/>
      <c r="W1725" s="10"/>
      <c r="X1725" s="10"/>
      <c r="Y1725" t="s">
        <v>4291</v>
      </c>
      <c r="Z1725" s="500">
        <v>43465</v>
      </c>
    </row>
    <row r="1726" spans="1:26">
      <c r="A1726" s="376" t="s">
        <v>3910</v>
      </c>
      <c r="B1726" s="376">
        <v>6</v>
      </c>
      <c r="C1726" s="376" t="s">
        <v>453</v>
      </c>
      <c r="D1726" s="376" t="s">
        <v>6513</v>
      </c>
      <c r="E1726" s="376" t="s">
        <v>4292</v>
      </c>
      <c r="F1726" s="444">
        <v>36.627097999999997</v>
      </c>
      <c r="G1726" s="445">
        <v>5.3307070000000003</v>
      </c>
      <c r="H1726" s="376" t="s">
        <v>4293</v>
      </c>
      <c r="I1726" s="375" t="s">
        <v>21</v>
      </c>
      <c r="J1726" s="9" t="s">
        <v>21</v>
      </c>
      <c r="K1726" s="10"/>
      <c r="M1726">
        <v>2013</v>
      </c>
      <c r="N1726" s="11"/>
      <c r="O1726" s="11"/>
      <c r="P1726" s="376"/>
      <c r="Q1726" s="18"/>
      <c r="R1726" s="376" t="s">
        <v>3972</v>
      </c>
      <c r="S1726" s="376" t="s">
        <v>4294</v>
      </c>
      <c r="V1726" s="16"/>
      <c r="W1726" s="10"/>
      <c r="X1726" s="10"/>
      <c r="Y1726" s="21" t="s">
        <v>4293</v>
      </c>
      <c r="Z1726" s="500">
        <v>43465</v>
      </c>
    </row>
    <row r="1727" spans="1:26">
      <c r="A1727" t="s">
        <v>3910</v>
      </c>
      <c r="B1727">
        <v>6</v>
      </c>
      <c r="C1727" t="s">
        <v>453</v>
      </c>
      <c r="D1727" t="s">
        <v>6513</v>
      </c>
      <c r="E1727" s="7"/>
      <c r="H1727" t="s">
        <v>4295</v>
      </c>
      <c r="I1727" s="38" t="s">
        <v>21</v>
      </c>
      <c r="J1727" s="9" t="s">
        <v>21</v>
      </c>
      <c r="K1727" s="10"/>
      <c r="M1727">
        <v>2016</v>
      </c>
      <c r="N1727" s="11"/>
      <c r="O1727" s="11"/>
      <c r="Q1727" s="18"/>
      <c r="R1727" t="s">
        <v>3972</v>
      </c>
      <c r="S1727" s="378" t="s">
        <v>4296</v>
      </c>
      <c r="V1727" s="16"/>
      <c r="W1727" s="10"/>
      <c r="X1727" s="10"/>
      <c r="Y1727" t="s">
        <v>4295</v>
      </c>
      <c r="Z1727" s="500">
        <v>43465</v>
      </c>
    </row>
    <row r="1728" spans="1:26">
      <c r="A1728" s="376" t="s">
        <v>3910</v>
      </c>
      <c r="B1728" s="376">
        <v>6</v>
      </c>
      <c r="C1728" s="376" t="s">
        <v>453</v>
      </c>
      <c r="D1728" s="376" t="s">
        <v>6513</v>
      </c>
      <c r="E1728" s="376" t="s">
        <v>3976</v>
      </c>
      <c r="F1728" s="444">
        <v>36.627097999999997</v>
      </c>
      <c r="G1728" s="445">
        <v>5.3307070000000003</v>
      </c>
      <c r="H1728" s="376" t="s">
        <v>4297</v>
      </c>
      <c r="I1728" s="375" t="s">
        <v>21</v>
      </c>
      <c r="J1728" s="9" t="s">
        <v>21</v>
      </c>
      <c r="K1728" s="10"/>
      <c r="M1728">
        <v>2001</v>
      </c>
      <c r="N1728" s="11"/>
      <c r="O1728" s="11"/>
      <c r="P1728" s="376"/>
      <c r="Q1728" s="18"/>
      <c r="R1728" s="376" t="s">
        <v>3972</v>
      </c>
      <c r="S1728" s="13"/>
      <c r="V1728" s="16"/>
      <c r="W1728" s="10"/>
      <c r="X1728" s="10"/>
      <c r="Y1728" s="21" t="s">
        <v>4297</v>
      </c>
      <c r="Z1728" s="500">
        <v>43465</v>
      </c>
    </row>
    <row r="1729" spans="1:26">
      <c r="A1729" s="378" t="s">
        <v>3910</v>
      </c>
      <c r="B1729" s="378">
        <v>6</v>
      </c>
      <c r="C1729" s="378" t="s">
        <v>453</v>
      </c>
      <c r="D1729" s="378" t="s">
        <v>6513</v>
      </c>
      <c r="E1729" s="378" t="s">
        <v>4143</v>
      </c>
      <c r="F1729" s="444">
        <v>36.627097999999997</v>
      </c>
      <c r="G1729" s="445">
        <v>5.3307070000000003</v>
      </c>
      <c r="H1729" s="378" t="s">
        <v>4298</v>
      </c>
      <c r="I1729" s="374" t="s">
        <v>21</v>
      </c>
      <c r="J1729" s="9" t="s">
        <v>21</v>
      </c>
      <c r="K1729" s="10"/>
      <c r="M1729">
        <f ca="1">RANDBETWEEN(2012,2014)</f>
        <v>2014</v>
      </c>
      <c r="N1729" s="11"/>
      <c r="O1729" s="11"/>
      <c r="P1729" s="378"/>
      <c r="Q1729" s="18"/>
      <c r="R1729" s="378" t="s">
        <v>3972</v>
      </c>
      <c r="S1729" s="13"/>
      <c r="V1729" s="16"/>
      <c r="W1729" s="10"/>
      <c r="X1729" s="10"/>
      <c r="Y1729" t="s">
        <v>4298</v>
      </c>
      <c r="Z1729" s="500">
        <v>43465</v>
      </c>
    </row>
    <row r="1730" spans="1:26">
      <c r="A1730" s="376" t="s">
        <v>3910</v>
      </c>
      <c r="B1730" s="376">
        <v>6</v>
      </c>
      <c r="C1730" s="376" t="s">
        <v>453</v>
      </c>
      <c r="D1730" s="376" t="s">
        <v>6513</v>
      </c>
      <c r="E1730" s="376" t="s">
        <v>4299</v>
      </c>
      <c r="F1730" s="444">
        <v>36.627097999999997</v>
      </c>
      <c r="G1730" s="445">
        <v>5.3307070000000003</v>
      </c>
      <c r="H1730" s="376" t="s">
        <v>4300</v>
      </c>
      <c r="I1730" s="375" t="s">
        <v>21</v>
      </c>
      <c r="J1730" s="9" t="s">
        <v>21</v>
      </c>
      <c r="K1730" s="10"/>
      <c r="M1730">
        <v>2015</v>
      </c>
      <c r="N1730" s="11"/>
      <c r="O1730" s="11"/>
      <c r="P1730" s="376"/>
      <c r="Q1730" s="18"/>
      <c r="R1730" s="376" t="s">
        <v>4259</v>
      </c>
      <c r="S1730" s="376" t="s">
        <v>4301</v>
      </c>
      <c r="V1730" s="16"/>
      <c r="W1730" s="10"/>
      <c r="X1730" s="10"/>
      <c r="Y1730" s="21" t="s">
        <v>4300</v>
      </c>
      <c r="Z1730" s="500">
        <v>43465</v>
      </c>
    </row>
    <row r="1731" spans="1:26">
      <c r="A1731" s="378" t="s">
        <v>3910</v>
      </c>
      <c r="B1731" s="378">
        <v>6</v>
      </c>
      <c r="C1731" s="378" t="s">
        <v>453</v>
      </c>
      <c r="D1731" s="378" t="s">
        <v>6513</v>
      </c>
      <c r="E1731" s="378" t="s">
        <v>4302</v>
      </c>
      <c r="F1731" s="444">
        <v>36.627097999999997</v>
      </c>
      <c r="G1731" s="445">
        <v>5.3307070000000003</v>
      </c>
      <c r="H1731" s="378" t="s">
        <v>4303</v>
      </c>
      <c r="I1731" s="374" t="s">
        <v>21</v>
      </c>
      <c r="J1731" s="9" t="s">
        <v>21</v>
      </c>
      <c r="K1731" s="10"/>
      <c r="M1731">
        <v>2008</v>
      </c>
      <c r="N1731" s="11"/>
      <c r="O1731" s="11"/>
      <c r="P1731" s="378"/>
      <c r="Q1731" s="18"/>
      <c r="R1731" s="378" t="s">
        <v>3972</v>
      </c>
      <c r="S1731" s="13"/>
      <c r="V1731" s="16"/>
      <c r="W1731" s="10"/>
      <c r="X1731" s="10"/>
      <c r="Y1731" t="s">
        <v>4303</v>
      </c>
      <c r="Z1731" s="500">
        <v>43465</v>
      </c>
    </row>
    <row r="1732" spans="1:26">
      <c r="A1732" s="376" t="s">
        <v>3910</v>
      </c>
      <c r="B1732" s="376">
        <v>6</v>
      </c>
      <c r="C1732" s="376" t="s">
        <v>453</v>
      </c>
      <c r="D1732" s="376" t="s">
        <v>6513</v>
      </c>
      <c r="E1732" s="376" t="s">
        <v>4304</v>
      </c>
      <c r="F1732" s="444">
        <v>36.492893000000002</v>
      </c>
      <c r="G1732" s="416">
        <v>5.2754570000000003</v>
      </c>
      <c r="H1732" s="376" t="s">
        <v>4305</v>
      </c>
      <c r="I1732" s="375" t="s">
        <v>21</v>
      </c>
      <c r="J1732" s="9" t="s">
        <v>21</v>
      </c>
      <c r="K1732" s="10"/>
      <c r="M1732">
        <v>2012</v>
      </c>
      <c r="N1732" s="11"/>
      <c r="O1732" s="11"/>
      <c r="P1732" s="376"/>
      <c r="Q1732" s="18"/>
      <c r="R1732" s="376" t="s">
        <v>3972</v>
      </c>
      <c r="S1732" s="376" t="s">
        <v>4306</v>
      </c>
      <c r="V1732" s="16"/>
      <c r="W1732" s="10"/>
      <c r="X1732" s="10"/>
      <c r="Y1732" s="21" t="s">
        <v>4305</v>
      </c>
      <c r="Z1732" s="500">
        <v>43465</v>
      </c>
    </row>
    <row r="1733" spans="1:26">
      <c r="A1733" s="378" t="s">
        <v>3910</v>
      </c>
      <c r="B1733" s="378">
        <v>6</v>
      </c>
      <c r="C1733" s="378" t="s">
        <v>453</v>
      </c>
      <c r="D1733" s="378" t="s">
        <v>6513</v>
      </c>
      <c r="E1733" s="378" t="s">
        <v>4307</v>
      </c>
      <c r="F1733" s="444">
        <v>36.492893000000002</v>
      </c>
      <c r="G1733" s="416">
        <v>5.2754570000000003</v>
      </c>
      <c r="H1733" s="378" t="s">
        <v>4308</v>
      </c>
      <c r="I1733" s="374" t="s">
        <v>21</v>
      </c>
      <c r="J1733" s="9" t="s">
        <v>21</v>
      </c>
      <c r="K1733" s="10"/>
      <c r="M1733">
        <v>2013</v>
      </c>
      <c r="N1733" s="11"/>
      <c r="O1733" s="11"/>
      <c r="P1733" s="378"/>
      <c r="Q1733" s="18"/>
      <c r="R1733" s="378" t="s">
        <v>3972</v>
      </c>
      <c r="S1733" s="378" t="s">
        <v>4309</v>
      </c>
      <c r="V1733" s="16"/>
      <c r="W1733" s="10"/>
      <c r="X1733" s="10"/>
      <c r="Y1733" t="s">
        <v>4308</v>
      </c>
      <c r="Z1733" s="500">
        <v>43465</v>
      </c>
    </row>
    <row r="1734" spans="1:26">
      <c r="A1734" s="376" t="s">
        <v>3910</v>
      </c>
      <c r="B1734" s="376">
        <v>7</v>
      </c>
      <c r="C1734" s="376" t="s">
        <v>482</v>
      </c>
      <c r="D1734" s="376" t="s">
        <v>6514</v>
      </c>
      <c r="E1734" s="376" t="s">
        <v>4310</v>
      </c>
      <c r="F1734" s="444">
        <v>34.853115000000003</v>
      </c>
      <c r="G1734" s="445">
        <v>5.7608810000000004</v>
      </c>
      <c r="H1734" s="376" t="s">
        <v>4311</v>
      </c>
      <c r="I1734" s="375" t="s">
        <v>2123</v>
      </c>
      <c r="J1734" s="9" t="s">
        <v>46</v>
      </c>
      <c r="K1734" s="380">
        <v>1984</v>
      </c>
      <c r="L1734">
        <v>1984</v>
      </c>
      <c r="M1734">
        <v>1984</v>
      </c>
      <c r="N1734" s="376">
        <v>4500</v>
      </c>
      <c r="O1734" s="376">
        <v>4500</v>
      </c>
      <c r="P1734" s="376"/>
      <c r="Q1734" s="376">
        <v>3000</v>
      </c>
      <c r="R1734" s="376" t="s">
        <v>4312</v>
      </c>
      <c r="S1734" s="376" t="s">
        <v>4313</v>
      </c>
      <c r="T1734" s="376" t="s">
        <v>4314</v>
      </c>
      <c r="V1734" s="376" t="s">
        <v>4315</v>
      </c>
      <c r="W1734" s="10"/>
      <c r="X1734" s="10"/>
      <c r="Y1734" s="21" t="s">
        <v>4311</v>
      </c>
      <c r="Z1734" s="500">
        <v>43465</v>
      </c>
    </row>
    <row r="1735" spans="1:26">
      <c r="A1735" t="s">
        <v>3910</v>
      </c>
      <c r="B1735">
        <v>8</v>
      </c>
      <c r="C1735" t="s">
        <v>4316</v>
      </c>
      <c r="D1735" t="s">
        <v>6515</v>
      </c>
      <c r="E1735" t="s">
        <v>4317</v>
      </c>
      <c r="I1735" s="38" t="s">
        <v>548</v>
      </c>
      <c r="J1735" s="9" t="s">
        <v>21</v>
      </c>
      <c r="K1735" s="10"/>
      <c r="M1735">
        <v>2015</v>
      </c>
      <c r="N1735" s="378">
        <v>370656</v>
      </c>
      <c r="O1735" s="378">
        <v>370656</v>
      </c>
      <c r="P1735" s="40" t="s">
        <v>2450</v>
      </c>
      <c r="Q1735" s="378">
        <v>164736</v>
      </c>
      <c r="R1735" t="s">
        <v>4318</v>
      </c>
      <c r="S1735" s="378"/>
      <c r="T1735"/>
      <c r="U1735"/>
      <c r="V1735" s="378" t="s">
        <v>4319</v>
      </c>
      <c r="W1735" s="378"/>
      <c r="X1735" s="378"/>
      <c r="Z1735" s="500">
        <v>43465</v>
      </c>
    </row>
    <row r="1736" spans="1:26">
      <c r="A1736" s="21" t="s">
        <v>3910</v>
      </c>
      <c r="B1736" s="21">
        <v>8</v>
      </c>
      <c r="C1736" s="21" t="s">
        <v>4316</v>
      </c>
      <c r="D1736" s="21" t="s">
        <v>6515</v>
      </c>
      <c r="E1736" s="21" t="s">
        <v>4320</v>
      </c>
      <c r="F1736" s="21"/>
      <c r="G1736" s="21"/>
      <c r="H1736" s="21"/>
      <c r="I1736" s="132" t="s">
        <v>548</v>
      </c>
      <c r="J1736" s="9" t="s">
        <v>21</v>
      </c>
      <c r="K1736" s="10"/>
      <c r="M1736">
        <v>2013</v>
      </c>
      <c r="N1736" s="376">
        <v>232320</v>
      </c>
      <c r="O1736" s="376">
        <v>232320</v>
      </c>
      <c r="P1736" s="40" t="s">
        <v>2450</v>
      </c>
      <c r="Q1736" s="376">
        <v>139392</v>
      </c>
      <c r="R1736" s="21" t="s">
        <v>4318</v>
      </c>
      <c r="S1736" s="376"/>
      <c r="T1736" s="21"/>
      <c r="U1736" s="21"/>
      <c r="V1736" s="376"/>
      <c r="W1736" s="378" t="s">
        <v>6490</v>
      </c>
      <c r="X1736" s="378" t="s">
        <v>6490</v>
      </c>
      <c r="Y1736" s="21"/>
      <c r="Z1736" s="500">
        <v>43465</v>
      </c>
    </row>
    <row r="1737" spans="1:26" ht="30">
      <c r="A1737" s="376" t="s">
        <v>3910</v>
      </c>
      <c r="B1737" s="378">
        <v>9</v>
      </c>
      <c r="C1737" s="378" t="s">
        <v>539</v>
      </c>
      <c r="D1737" s="378" t="s">
        <v>6516</v>
      </c>
      <c r="E1737" s="378" t="s">
        <v>4321</v>
      </c>
      <c r="F1737" s="444">
        <v>36.525449000000002</v>
      </c>
      <c r="G1737" s="416">
        <v>2.8567640000000001</v>
      </c>
      <c r="H1737" s="378" t="s">
        <v>4322</v>
      </c>
      <c r="I1737" s="374" t="s">
        <v>114</v>
      </c>
      <c r="J1737" s="9" t="s">
        <v>21</v>
      </c>
      <c r="K1737" s="378">
        <v>2002</v>
      </c>
      <c r="L1737">
        <v>2002</v>
      </c>
      <c r="M1737">
        <v>2002</v>
      </c>
      <c r="N1737" s="378">
        <v>2200</v>
      </c>
      <c r="O1737" s="378">
        <v>2200</v>
      </c>
      <c r="P1737" s="40" t="s">
        <v>2450</v>
      </c>
      <c r="Q1737" s="378">
        <v>2200</v>
      </c>
      <c r="R1737" s="378" t="s">
        <v>4323</v>
      </c>
      <c r="S1737" s="378" t="s">
        <v>4324</v>
      </c>
      <c r="U1737" s="378" t="s">
        <v>4325</v>
      </c>
      <c r="V1737" s="378"/>
      <c r="W1737" s="380" t="s">
        <v>6491</v>
      </c>
      <c r="X1737" s="380" t="s">
        <v>6491</v>
      </c>
      <c r="Y1737" t="s">
        <v>4322</v>
      </c>
      <c r="Z1737" s="500">
        <v>43465</v>
      </c>
    </row>
    <row r="1738" spans="1:26">
      <c r="A1738" s="376" t="s">
        <v>3910</v>
      </c>
      <c r="B1738" s="376">
        <v>9</v>
      </c>
      <c r="C1738" s="376" t="s">
        <v>539</v>
      </c>
      <c r="D1738" s="376" t="s">
        <v>6516</v>
      </c>
      <c r="E1738" s="376" t="s">
        <v>4326</v>
      </c>
      <c r="F1738" s="444">
        <v>36.475172000000001</v>
      </c>
      <c r="G1738" s="445">
        <v>2.831836</v>
      </c>
      <c r="H1738" s="376" t="s">
        <v>4327</v>
      </c>
      <c r="I1738" s="375" t="s">
        <v>114</v>
      </c>
      <c r="J1738" s="9" t="s">
        <v>21</v>
      </c>
      <c r="K1738" s="380">
        <v>1959</v>
      </c>
      <c r="L1738">
        <v>1959</v>
      </c>
      <c r="M1738">
        <v>1959</v>
      </c>
      <c r="N1738" s="376">
        <v>5000</v>
      </c>
      <c r="O1738" s="376">
        <v>5000</v>
      </c>
      <c r="P1738" s="40" t="s">
        <v>2450</v>
      </c>
      <c r="Q1738" s="376">
        <v>1500</v>
      </c>
      <c r="R1738" s="376" t="s">
        <v>4328</v>
      </c>
      <c r="S1738" s="376" t="s">
        <v>4329</v>
      </c>
      <c r="T1738" s="376" t="s">
        <v>4330</v>
      </c>
      <c r="U1738" s="376" t="s">
        <v>4331</v>
      </c>
      <c r="V1738" s="376" t="s">
        <v>4332</v>
      </c>
      <c r="W1738" s="376"/>
      <c r="X1738" s="376"/>
      <c r="Y1738" s="21" t="s">
        <v>4327</v>
      </c>
      <c r="Z1738" s="500">
        <v>43465</v>
      </c>
    </row>
    <row r="1739" spans="1:26">
      <c r="A1739" s="376" t="s">
        <v>3910</v>
      </c>
      <c r="B1739" s="378">
        <v>9</v>
      </c>
      <c r="C1739" s="378" t="s">
        <v>539</v>
      </c>
      <c r="D1739" s="378" t="s">
        <v>6516</v>
      </c>
      <c r="E1739" s="378" t="s">
        <v>4326</v>
      </c>
      <c r="F1739" s="444">
        <v>36.475172000000001</v>
      </c>
      <c r="G1739" s="445">
        <v>2.831836</v>
      </c>
      <c r="H1739" s="378" t="s">
        <v>4327</v>
      </c>
      <c r="I1739" s="374" t="s">
        <v>114</v>
      </c>
      <c r="J1739" s="9" t="s">
        <v>21</v>
      </c>
      <c r="K1739" s="378">
        <v>1959</v>
      </c>
      <c r="L1739">
        <v>1959</v>
      </c>
      <c r="M1739">
        <v>1959</v>
      </c>
      <c r="N1739" s="378">
        <v>2500</v>
      </c>
      <c r="O1739" s="378">
        <v>2500</v>
      </c>
      <c r="P1739" s="40" t="s">
        <v>2450</v>
      </c>
      <c r="Q1739" s="378">
        <v>750</v>
      </c>
      <c r="R1739" s="378" t="s">
        <v>4333</v>
      </c>
      <c r="S1739" s="378"/>
      <c r="T1739" s="378"/>
      <c r="U1739" s="378"/>
      <c r="V1739" s="378"/>
      <c r="W1739" s="378"/>
      <c r="X1739" s="378"/>
      <c r="Y1739" t="s">
        <v>4327</v>
      </c>
      <c r="Z1739" s="500">
        <v>43465</v>
      </c>
    </row>
    <row r="1740" spans="1:26">
      <c r="A1740" s="376" t="s">
        <v>3910</v>
      </c>
      <c r="B1740" s="376">
        <v>9</v>
      </c>
      <c r="C1740" s="376" t="s">
        <v>539</v>
      </c>
      <c r="D1740" s="376" t="s">
        <v>6516</v>
      </c>
      <c r="E1740" s="376" t="s">
        <v>4326</v>
      </c>
      <c r="F1740" s="444">
        <v>36.475172000000001</v>
      </c>
      <c r="G1740" s="445">
        <v>2.831836</v>
      </c>
      <c r="H1740" s="376" t="s">
        <v>4327</v>
      </c>
      <c r="I1740" s="375" t="s">
        <v>114</v>
      </c>
      <c r="J1740" s="9" t="s">
        <v>21</v>
      </c>
      <c r="K1740" s="380">
        <v>1959</v>
      </c>
      <c r="L1740">
        <v>1959</v>
      </c>
      <c r="M1740">
        <v>1959</v>
      </c>
      <c r="N1740" s="376">
        <v>10000</v>
      </c>
      <c r="O1740" s="376">
        <v>10000</v>
      </c>
      <c r="P1740" s="40" t="s">
        <v>2450</v>
      </c>
      <c r="Q1740" s="376">
        <v>3000</v>
      </c>
      <c r="R1740" s="376" t="s">
        <v>4334</v>
      </c>
      <c r="S1740" s="376"/>
      <c r="T1740" s="376"/>
      <c r="U1740" s="376"/>
      <c r="V1740" s="376"/>
      <c r="W1740" s="376"/>
      <c r="X1740" s="376"/>
      <c r="Y1740" s="21" t="s">
        <v>4327</v>
      </c>
      <c r="Z1740" s="500">
        <v>43465</v>
      </c>
    </row>
    <row r="1741" spans="1:26">
      <c r="A1741" s="376" t="s">
        <v>3910</v>
      </c>
      <c r="B1741" s="378">
        <v>9</v>
      </c>
      <c r="C1741" s="378" t="s">
        <v>539</v>
      </c>
      <c r="D1741" s="378" t="s">
        <v>6516</v>
      </c>
      <c r="E1741" s="378" t="s">
        <v>4326</v>
      </c>
      <c r="F1741" s="444">
        <v>36.475172000000001</v>
      </c>
      <c r="G1741" s="445">
        <v>2.831836</v>
      </c>
      <c r="H1741" s="378" t="s">
        <v>4327</v>
      </c>
      <c r="I1741" s="374" t="s">
        <v>114</v>
      </c>
      <c r="J1741" s="9" t="s">
        <v>21</v>
      </c>
      <c r="K1741" s="378">
        <v>1959</v>
      </c>
      <c r="L1741">
        <v>1959</v>
      </c>
      <c r="M1741">
        <v>1959</v>
      </c>
      <c r="N1741" s="378">
        <v>20000</v>
      </c>
      <c r="O1741" s="378">
        <v>20000</v>
      </c>
      <c r="P1741" s="40" t="s">
        <v>2450</v>
      </c>
      <c r="Q1741" s="378">
        <v>400</v>
      </c>
      <c r="R1741" s="378" t="s">
        <v>4335</v>
      </c>
      <c r="S1741" s="378"/>
      <c r="T1741" s="378"/>
      <c r="U1741" s="378"/>
      <c r="V1741" s="378"/>
      <c r="W1741" s="378"/>
      <c r="X1741" s="378"/>
      <c r="Y1741" t="s">
        <v>4327</v>
      </c>
      <c r="Z1741" s="500">
        <v>43465</v>
      </c>
    </row>
    <row r="1742" spans="1:26">
      <c r="A1742" s="376" t="s">
        <v>3910</v>
      </c>
      <c r="B1742" s="376">
        <v>9</v>
      </c>
      <c r="C1742" s="376" t="s">
        <v>539</v>
      </c>
      <c r="D1742" s="376" t="s">
        <v>6516</v>
      </c>
      <c r="E1742" s="376" t="s">
        <v>4336</v>
      </c>
      <c r="F1742" s="444">
        <v>36.502872000000004</v>
      </c>
      <c r="G1742" s="445">
        <v>2.8720659999999998</v>
      </c>
      <c r="H1742" s="376" t="s">
        <v>4337</v>
      </c>
      <c r="I1742" s="375" t="s">
        <v>114</v>
      </c>
      <c r="J1742" s="9" t="s">
        <v>21</v>
      </c>
      <c r="K1742" s="380">
        <v>1996</v>
      </c>
      <c r="L1742">
        <v>1996</v>
      </c>
      <c r="M1742">
        <v>1996</v>
      </c>
      <c r="N1742" s="376">
        <v>60000</v>
      </c>
      <c r="O1742" s="376">
        <v>60000</v>
      </c>
      <c r="P1742" s="376" t="s">
        <v>191</v>
      </c>
      <c r="Q1742" s="376">
        <v>50000</v>
      </c>
      <c r="R1742" s="376" t="s">
        <v>4338</v>
      </c>
      <c r="S1742" s="376" t="s">
        <v>4339</v>
      </c>
      <c r="T1742" s="374"/>
      <c r="U1742" s="376" t="s">
        <v>4340</v>
      </c>
      <c r="V1742" s="376" t="s">
        <v>4341</v>
      </c>
      <c r="W1742" s="376"/>
      <c r="X1742" s="376"/>
      <c r="Y1742" s="21" t="s">
        <v>4337</v>
      </c>
      <c r="Z1742" s="500">
        <v>43465</v>
      </c>
    </row>
    <row r="1743" spans="1:26">
      <c r="A1743" s="378" t="s">
        <v>3910</v>
      </c>
      <c r="B1743" s="378">
        <v>9</v>
      </c>
      <c r="C1743" s="378" t="s">
        <v>3027</v>
      </c>
      <c r="D1743" s="378" t="s">
        <v>6516</v>
      </c>
      <c r="E1743" s="378" t="s">
        <v>4342</v>
      </c>
      <c r="F1743" s="444">
        <v>36.530554000000002</v>
      </c>
      <c r="G1743" s="416">
        <v>2.852474</v>
      </c>
      <c r="H1743" s="378" t="s">
        <v>4343</v>
      </c>
      <c r="I1743" s="374" t="s">
        <v>4344</v>
      </c>
      <c r="J1743" s="9" t="s">
        <v>21</v>
      </c>
      <c r="K1743" s="378">
        <v>1985</v>
      </c>
      <c r="L1743">
        <v>1985</v>
      </c>
      <c r="M1743">
        <v>1985</v>
      </c>
      <c r="N1743" s="378"/>
      <c r="O1743" s="378"/>
      <c r="P1743" s="378"/>
      <c r="Q1743" s="378"/>
      <c r="R1743" s="378" t="s">
        <v>4345</v>
      </c>
      <c r="S1743" s="378" t="s">
        <v>4346</v>
      </c>
      <c r="T1743" s="378" t="s">
        <v>4347</v>
      </c>
      <c r="U1743" s="378" t="s">
        <v>4348</v>
      </c>
      <c r="V1743" s="378" t="s">
        <v>4349</v>
      </c>
      <c r="W1743" s="378"/>
      <c r="X1743" s="378"/>
      <c r="Y1743" t="s">
        <v>4343</v>
      </c>
      <c r="Z1743" s="500">
        <v>43465</v>
      </c>
    </row>
    <row r="1744" spans="1:26">
      <c r="A1744" s="376" t="s">
        <v>3910</v>
      </c>
      <c r="B1744" s="376">
        <v>13</v>
      </c>
      <c r="C1744" s="376" t="s">
        <v>667</v>
      </c>
      <c r="D1744" s="376" t="s">
        <v>6520</v>
      </c>
      <c r="E1744" s="376" t="s">
        <v>4350</v>
      </c>
      <c r="F1744" s="444">
        <v>35.011119000000001</v>
      </c>
      <c r="G1744" s="445">
        <v>-1.748801</v>
      </c>
      <c r="H1744" s="376" t="s">
        <v>4351</v>
      </c>
      <c r="I1744" s="375" t="s">
        <v>4352</v>
      </c>
      <c r="J1744" s="9" t="s">
        <v>46</v>
      </c>
      <c r="K1744" s="380">
        <v>1977</v>
      </c>
      <c r="L1744">
        <v>1977</v>
      </c>
      <c r="M1744">
        <v>1977</v>
      </c>
      <c r="N1744" s="376">
        <v>1800</v>
      </c>
      <c r="O1744" s="376">
        <v>1800</v>
      </c>
      <c r="P1744" s="376" t="s">
        <v>191</v>
      </c>
      <c r="Q1744" s="376">
        <v>1600</v>
      </c>
      <c r="R1744" s="376" t="s">
        <v>6802</v>
      </c>
      <c r="S1744" s="376" t="s">
        <v>4353</v>
      </c>
      <c r="T1744" s="376" t="s">
        <v>4354</v>
      </c>
      <c r="U1744" s="376" t="s">
        <v>4355</v>
      </c>
      <c r="V1744" s="376" t="s">
        <v>4356</v>
      </c>
      <c r="W1744" s="376" t="s">
        <v>92</v>
      </c>
      <c r="X1744" s="10" t="s">
        <v>27</v>
      </c>
      <c r="Y1744" s="21" t="s">
        <v>4351</v>
      </c>
      <c r="Z1744" s="500">
        <v>43465</v>
      </c>
    </row>
    <row r="1745" spans="1:26">
      <c r="A1745" s="378" t="s">
        <v>3910</v>
      </c>
      <c r="B1745" s="378">
        <v>13</v>
      </c>
      <c r="C1745" s="378" t="s">
        <v>667</v>
      </c>
      <c r="D1745" s="378" t="s">
        <v>6520</v>
      </c>
      <c r="E1745" s="378" t="s">
        <v>4357</v>
      </c>
      <c r="F1745" s="444">
        <v>35.096241999999997</v>
      </c>
      <c r="G1745" s="416">
        <v>-1.85714</v>
      </c>
      <c r="H1745" s="378" t="s">
        <v>4358</v>
      </c>
      <c r="I1745" s="374" t="s">
        <v>4352</v>
      </c>
      <c r="J1745" s="9" t="s">
        <v>46</v>
      </c>
      <c r="K1745" s="378">
        <v>1996</v>
      </c>
      <c r="L1745">
        <v>1996</v>
      </c>
      <c r="M1745">
        <v>1996</v>
      </c>
      <c r="N1745" s="378" t="s">
        <v>4359</v>
      </c>
      <c r="O1745" s="378" t="s">
        <v>4359</v>
      </c>
      <c r="P1745" s="40" t="s">
        <v>2450</v>
      </c>
      <c r="Q1745" s="378" t="s">
        <v>4360</v>
      </c>
      <c r="R1745" s="378" t="s">
        <v>4361</v>
      </c>
      <c r="S1745" s="378" t="s">
        <v>4362</v>
      </c>
      <c r="T1745" s="378" t="s">
        <v>4363</v>
      </c>
      <c r="V1745" s="378" t="s">
        <v>4364</v>
      </c>
      <c r="W1745" s="378" t="s">
        <v>92</v>
      </c>
      <c r="X1745" s="10" t="s">
        <v>27</v>
      </c>
      <c r="Y1745" t="s">
        <v>4358</v>
      </c>
      <c r="Z1745" s="500">
        <v>43465</v>
      </c>
    </row>
    <row r="1746" spans="1:26">
      <c r="A1746" s="376" t="s">
        <v>3910</v>
      </c>
      <c r="B1746" s="376">
        <v>15</v>
      </c>
      <c r="C1746" s="376" t="s">
        <v>4365</v>
      </c>
      <c r="D1746" s="376" t="s">
        <v>6522</v>
      </c>
      <c r="E1746" s="376" t="s">
        <v>4366</v>
      </c>
      <c r="F1746" s="444">
        <v>36.678936999999998</v>
      </c>
      <c r="G1746" s="445">
        <v>4.2073130000000001</v>
      </c>
      <c r="H1746" s="376" t="s">
        <v>4367</v>
      </c>
      <c r="I1746" s="375" t="s">
        <v>21</v>
      </c>
      <c r="J1746" s="9" t="s">
        <v>21</v>
      </c>
      <c r="K1746" s="380">
        <v>2009</v>
      </c>
      <c r="L1746">
        <v>2009</v>
      </c>
      <c r="M1746">
        <v>2009</v>
      </c>
      <c r="N1746" s="376">
        <v>7000</v>
      </c>
      <c r="O1746" s="376">
        <v>7000</v>
      </c>
      <c r="P1746" s="40" t="s">
        <v>2450</v>
      </c>
      <c r="Q1746" s="376">
        <v>6000</v>
      </c>
      <c r="R1746" s="376" t="s">
        <v>4368</v>
      </c>
      <c r="S1746" s="376" t="s">
        <v>4369</v>
      </c>
      <c r="T1746" s="376" t="s">
        <v>4370</v>
      </c>
      <c r="U1746" s="376" t="s">
        <v>3916</v>
      </c>
      <c r="V1746" s="376" t="s">
        <v>3917</v>
      </c>
      <c r="W1746" s="376" t="s">
        <v>27</v>
      </c>
      <c r="X1746" s="10" t="s">
        <v>27</v>
      </c>
      <c r="Y1746" s="21" t="s">
        <v>4367</v>
      </c>
      <c r="Z1746" s="500">
        <v>43465</v>
      </c>
    </row>
    <row r="1747" spans="1:26">
      <c r="A1747" s="378" t="s">
        <v>3910</v>
      </c>
      <c r="B1747" s="378">
        <v>18</v>
      </c>
      <c r="C1747" s="378" t="s">
        <v>4371</v>
      </c>
      <c r="D1747" s="378" t="s">
        <v>6525</v>
      </c>
      <c r="E1747" s="378" t="s">
        <v>4372</v>
      </c>
      <c r="F1747" s="444">
        <v>36.802931000000001</v>
      </c>
      <c r="G1747" s="378">
        <v>6.1393110000000002</v>
      </c>
      <c r="H1747" s="378" t="s">
        <v>4373</v>
      </c>
      <c r="I1747" s="374" t="s">
        <v>21</v>
      </c>
      <c r="J1747" s="9" t="s">
        <v>21</v>
      </c>
      <c r="K1747" s="378">
        <v>1983</v>
      </c>
      <c r="L1747">
        <v>1983</v>
      </c>
      <c r="M1747">
        <v>1983</v>
      </c>
      <c r="N1747" s="11"/>
      <c r="O1747" s="11"/>
      <c r="P1747" s="378"/>
      <c r="Q1747" s="18"/>
      <c r="R1747" s="378" t="s">
        <v>4374</v>
      </c>
      <c r="S1747" s="13"/>
      <c r="V1747" s="16"/>
      <c r="W1747" s="378" t="s">
        <v>27</v>
      </c>
      <c r="X1747" s="10" t="s">
        <v>27</v>
      </c>
      <c r="Y1747" t="s">
        <v>4373</v>
      </c>
      <c r="Z1747" s="500">
        <v>43465</v>
      </c>
    </row>
    <row r="1748" spans="1:26">
      <c r="A1748" s="376" t="s">
        <v>3910</v>
      </c>
      <c r="B1748" s="376">
        <v>18</v>
      </c>
      <c r="C1748" s="376" t="s">
        <v>4371</v>
      </c>
      <c r="D1748" s="376" t="s">
        <v>6525</v>
      </c>
      <c r="E1748" s="376" t="s">
        <v>4375</v>
      </c>
      <c r="F1748" s="444">
        <v>36.799838999999999</v>
      </c>
      <c r="G1748" s="445">
        <v>6.1594680000000004</v>
      </c>
      <c r="H1748" s="376" t="s">
        <v>4376</v>
      </c>
      <c r="I1748" s="375" t="s">
        <v>21</v>
      </c>
      <c r="J1748" s="9" t="s">
        <v>21</v>
      </c>
      <c r="K1748" s="380">
        <v>1995</v>
      </c>
      <c r="L1748">
        <v>1995</v>
      </c>
      <c r="M1748">
        <v>1995</v>
      </c>
      <c r="N1748" s="11"/>
      <c r="O1748" s="11"/>
      <c r="P1748" s="376"/>
      <c r="Q1748" s="18"/>
      <c r="R1748" s="376" t="s">
        <v>4374</v>
      </c>
      <c r="S1748" s="13"/>
      <c r="V1748" s="16"/>
      <c r="W1748" s="376" t="s">
        <v>27</v>
      </c>
      <c r="X1748" s="10" t="s">
        <v>27</v>
      </c>
      <c r="Y1748" s="21" t="s">
        <v>4376</v>
      </c>
      <c r="Z1748" s="500">
        <v>43465</v>
      </c>
    </row>
    <row r="1749" spans="1:26">
      <c r="A1749" s="378" t="s">
        <v>3910</v>
      </c>
      <c r="B1749" s="378">
        <v>18</v>
      </c>
      <c r="C1749" s="378" t="s">
        <v>4371</v>
      </c>
      <c r="D1749" s="378" t="s">
        <v>6525</v>
      </c>
      <c r="E1749" s="378" t="s">
        <v>4377</v>
      </c>
      <c r="F1749" s="444">
        <v>36.799838999999999</v>
      </c>
      <c r="G1749" s="445">
        <v>6.1594680000000004</v>
      </c>
      <c r="H1749" s="378" t="s">
        <v>4378</v>
      </c>
      <c r="I1749" s="374" t="s">
        <v>21</v>
      </c>
      <c r="J1749" s="9" t="s">
        <v>21</v>
      </c>
      <c r="K1749" s="378">
        <v>1995</v>
      </c>
      <c r="L1749">
        <v>1995</v>
      </c>
      <c r="M1749">
        <v>1995</v>
      </c>
      <c r="N1749" s="11"/>
      <c r="O1749" s="11"/>
      <c r="P1749" s="378"/>
      <c r="Q1749" s="18"/>
      <c r="R1749" s="378" t="s">
        <v>4374</v>
      </c>
      <c r="S1749" s="13"/>
      <c r="V1749" s="16"/>
      <c r="W1749" s="378" t="s">
        <v>27</v>
      </c>
      <c r="X1749" s="10" t="s">
        <v>27</v>
      </c>
      <c r="Y1749" t="s">
        <v>4378</v>
      </c>
      <c r="Z1749" s="500">
        <v>43465</v>
      </c>
    </row>
    <row r="1750" spans="1:26">
      <c r="A1750" s="376" t="s">
        <v>3910</v>
      </c>
      <c r="B1750" s="376">
        <v>18</v>
      </c>
      <c r="C1750" s="376" t="s">
        <v>4371</v>
      </c>
      <c r="D1750" s="376" t="s">
        <v>6525</v>
      </c>
      <c r="E1750" s="376" t="s">
        <v>4379</v>
      </c>
      <c r="F1750" s="444">
        <v>36.799838999999999</v>
      </c>
      <c r="G1750" s="445">
        <v>6.1594680000000004</v>
      </c>
      <c r="H1750" s="376" t="s">
        <v>4380</v>
      </c>
      <c r="I1750" s="375" t="s">
        <v>21</v>
      </c>
      <c r="J1750" s="9" t="s">
        <v>21</v>
      </c>
      <c r="K1750" s="380">
        <v>1996</v>
      </c>
      <c r="L1750">
        <v>1996</v>
      </c>
      <c r="M1750">
        <v>1996</v>
      </c>
      <c r="N1750" s="11"/>
      <c r="O1750" s="11"/>
      <c r="P1750" s="376"/>
      <c r="Q1750" s="18"/>
      <c r="R1750" s="376" t="s">
        <v>4374</v>
      </c>
      <c r="S1750" s="13"/>
      <c r="V1750" s="16"/>
      <c r="W1750" s="376" t="s">
        <v>27</v>
      </c>
      <c r="X1750" s="10" t="s">
        <v>27</v>
      </c>
      <c r="Y1750" s="21" t="s">
        <v>4380</v>
      </c>
      <c r="Z1750" s="500">
        <v>43465</v>
      </c>
    </row>
    <row r="1751" spans="1:26">
      <c r="A1751" s="378" t="s">
        <v>3910</v>
      </c>
      <c r="B1751" s="378">
        <v>18</v>
      </c>
      <c r="C1751" s="378" t="s">
        <v>4371</v>
      </c>
      <c r="D1751" s="378" t="s">
        <v>6525</v>
      </c>
      <c r="E1751" s="378" t="s">
        <v>4381</v>
      </c>
      <c r="F1751" s="444">
        <v>36.799838999999999</v>
      </c>
      <c r="G1751" s="445">
        <v>6.1594680000000004</v>
      </c>
      <c r="H1751" s="378" t="s">
        <v>4382</v>
      </c>
      <c r="I1751" s="374" t="s">
        <v>21</v>
      </c>
      <c r="J1751" s="9" t="s">
        <v>21</v>
      </c>
      <c r="K1751" s="378">
        <v>1997</v>
      </c>
      <c r="L1751">
        <v>1997</v>
      </c>
      <c r="M1751">
        <v>1997</v>
      </c>
      <c r="N1751" s="11"/>
      <c r="O1751" s="11"/>
      <c r="P1751" s="378"/>
      <c r="Q1751" s="18"/>
      <c r="R1751" s="378" t="s">
        <v>4374</v>
      </c>
      <c r="S1751" s="13"/>
      <c r="V1751" s="16"/>
      <c r="W1751" s="378" t="s">
        <v>27</v>
      </c>
      <c r="X1751" s="10" t="s">
        <v>27</v>
      </c>
      <c r="Y1751" t="s">
        <v>4382</v>
      </c>
      <c r="Z1751" s="500">
        <v>43465</v>
      </c>
    </row>
    <row r="1752" spans="1:26">
      <c r="A1752" s="376" t="s">
        <v>3910</v>
      </c>
      <c r="B1752" s="376">
        <v>18</v>
      </c>
      <c r="C1752" s="376" t="s">
        <v>4371</v>
      </c>
      <c r="D1752" s="376" t="s">
        <v>6525</v>
      </c>
      <c r="E1752" s="376" t="s">
        <v>4381</v>
      </c>
      <c r="F1752" s="444">
        <v>36.799838999999999</v>
      </c>
      <c r="G1752" s="445">
        <v>6.1594680000000004</v>
      </c>
      <c r="H1752" s="376" t="s">
        <v>4383</v>
      </c>
      <c r="I1752" s="375" t="s">
        <v>21</v>
      </c>
      <c r="J1752" s="9" t="s">
        <v>21</v>
      </c>
      <c r="K1752" s="380">
        <v>2001</v>
      </c>
      <c r="L1752">
        <v>2001</v>
      </c>
      <c r="M1752">
        <v>2001</v>
      </c>
      <c r="N1752" s="11"/>
      <c r="O1752" s="11"/>
      <c r="P1752" s="376"/>
      <c r="Q1752" s="18"/>
      <c r="R1752" s="376" t="s">
        <v>4374</v>
      </c>
      <c r="S1752" s="13"/>
      <c r="V1752" s="16"/>
      <c r="W1752" s="376" t="s">
        <v>27</v>
      </c>
      <c r="X1752" s="10" t="s">
        <v>27</v>
      </c>
      <c r="Y1752" s="21" t="s">
        <v>4383</v>
      </c>
      <c r="Z1752" s="500">
        <v>43465</v>
      </c>
    </row>
    <row r="1753" spans="1:26">
      <c r="A1753" s="378" t="s">
        <v>3910</v>
      </c>
      <c r="B1753" s="378">
        <v>18</v>
      </c>
      <c r="C1753" s="378" t="s">
        <v>4371</v>
      </c>
      <c r="D1753" s="378" t="s">
        <v>6525</v>
      </c>
      <c r="E1753" s="378" t="s">
        <v>4384</v>
      </c>
      <c r="F1753" s="444">
        <v>36.799838999999999</v>
      </c>
      <c r="G1753" s="445">
        <v>6.1594680000000004</v>
      </c>
      <c r="H1753" s="378" t="s">
        <v>4385</v>
      </c>
      <c r="I1753" s="374" t="s">
        <v>21</v>
      </c>
      <c r="J1753" s="9" t="s">
        <v>21</v>
      </c>
      <c r="K1753" s="378">
        <v>2012</v>
      </c>
      <c r="L1753">
        <v>2012</v>
      </c>
      <c r="M1753">
        <v>2012</v>
      </c>
      <c r="N1753" s="11"/>
      <c r="O1753" s="11"/>
      <c r="P1753" s="378"/>
      <c r="Q1753" s="18"/>
      <c r="R1753" s="378" t="s">
        <v>4374</v>
      </c>
      <c r="S1753" s="13"/>
      <c r="V1753" s="16"/>
      <c r="W1753" s="378" t="s">
        <v>27</v>
      </c>
      <c r="X1753" s="10" t="s">
        <v>27</v>
      </c>
      <c r="Y1753" t="s">
        <v>4385</v>
      </c>
      <c r="Z1753" s="500">
        <v>43465</v>
      </c>
    </row>
    <row r="1754" spans="1:26">
      <c r="A1754" s="376" t="s">
        <v>3910</v>
      </c>
      <c r="B1754" s="376">
        <v>18</v>
      </c>
      <c r="C1754" s="376" t="s">
        <v>4371</v>
      </c>
      <c r="D1754" s="376" t="s">
        <v>6525</v>
      </c>
      <c r="E1754" s="376" t="s">
        <v>4386</v>
      </c>
      <c r="F1754" s="444">
        <v>36.799838999999999</v>
      </c>
      <c r="G1754" s="445">
        <v>6.1594680000000004</v>
      </c>
      <c r="H1754" s="376" t="s">
        <v>4387</v>
      </c>
      <c r="I1754" s="375" t="s">
        <v>21</v>
      </c>
      <c r="J1754" s="9" t="s">
        <v>21</v>
      </c>
      <c r="K1754" s="380">
        <v>2004</v>
      </c>
      <c r="L1754">
        <v>2004</v>
      </c>
      <c r="M1754">
        <v>2004</v>
      </c>
      <c r="N1754" s="11"/>
      <c r="O1754" s="11"/>
      <c r="P1754" s="376"/>
      <c r="Q1754" s="18"/>
      <c r="R1754" s="376" t="s">
        <v>4374</v>
      </c>
      <c r="S1754" s="13"/>
      <c r="V1754" s="16"/>
      <c r="W1754" s="376" t="s">
        <v>27</v>
      </c>
      <c r="X1754" s="10" t="s">
        <v>27</v>
      </c>
      <c r="Y1754" s="21" t="s">
        <v>4387</v>
      </c>
      <c r="Z1754" s="500">
        <v>43465</v>
      </c>
    </row>
    <row r="1755" spans="1:26">
      <c r="A1755" s="378" t="s">
        <v>3910</v>
      </c>
      <c r="B1755" s="378">
        <v>18</v>
      </c>
      <c r="C1755" s="378" t="s">
        <v>4371</v>
      </c>
      <c r="D1755" s="378" t="s">
        <v>6525</v>
      </c>
      <c r="E1755" s="378" t="s">
        <v>4388</v>
      </c>
      <c r="F1755" s="444">
        <v>36.799838999999999</v>
      </c>
      <c r="G1755" s="445">
        <v>6.1594680000000004</v>
      </c>
      <c r="H1755" s="378" t="s">
        <v>4389</v>
      </c>
      <c r="I1755" s="374" t="s">
        <v>21</v>
      </c>
      <c r="J1755" s="9" t="s">
        <v>21</v>
      </c>
      <c r="K1755" s="378">
        <v>2004</v>
      </c>
      <c r="L1755">
        <v>2004</v>
      </c>
      <c r="M1755">
        <v>2004</v>
      </c>
      <c r="N1755" s="11"/>
      <c r="O1755" s="11"/>
      <c r="P1755" s="378"/>
      <c r="Q1755" s="18"/>
      <c r="R1755" s="378" t="s">
        <v>4374</v>
      </c>
      <c r="S1755" s="13"/>
      <c r="V1755" s="16"/>
      <c r="W1755" s="378" t="s">
        <v>27</v>
      </c>
      <c r="X1755" s="10" t="s">
        <v>27</v>
      </c>
      <c r="Y1755" t="s">
        <v>4389</v>
      </c>
      <c r="Z1755" s="500">
        <v>43465</v>
      </c>
    </row>
    <row r="1756" spans="1:26">
      <c r="A1756" s="376" t="s">
        <v>3910</v>
      </c>
      <c r="B1756" s="376">
        <v>18</v>
      </c>
      <c r="C1756" s="376" t="s">
        <v>4371</v>
      </c>
      <c r="D1756" s="376" t="s">
        <v>6525</v>
      </c>
      <c r="E1756" s="376" t="s">
        <v>4390</v>
      </c>
      <c r="F1756" s="444">
        <v>36.799838999999999</v>
      </c>
      <c r="G1756" s="445">
        <v>6.1594680000000004</v>
      </c>
      <c r="H1756" s="376" t="s">
        <v>4391</v>
      </c>
      <c r="I1756" s="375" t="s">
        <v>21</v>
      </c>
      <c r="J1756" s="9" t="s">
        <v>21</v>
      </c>
      <c r="K1756" s="380">
        <v>2005</v>
      </c>
      <c r="L1756">
        <v>2005</v>
      </c>
      <c r="M1756">
        <v>2005</v>
      </c>
      <c r="N1756" s="11"/>
      <c r="O1756" s="11"/>
      <c r="P1756" s="376"/>
      <c r="Q1756" s="18"/>
      <c r="R1756" s="376" t="s">
        <v>4374</v>
      </c>
      <c r="S1756" s="13"/>
      <c r="V1756" s="16"/>
      <c r="W1756" s="376" t="s">
        <v>27</v>
      </c>
      <c r="X1756" s="10" t="s">
        <v>27</v>
      </c>
      <c r="Y1756" s="21" t="s">
        <v>4391</v>
      </c>
      <c r="Z1756" s="500">
        <v>43465</v>
      </c>
    </row>
    <row r="1757" spans="1:26">
      <c r="A1757" s="378" t="s">
        <v>3910</v>
      </c>
      <c r="B1757" s="378">
        <v>18</v>
      </c>
      <c r="C1757" s="378" t="s">
        <v>4371</v>
      </c>
      <c r="D1757" s="378" t="s">
        <v>6525</v>
      </c>
      <c r="E1757" s="378" t="s">
        <v>4392</v>
      </c>
      <c r="F1757" s="444">
        <v>36.799838999999999</v>
      </c>
      <c r="G1757" s="445">
        <v>6.1594680000000004</v>
      </c>
      <c r="H1757" s="378" t="s">
        <v>4393</v>
      </c>
      <c r="I1757" s="374" t="s">
        <v>21</v>
      </c>
      <c r="J1757" s="9" t="s">
        <v>21</v>
      </c>
      <c r="K1757" s="378">
        <v>2007</v>
      </c>
      <c r="L1757">
        <v>2007</v>
      </c>
      <c r="M1757">
        <v>2007</v>
      </c>
      <c r="N1757" s="11"/>
      <c r="O1757" s="11"/>
      <c r="P1757" s="378"/>
      <c r="Q1757" s="18"/>
      <c r="R1757" s="378" t="s">
        <v>4374</v>
      </c>
      <c r="S1757" s="13"/>
      <c r="V1757" s="16"/>
      <c r="W1757" s="378" t="s">
        <v>27</v>
      </c>
      <c r="X1757" s="10" t="s">
        <v>27</v>
      </c>
      <c r="Y1757" t="s">
        <v>4393</v>
      </c>
      <c r="Z1757" s="500">
        <v>43465</v>
      </c>
    </row>
    <row r="1758" spans="1:26">
      <c r="A1758" s="376" t="s">
        <v>3910</v>
      </c>
      <c r="B1758" s="376">
        <v>18</v>
      </c>
      <c r="C1758" s="376" t="s">
        <v>4371</v>
      </c>
      <c r="D1758" s="376" t="s">
        <v>6525</v>
      </c>
      <c r="E1758" s="376" t="s">
        <v>4394</v>
      </c>
      <c r="F1758" s="444">
        <v>36.799838999999999</v>
      </c>
      <c r="G1758" s="445">
        <v>6.1594680000000004</v>
      </c>
      <c r="H1758" s="376" t="s">
        <v>4395</v>
      </c>
      <c r="I1758" s="375" t="s">
        <v>21</v>
      </c>
      <c r="J1758" s="9" t="s">
        <v>21</v>
      </c>
      <c r="K1758" s="380">
        <v>2008</v>
      </c>
      <c r="L1758">
        <v>2008</v>
      </c>
      <c r="M1758">
        <v>2008</v>
      </c>
      <c r="N1758" s="11"/>
      <c r="O1758" s="11"/>
      <c r="P1758" s="376"/>
      <c r="Q1758" s="18"/>
      <c r="R1758" s="376" t="s">
        <v>4374</v>
      </c>
      <c r="S1758" s="13"/>
      <c r="V1758" s="16"/>
      <c r="W1758" s="376" t="s">
        <v>27</v>
      </c>
      <c r="X1758" s="10" t="s">
        <v>27</v>
      </c>
      <c r="Y1758" s="21" t="s">
        <v>4395</v>
      </c>
      <c r="Z1758" s="500">
        <v>43465</v>
      </c>
    </row>
    <row r="1759" spans="1:26">
      <c r="A1759" s="378" t="s">
        <v>3910</v>
      </c>
      <c r="B1759" s="378">
        <v>18</v>
      </c>
      <c r="C1759" s="378" t="s">
        <v>4371</v>
      </c>
      <c r="D1759" s="378" t="s">
        <v>6525</v>
      </c>
      <c r="E1759" s="378" t="s">
        <v>4392</v>
      </c>
      <c r="F1759" s="444">
        <v>36.799838999999999</v>
      </c>
      <c r="G1759" s="445">
        <v>6.1594680000000004</v>
      </c>
      <c r="H1759" s="378" t="s">
        <v>4396</v>
      </c>
      <c r="I1759" s="374" t="s">
        <v>21</v>
      </c>
      <c r="J1759" s="9" t="s">
        <v>21</v>
      </c>
      <c r="K1759" s="378">
        <v>2010</v>
      </c>
      <c r="L1759">
        <v>2010</v>
      </c>
      <c r="M1759">
        <v>2010</v>
      </c>
      <c r="N1759" s="11"/>
      <c r="O1759" s="11"/>
      <c r="P1759" s="378"/>
      <c r="Q1759" s="18"/>
      <c r="R1759" s="378" t="s">
        <v>4374</v>
      </c>
      <c r="S1759" s="13"/>
      <c r="V1759" s="16"/>
      <c r="W1759" s="378" t="s">
        <v>27</v>
      </c>
      <c r="X1759" s="10" t="s">
        <v>27</v>
      </c>
      <c r="Y1759" t="s">
        <v>4396</v>
      </c>
      <c r="Z1759" s="500">
        <v>43465</v>
      </c>
    </row>
    <row r="1760" spans="1:26">
      <c r="A1760" s="376" t="s">
        <v>3910</v>
      </c>
      <c r="B1760" s="376">
        <v>18</v>
      </c>
      <c r="C1760" s="376" t="s">
        <v>4371</v>
      </c>
      <c r="D1760" s="376" t="s">
        <v>6525</v>
      </c>
      <c r="E1760" s="376" t="s">
        <v>4384</v>
      </c>
      <c r="F1760" s="444">
        <v>36.799838999999999</v>
      </c>
      <c r="G1760" s="445">
        <v>6.1594680000000004</v>
      </c>
      <c r="H1760" s="376" t="s">
        <v>4397</v>
      </c>
      <c r="I1760" s="375" t="s">
        <v>21</v>
      </c>
      <c r="J1760" s="9" t="s">
        <v>21</v>
      </c>
      <c r="K1760" s="380">
        <v>2010</v>
      </c>
      <c r="L1760">
        <v>2010</v>
      </c>
      <c r="M1760">
        <v>2010</v>
      </c>
      <c r="N1760" s="11"/>
      <c r="O1760" s="11"/>
      <c r="P1760" s="376"/>
      <c r="Q1760" s="18"/>
      <c r="R1760" s="376" t="s">
        <v>4374</v>
      </c>
      <c r="S1760" s="13"/>
      <c r="V1760" s="16"/>
      <c r="W1760" s="376" t="s">
        <v>27</v>
      </c>
      <c r="X1760" s="10" t="s">
        <v>27</v>
      </c>
      <c r="Y1760" s="21" t="s">
        <v>4397</v>
      </c>
      <c r="Z1760" s="500">
        <v>43465</v>
      </c>
    </row>
    <row r="1761" spans="1:26">
      <c r="A1761" s="378" t="s">
        <v>3910</v>
      </c>
      <c r="B1761" s="378">
        <v>18</v>
      </c>
      <c r="C1761" s="378" t="s">
        <v>4371</v>
      </c>
      <c r="D1761" s="378" t="s">
        <v>6525</v>
      </c>
      <c r="E1761" s="378" t="s">
        <v>4392</v>
      </c>
      <c r="F1761" s="444">
        <v>36.799838999999999</v>
      </c>
      <c r="G1761" s="445">
        <v>6.1594680000000004</v>
      </c>
      <c r="H1761" s="378" t="s">
        <v>4398</v>
      </c>
      <c r="I1761" s="374" t="s">
        <v>21</v>
      </c>
      <c r="J1761" s="9" t="s">
        <v>21</v>
      </c>
      <c r="K1761" s="378">
        <v>2013</v>
      </c>
      <c r="L1761">
        <v>2013</v>
      </c>
      <c r="M1761">
        <v>2013</v>
      </c>
      <c r="N1761" s="11"/>
      <c r="O1761" s="11"/>
      <c r="P1761" s="378"/>
      <c r="Q1761" s="18"/>
      <c r="R1761" s="378" t="s">
        <v>4374</v>
      </c>
      <c r="S1761" s="13"/>
      <c r="V1761" s="16"/>
      <c r="W1761" s="378" t="s">
        <v>27</v>
      </c>
      <c r="X1761" s="10" t="s">
        <v>27</v>
      </c>
      <c r="Y1761" t="s">
        <v>4398</v>
      </c>
      <c r="Z1761" s="500">
        <v>43465</v>
      </c>
    </row>
    <row r="1762" spans="1:26">
      <c r="A1762" s="376" t="s">
        <v>3910</v>
      </c>
      <c r="B1762" s="376">
        <v>18</v>
      </c>
      <c r="C1762" s="376" t="s">
        <v>4371</v>
      </c>
      <c r="D1762" s="376" t="s">
        <v>6525</v>
      </c>
      <c r="E1762" s="376" t="s">
        <v>4399</v>
      </c>
      <c r="F1762" s="444">
        <v>36.799838999999999</v>
      </c>
      <c r="G1762" s="445">
        <v>6.1594680000000004</v>
      </c>
      <c r="H1762" s="376" t="s">
        <v>4400</v>
      </c>
      <c r="I1762" s="375" t="s">
        <v>21</v>
      </c>
      <c r="J1762" s="9" t="s">
        <v>21</v>
      </c>
      <c r="K1762" s="380">
        <v>2011</v>
      </c>
      <c r="L1762">
        <v>2011</v>
      </c>
      <c r="M1762">
        <v>2011</v>
      </c>
      <c r="N1762" s="11"/>
      <c r="O1762" s="11"/>
      <c r="P1762" s="376"/>
      <c r="Q1762" s="18"/>
      <c r="R1762" s="376" t="s">
        <v>4374</v>
      </c>
      <c r="S1762" s="13"/>
      <c r="V1762" s="16"/>
      <c r="W1762" s="376" t="s">
        <v>27</v>
      </c>
      <c r="X1762" s="10" t="s">
        <v>27</v>
      </c>
      <c r="Y1762" s="21" t="s">
        <v>4400</v>
      </c>
      <c r="Z1762" s="500">
        <v>43465</v>
      </c>
    </row>
    <row r="1763" spans="1:26">
      <c r="A1763" s="378" t="s">
        <v>3910</v>
      </c>
      <c r="B1763" s="378">
        <v>18</v>
      </c>
      <c r="C1763" s="378" t="s">
        <v>4371</v>
      </c>
      <c r="D1763" s="378" t="s">
        <v>6525</v>
      </c>
      <c r="E1763" s="378" t="s">
        <v>4401</v>
      </c>
      <c r="F1763" s="444">
        <v>36.799838999999999</v>
      </c>
      <c r="G1763" s="445">
        <v>6.1594680000000004</v>
      </c>
      <c r="H1763" s="378" t="s">
        <v>4402</v>
      </c>
      <c r="I1763" s="374" t="s">
        <v>21</v>
      </c>
      <c r="J1763" s="9" t="s">
        <v>21</v>
      </c>
      <c r="K1763" s="378">
        <v>2013</v>
      </c>
      <c r="L1763">
        <v>2013</v>
      </c>
      <c r="M1763">
        <v>2013</v>
      </c>
      <c r="N1763" s="11"/>
      <c r="O1763" s="11"/>
      <c r="P1763" s="378"/>
      <c r="Q1763" s="18"/>
      <c r="R1763" s="378" t="s">
        <v>4374</v>
      </c>
      <c r="S1763" s="13"/>
      <c r="V1763" s="16"/>
      <c r="W1763" s="378" t="s">
        <v>27</v>
      </c>
      <c r="X1763" s="10" t="s">
        <v>27</v>
      </c>
      <c r="Y1763" t="s">
        <v>4402</v>
      </c>
      <c r="Z1763" s="500">
        <v>43465</v>
      </c>
    </row>
    <row r="1764" spans="1:26">
      <c r="A1764" s="376" t="s">
        <v>3910</v>
      </c>
      <c r="B1764" s="376">
        <v>18</v>
      </c>
      <c r="C1764" s="376" t="s">
        <v>4371</v>
      </c>
      <c r="D1764" s="376" t="s">
        <v>6525</v>
      </c>
      <c r="E1764" s="376" t="s">
        <v>4403</v>
      </c>
      <c r="F1764" s="444">
        <v>36.799838999999999</v>
      </c>
      <c r="G1764" s="445">
        <v>6.1594680000000004</v>
      </c>
      <c r="H1764" s="376" t="s">
        <v>4404</v>
      </c>
      <c r="I1764" s="375" t="s">
        <v>21</v>
      </c>
      <c r="J1764" s="9" t="s">
        <v>21</v>
      </c>
      <c r="K1764" s="380">
        <v>2013</v>
      </c>
      <c r="L1764">
        <v>2013</v>
      </c>
      <c r="M1764">
        <v>2013</v>
      </c>
      <c r="N1764" s="11"/>
      <c r="O1764" s="11"/>
      <c r="P1764" s="376"/>
      <c r="Q1764" s="18"/>
      <c r="R1764" s="376" t="s">
        <v>4374</v>
      </c>
      <c r="S1764" s="13"/>
      <c r="V1764" s="16"/>
      <c r="W1764" s="376" t="s">
        <v>27</v>
      </c>
      <c r="X1764" s="10" t="s">
        <v>27</v>
      </c>
      <c r="Y1764" s="21" t="s">
        <v>4404</v>
      </c>
      <c r="Z1764" s="500">
        <v>43465</v>
      </c>
    </row>
    <row r="1765" spans="1:26">
      <c r="A1765" s="378" t="s">
        <v>3910</v>
      </c>
      <c r="B1765" s="378">
        <v>18</v>
      </c>
      <c r="C1765" s="378" t="s">
        <v>4371</v>
      </c>
      <c r="D1765" s="378" t="s">
        <v>6525</v>
      </c>
      <c r="E1765" s="378" t="s">
        <v>4392</v>
      </c>
      <c r="F1765" s="444">
        <v>36.799838999999999</v>
      </c>
      <c r="G1765" s="445">
        <v>6.1594680000000004</v>
      </c>
      <c r="H1765" s="378" t="s">
        <v>4405</v>
      </c>
      <c r="I1765" s="374" t="s">
        <v>21</v>
      </c>
      <c r="J1765" s="9" t="s">
        <v>21</v>
      </c>
      <c r="K1765" s="378">
        <v>2013</v>
      </c>
      <c r="L1765">
        <v>2013</v>
      </c>
      <c r="M1765">
        <v>2013</v>
      </c>
      <c r="N1765" s="11"/>
      <c r="O1765" s="11"/>
      <c r="P1765" s="378"/>
      <c r="Q1765" s="18"/>
      <c r="R1765" s="378" t="s">
        <v>4374</v>
      </c>
      <c r="S1765" s="13"/>
      <c r="V1765" s="16"/>
      <c r="W1765" s="378" t="s">
        <v>27</v>
      </c>
      <c r="X1765" s="10" t="s">
        <v>27</v>
      </c>
      <c r="Y1765" t="s">
        <v>4405</v>
      </c>
      <c r="Z1765" s="500">
        <v>43465</v>
      </c>
    </row>
    <row r="1766" spans="1:26">
      <c r="A1766" s="376" t="s">
        <v>3910</v>
      </c>
      <c r="B1766" s="376">
        <v>18</v>
      </c>
      <c r="C1766" s="376" t="s">
        <v>4371</v>
      </c>
      <c r="D1766" s="376" t="s">
        <v>6525</v>
      </c>
      <c r="E1766" s="376" t="s">
        <v>4401</v>
      </c>
      <c r="F1766" s="444">
        <v>36.799838999999999</v>
      </c>
      <c r="G1766" s="445">
        <v>6.1594680000000004</v>
      </c>
      <c r="H1766" s="376" t="s">
        <v>4406</v>
      </c>
      <c r="I1766" s="375" t="s">
        <v>21</v>
      </c>
      <c r="J1766" s="9" t="s">
        <v>21</v>
      </c>
      <c r="K1766" s="380">
        <v>2013</v>
      </c>
      <c r="L1766">
        <v>2013</v>
      </c>
      <c r="M1766">
        <v>2013</v>
      </c>
      <c r="N1766" s="11"/>
      <c r="O1766" s="11"/>
      <c r="P1766" s="376"/>
      <c r="Q1766" s="18"/>
      <c r="R1766" s="376" t="s">
        <v>4374</v>
      </c>
      <c r="S1766" s="13"/>
      <c r="V1766" s="16"/>
      <c r="W1766" s="376" t="s">
        <v>27</v>
      </c>
      <c r="X1766" s="10" t="s">
        <v>27</v>
      </c>
      <c r="Y1766" s="21" t="s">
        <v>4406</v>
      </c>
      <c r="Z1766" s="500">
        <v>43465</v>
      </c>
    </row>
    <row r="1767" spans="1:26">
      <c r="A1767" s="378" t="s">
        <v>3910</v>
      </c>
      <c r="B1767" s="378">
        <v>18</v>
      </c>
      <c r="C1767" s="378" t="s">
        <v>4371</v>
      </c>
      <c r="D1767" s="378" t="s">
        <v>6525</v>
      </c>
      <c r="E1767" s="378" t="s">
        <v>3783</v>
      </c>
      <c r="F1767" s="444">
        <v>36.799838999999999</v>
      </c>
      <c r="G1767" s="445">
        <v>6.1594680000000004</v>
      </c>
      <c r="H1767" s="378" t="s">
        <v>4407</v>
      </c>
      <c r="I1767" s="374" t="s">
        <v>21</v>
      </c>
      <c r="J1767" s="9" t="s">
        <v>21</v>
      </c>
      <c r="K1767" s="378">
        <v>2016</v>
      </c>
      <c r="L1767">
        <v>2016</v>
      </c>
      <c r="M1767">
        <v>2016</v>
      </c>
      <c r="N1767" s="11"/>
      <c r="O1767" s="11"/>
      <c r="P1767" s="378"/>
      <c r="Q1767" s="18"/>
      <c r="R1767" s="378" t="s">
        <v>4374</v>
      </c>
      <c r="S1767" s="13"/>
      <c r="V1767" s="16"/>
      <c r="W1767" s="378" t="s">
        <v>27</v>
      </c>
      <c r="X1767" s="10" t="s">
        <v>27</v>
      </c>
      <c r="Y1767" t="s">
        <v>4407</v>
      </c>
      <c r="Z1767" s="500">
        <v>43465</v>
      </c>
    </row>
    <row r="1768" spans="1:26">
      <c r="A1768" s="376" t="s">
        <v>3910</v>
      </c>
      <c r="B1768" s="376">
        <v>18</v>
      </c>
      <c r="C1768" s="376" t="s">
        <v>4371</v>
      </c>
      <c r="D1768" s="376" t="s">
        <v>6525</v>
      </c>
      <c r="E1768" s="376" t="s">
        <v>4401</v>
      </c>
      <c r="F1768" s="444">
        <v>36.799838999999999</v>
      </c>
      <c r="G1768" s="445">
        <v>6.1594680000000004</v>
      </c>
      <c r="H1768" s="376" t="s">
        <v>4408</v>
      </c>
      <c r="I1768" s="375" t="s">
        <v>21</v>
      </c>
      <c r="J1768" s="9" t="s">
        <v>21</v>
      </c>
      <c r="K1768" s="380">
        <v>2015</v>
      </c>
      <c r="L1768">
        <v>2015</v>
      </c>
      <c r="M1768">
        <v>2015</v>
      </c>
      <c r="N1768" s="11"/>
      <c r="O1768" s="11"/>
      <c r="P1768" s="376"/>
      <c r="Q1768" s="18"/>
      <c r="R1768" s="376" t="s">
        <v>4374</v>
      </c>
      <c r="S1768" s="13"/>
      <c r="V1768" s="16"/>
      <c r="W1768" s="376" t="s">
        <v>27</v>
      </c>
      <c r="X1768" s="10" t="s">
        <v>27</v>
      </c>
      <c r="Y1768" s="21" t="s">
        <v>4408</v>
      </c>
      <c r="Z1768" s="500">
        <v>43465</v>
      </c>
    </row>
    <row r="1769" spans="1:26">
      <c r="A1769" s="378" t="s">
        <v>3910</v>
      </c>
      <c r="B1769" s="378">
        <v>18</v>
      </c>
      <c r="C1769" s="378" t="s">
        <v>4371</v>
      </c>
      <c r="D1769" s="378" t="s">
        <v>6525</v>
      </c>
      <c r="E1769" s="378" t="s">
        <v>4409</v>
      </c>
      <c r="F1769" s="444">
        <v>36.799838999999999</v>
      </c>
      <c r="G1769" s="445">
        <v>6.1594680000000004</v>
      </c>
      <c r="H1769" s="378" t="s">
        <v>4410</v>
      </c>
      <c r="I1769" s="374" t="s">
        <v>21</v>
      </c>
      <c r="J1769" s="9" t="s">
        <v>21</v>
      </c>
      <c r="K1769" s="378">
        <v>2015</v>
      </c>
      <c r="L1769">
        <v>2015</v>
      </c>
      <c r="M1769">
        <v>2015</v>
      </c>
      <c r="N1769" s="11"/>
      <c r="O1769" s="11"/>
      <c r="P1769" s="378"/>
      <c r="Q1769" s="18"/>
      <c r="R1769" s="378" t="s">
        <v>4374</v>
      </c>
      <c r="S1769" s="13"/>
      <c r="V1769" s="16"/>
      <c r="W1769" s="378" t="s">
        <v>27</v>
      </c>
      <c r="X1769" s="10" t="s">
        <v>27</v>
      </c>
      <c r="Y1769" t="s">
        <v>4410</v>
      </c>
      <c r="Z1769" s="500">
        <v>43465</v>
      </c>
    </row>
    <row r="1770" spans="1:26">
      <c r="A1770" s="376" t="s">
        <v>3910</v>
      </c>
      <c r="B1770" s="376">
        <v>18</v>
      </c>
      <c r="C1770" s="376" t="s">
        <v>4371</v>
      </c>
      <c r="D1770" s="376" t="s">
        <v>6525</v>
      </c>
      <c r="E1770" s="376" t="s">
        <v>4392</v>
      </c>
      <c r="F1770" s="444">
        <v>36.799838999999999</v>
      </c>
      <c r="G1770" s="445">
        <v>6.1594680000000004</v>
      </c>
      <c r="H1770" s="376" t="s">
        <v>4411</v>
      </c>
      <c r="I1770" s="375" t="s">
        <v>21</v>
      </c>
      <c r="J1770" s="9" t="s">
        <v>21</v>
      </c>
      <c r="K1770" s="380">
        <v>2015</v>
      </c>
      <c r="L1770">
        <v>2015</v>
      </c>
      <c r="M1770">
        <v>2015</v>
      </c>
      <c r="N1770" s="11"/>
      <c r="O1770" s="11"/>
      <c r="P1770" s="376"/>
      <c r="Q1770" s="18"/>
      <c r="R1770" s="376" t="s">
        <v>4374</v>
      </c>
      <c r="S1770" s="13"/>
      <c r="V1770" s="16"/>
      <c r="W1770" s="376" t="s">
        <v>27</v>
      </c>
      <c r="X1770" s="10" t="s">
        <v>27</v>
      </c>
      <c r="Y1770" s="21" t="s">
        <v>4411</v>
      </c>
      <c r="Z1770" s="500">
        <v>43465</v>
      </c>
    </row>
    <row r="1771" spans="1:26">
      <c r="A1771" s="378" t="s">
        <v>3910</v>
      </c>
      <c r="B1771" s="378">
        <v>18</v>
      </c>
      <c r="C1771" s="378" t="s">
        <v>4371</v>
      </c>
      <c r="D1771" s="378" t="s">
        <v>6525</v>
      </c>
      <c r="E1771" s="378" t="s">
        <v>4409</v>
      </c>
      <c r="F1771" s="444">
        <v>36.799838999999999</v>
      </c>
      <c r="G1771" s="445">
        <v>6.1594680000000004</v>
      </c>
      <c r="H1771" s="378" t="s">
        <v>4412</v>
      </c>
      <c r="I1771" s="374" t="s">
        <v>21</v>
      </c>
      <c r="J1771" s="9" t="s">
        <v>21</v>
      </c>
      <c r="K1771" s="378">
        <v>2016</v>
      </c>
      <c r="L1771">
        <v>2016</v>
      </c>
      <c r="M1771">
        <v>2016</v>
      </c>
      <c r="N1771" s="11"/>
      <c r="O1771" s="11"/>
      <c r="P1771" s="378"/>
      <c r="Q1771" s="18"/>
      <c r="R1771" s="378" t="s">
        <v>4374</v>
      </c>
      <c r="S1771" s="13"/>
      <c r="V1771" s="16"/>
      <c r="W1771" s="378" t="s">
        <v>27</v>
      </c>
      <c r="X1771" s="10" t="s">
        <v>27</v>
      </c>
      <c r="Y1771" t="s">
        <v>4412</v>
      </c>
      <c r="Z1771" s="500">
        <v>43465</v>
      </c>
    </row>
    <row r="1772" spans="1:26">
      <c r="A1772" s="376" t="s">
        <v>3910</v>
      </c>
      <c r="B1772" s="376">
        <v>18</v>
      </c>
      <c r="C1772" s="376" t="s">
        <v>4371</v>
      </c>
      <c r="D1772" s="376" t="s">
        <v>6525</v>
      </c>
      <c r="E1772" s="376" t="s">
        <v>4413</v>
      </c>
      <c r="F1772" s="444">
        <v>36.799838999999999</v>
      </c>
      <c r="G1772" s="445">
        <v>6.1594680000000004</v>
      </c>
      <c r="H1772" s="376" t="s">
        <v>4414</v>
      </c>
      <c r="I1772" s="375" t="s">
        <v>21</v>
      </c>
      <c r="J1772" s="9" t="s">
        <v>21</v>
      </c>
      <c r="K1772" s="380">
        <v>2016</v>
      </c>
      <c r="L1772">
        <v>2016</v>
      </c>
      <c r="M1772">
        <v>2016</v>
      </c>
      <c r="N1772" s="11"/>
      <c r="O1772" s="11"/>
      <c r="P1772" s="376"/>
      <c r="Q1772" s="18"/>
      <c r="R1772" s="376" t="s">
        <v>4374</v>
      </c>
      <c r="S1772" s="13"/>
      <c r="V1772" s="16"/>
      <c r="W1772" s="376" t="s">
        <v>27</v>
      </c>
      <c r="X1772" s="10" t="s">
        <v>27</v>
      </c>
      <c r="Y1772" s="21" t="s">
        <v>4414</v>
      </c>
      <c r="Z1772" s="500">
        <v>43465</v>
      </c>
    </row>
    <row r="1773" spans="1:26">
      <c r="A1773" s="378" t="s">
        <v>3910</v>
      </c>
      <c r="B1773" s="378">
        <v>18</v>
      </c>
      <c r="C1773" s="378" t="s">
        <v>4371</v>
      </c>
      <c r="D1773" s="378" t="s">
        <v>6525</v>
      </c>
      <c r="E1773" s="378" t="s">
        <v>4415</v>
      </c>
      <c r="F1773" s="444">
        <v>36.799838999999999</v>
      </c>
      <c r="G1773" s="445">
        <v>6.1594680000000004</v>
      </c>
      <c r="H1773" s="378" t="s">
        <v>4416</v>
      </c>
      <c r="I1773" s="374" t="s">
        <v>21</v>
      </c>
      <c r="J1773" s="9" t="s">
        <v>21</v>
      </c>
      <c r="K1773" s="378">
        <v>2014</v>
      </c>
      <c r="L1773">
        <v>2014</v>
      </c>
      <c r="M1773">
        <v>2014</v>
      </c>
      <c r="N1773" s="11"/>
      <c r="O1773" s="11"/>
      <c r="P1773" s="378"/>
      <c r="Q1773" s="18"/>
      <c r="R1773" s="378" t="s">
        <v>4374</v>
      </c>
      <c r="S1773" s="13"/>
      <c r="V1773" s="16"/>
      <c r="W1773" s="378" t="s">
        <v>27</v>
      </c>
      <c r="X1773" s="10" t="s">
        <v>27</v>
      </c>
      <c r="Y1773" t="s">
        <v>4416</v>
      </c>
      <c r="Z1773" s="500">
        <v>43465</v>
      </c>
    </row>
    <row r="1774" spans="1:26">
      <c r="A1774" s="376" t="s">
        <v>3910</v>
      </c>
      <c r="B1774" s="376">
        <v>18</v>
      </c>
      <c r="C1774" s="376" t="s">
        <v>4371</v>
      </c>
      <c r="D1774" s="376" t="s">
        <v>6525</v>
      </c>
      <c r="E1774" s="376" t="s">
        <v>4417</v>
      </c>
      <c r="F1774" s="444">
        <v>36.799838999999999</v>
      </c>
      <c r="G1774" s="445">
        <v>6.1594680000000004</v>
      </c>
      <c r="H1774" s="376" t="s">
        <v>4418</v>
      </c>
      <c r="I1774" s="375" t="s">
        <v>21</v>
      </c>
      <c r="J1774" s="9" t="s">
        <v>21</v>
      </c>
      <c r="K1774" s="380">
        <v>2017</v>
      </c>
      <c r="L1774">
        <v>2017</v>
      </c>
      <c r="M1774">
        <f ca="1">RANDBETWEEN(2012,2014)</f>
        <v>2012</v>
      </c>
      <c r="N1774" s="11"/>
      <c r="O1774" s="11"/>
      <c r="P1774" s="376"/>
      <c r="Q1774" s="18"/>
      <c r="R1774" s="376" t="s">
        <v>4374</v>
      </c>
      <c r="S1774" s="13"/>
      <c r="V1774" s="16"/>
      <c r="W1774" s="376" t="s">
        <v>27</v>
      </c>
      <c r="X1774" s="10" t="s">
        <v>27</v>
      </c>
      <c r="Y1774" s="21" t="s">
        <v>4418</v>
      </c>
      <c r="Z1774" s="500">
        <v>43465</v>
      </c>
    </row>
    <row r="1775" spans="1:26">
      <c r="A1775" s="378" t="s">
        <v>3910</v>
      </c>
      <c r="B1775" s="378">
        <v>18</v>
      </c>
      <c r="C1775" s="378" t="s">
        <v>4371</v>
      </c>
      <c r="D1775" s="378" t="s">
        <v>6525</v>
      </c>
      <c r="E1775" s="378" t="s">
        <v>4419</v>
      </c>
      <c r="F1775" s="444">
        <v>36.799838999999999</v>
      </c>
      <c r="G1775" s="445">
        <v>6.1594680000000004</v>
      </c>
      <c r="H1775" s="378" t="s">
        <v>4420</v>
      </c>
      <c r="I1775" s="374" t="s">
        <v>21</v>
      </c>
      <c r="J1775" s="9" t="s">
        <v>21</v>
      </c>
      <c r="K1775" s="378">
        <v>2015</v>
      </c>
      <c r="L1775">
        <v>2015</v>
      </c>
      <c r="M1775">
        <v>2015</v>
      </c>
      <c r="N1775" s="11"/>
      <c r="O1775" s="11"/>
      <c r="P1775" s="378"/>
      <c r="Q1775" s="18"/>
      <c r="R1775" s="378" t="s">
        <v>4374</v>
      </c>
      <c r="S1775" s="13"/>
      <c r="V1775" s="16"/>
      <c r="W1775" s="378" t="s">
        <v>27</v>
      </c>
      <c r="X1775" s="10" t="s">
        <v>27</v>
      </c>
      <c r="Y1775" t="s">
        <v>4420</v>
      </c>
      <c r="Z1775" s="500">
        <v>43465</v>
      </c>
    </row>
    <row r="1776" spans="1:26">
      <c r="A1776" s="376" t="s">
        <v>3910</v>
      </c>
      <c r="B1776" s="376">
        <v>18</v>
      </c>
      <c r="C1776" s="376" t="s">
        <v>4371</v>
      </c>
      <c r="D1776" s="376" t="s">
        <v>6525</v>
      </c>
      <c r="E1776" s="376" t="s">
        <v>4421</v>
      </c>
      <c r="F1776" s="444">
        <v>36.799838999999999</v>
      </c>
      <c r="G1776" s="445">
        <v>6.1594680000000004</v>
      </c>
      <c r="H1776" s="376" t="s">
        <v>4422</v>
      </c>
      <c r="I1776" s="375" t="s">
        <v>21</v>
      </c>
      <c r="J1776" s="9" t="s">
        <v>21</v>
      </c>
      <c r="K1776" s="380">
        <v>2017</v>
      </c>
      <c r="L1776">
        <v>2017</v>
      </c>
      <c r="M1776">
        <f t="shared" ref="M1776:M1778" ca="1" si="4">RANDBETWEEN(2012,2014)</f>
        <v>2013</v>
      </c>
      <c r="N1776" s="11"/>
      <c r="O1776" s="11"/>
      <c r="P1776" s="376"/>
      <c r="Q1776" s="18"/>
      <c r="R1776" s="376" t="s">
        <v>4374</v>
      </c>
      <c r="S1776" s="13"/>
      <c r="V1776" s="16"/>
      <c r="W1776" s="376" t="s">
        <v>27</v>
      </c>
      <c r="X1776" s="10" t="s">
        <v>27</v>
      </c>
      <c r="Y1776" s="21" t="s">
        <v>4422</v>
      </c>
      <c r="Z1776" s="500">
        <v>43465</v>
      </c>
    </row>
    <row r="1777" spans="1:26">
      <c r="A1777" s="378" t="s">
        <v>3910</v>
      </c>
      <c r="B1777" s="378">
        <v>18</v>
      </c>
      <c r="C1777" s="378" t="s">
        <v>4371</v>
      </c>
      <c r="D1777" s="378" t="s">
        <v>6525</v>
      </c>
      <c r="E1777" s="378" t="s">
        <v>4423</v>
      </c>
      <c r="F1777" s="444">
        <v>36.799838999999999</v>
      </c>
      <c r="G1777" s="445">
        <v>6.1594680000000004</v>
      </c>
      <c r="H1777" s="378" t="s">
        <v>4424</v>
      </c>
      <c r="I1777" s="374" t="s">
        <v>21</v>
      </c>
      <c r="J1777" s="9" t="s">
        <v>21</v>
      </c>
      <c r="K1777" s="378">
        <v>2017</v>
      </c>
      <c r="L1777">
        <v>2017</v>
      </c>
      <c r="M1777">
        <f t="shared" ca="1" si="4"/>
        <v>2013</v>
      </c>
      <c r="N1777" s="11"/>
      <c r="O1777" s="11"/>
      <c r="P1777" s="378"/>
      <c r="Q1777" s="18"/>
      <c r="R1777" s="378" t="s">
        <v>4374</v>
      </c>
      <c r="S1777" s="13"/>
      <c r="V1777" s="16"/>
      <c r="W1777" s="378" t="s">
        <v>27</v>
      </c>
      <c r="X1777" s="10" t="s">
        <v>27</v>
      </c>
      <c r="Y1777" t="s">
        <v>4424</v>
      </c>
      <c r="Z1777" s="500">
        <v>43465</v>
      </c>
    </row>
    <row r="1778" spans="1:26">
      <c r="A1778" s="376" t="s">
        <v>3910</v>
      </c>
      <c r="B1778" s="376">
        <v>18</v>
      </c>
      <c r="C1778" s="376" t="s">
        <v>4371</v>
      </c>
      <c r="D1778" s="376" t="s">
        <v>6525</v>
      </c>
      <c r="E1778" s="376" t="s">
        <v>4425</v>
      </c>
      <c r="F1778" s="444">
        <v>36.799838999999999</v>
      </c>
      <c r="G1778" s="445">
        <v>6.1594680000000004</v>
      </c>
      <c r="H1778" s="376" t="s">
        <v>4426</v>
      </c>
      <c r="I1778" s="375" t="s">
        <v>21</v>
      </c>
      <c r="J1778" s="9" t="s">
        <v>21</v>
      </c>
      <c r="K1778" s="380">
        <v>2017</v>
      </c>
      <c r="L1778">
        <v>2017</v>
      </c>
      <c r="M1778">
        <f t="shared" ca="1" si="4"/>
        <v>2012</v>
      </c>
      <c r="N1778" s="11"/>
      <c r="O1778" s="11"/>
      <c r="P1778" s="376"/>
      <c r="Q1778" s="18"/>
      <c r="R1778" s="376" t="s">
        <v>4374</v>
      </c>
      <c r="S1778" s="13"/>
      <c r="V1778" s="16"/>
      <c r="W1778" s="376" t="s">
        <v>27</v>
      </c>
      <c r="X1778" s="10" t="s">
        <v>27</v>
      </c>
      <c r="Y1778" s="21" t="s">
        <v>4426</v>
      </c>
      <c r="Z1778" s="500">
        <v>43465</v>
      </c>
    </row>
    <row r="1779" spans="1:26">
      <c r="A1779" s="378" t="s">
        <v>3910</v>
      </c>
      <c r="B1779" s="378">
        <v>18</v>
      </c>
      <c r="C1779" s="378" t="s">
        <v>4371</v>
      </c>
      <c r="D1779" s="378" t="s">
        <v>6525</v>
      </c>
      <c r="E1779" s="378" t="s">
        <v>4427</v>
      </c>
      <c r="F1779" s="444">
        <v>36.799838999999999</v>
      </c>
      <c r="G1779" s="445">
        <v>6.1594680000000004</v>
      </c>
      <c r="H1779" s="378" t="s">
        <v>4428</v>
      </c>
      <c r="I1779" s="374" t="s">
        <v>21</v>
      </c>
      <c r="J1779" s="9" t="s">
        <v>21</v>
      </c>
      <c r="K1779" s="378">
        <v>2013</v>
      </c>
      <c r="L1779">
        <v>2013</v>
      </c>
      <c r="M1779">
        <v>2013</v>
      </c>
      <c r="N1779" s="11"/>
      <c r="O1779" s="11"/>
      <c r="P1779" s="378"/>
      <c r="Q1779" s="18"/>
      <c r="R1779" s="378" t="s">
        <v>4374</v>
      </c>
      <c r="S1779" s="13"/>
      <c r="V1779" s="16"/>
      <c r="W1779" s="378" t="s">
        <v>27</v>
      </c>
      <c r="X1779" s="10" t="s">
        <v>27</v>
      </c>
      <c r="Y1779" t="s">
        <v>4428</v>
      </c>
      <c r="Z1779" s="500">
        <v>43465</v>
      </c>
    </row>
    <row r="1780" spans="1:26">
      <c r="A1780" s="376" t="s">
        <v>3910</v>
      </c>
      <c r="B1780" s="376">
        <v>18</v>
      </c>
      <c r="C1780" s="376" t="s">
        <v>4371</v>
      </c>
      <c r="D1780" s="376" t="s">
        <v>6525</v>
      </c>
      <c r="E1780" s="376" t="s">
        <v>4429</v>
      </c>
      <c r="F1780" s="444">
        <v>36.799838999999999</v>
      </c>
      <c r="G1780" s="445">
        <v>6.1594680000000004</v>
      </c>
      <c r="H1780" s="376" t="s">
        <v>4430</v>
      </c>
      <c r="I1780" s="375" t="s">
        <v>21</v>
      </c>
      <c r="J1780" s="9" t="s">
        <v>21</v>
      </c>
      <c r="K1780" s="380">
        <v>1984</v>
      </c>
      <c r="L1780">
        <v>1984</v>
      </c>
      <c r="M1780">
        <v>1984</v>
      </c>
      <c r="N1780" s="11"/>
      <c r="O1780" s="11"/>
      <c r="P1780" s="376"/>
      <c r="Q1780" s="18"/>
      <c r="R1780" s="376" t="s">
        <v>4374</v>
      </c>
      <c r="S1780" s="13"/>
      <c r="V1780" s="16"/>
      <c r="W1780" s="376" t="s">
        <v>27</v>
      </c>
      <c r="X1780" s="10" t="s">
        <v>27</v>
      </c>
      <c r="Y1780" s="21" t="s">
        <v>4430</v>
      </c>
      <c r="Z1780" s="500">
        <v>43465</v>
      </c>
    </row>
    <row r="1781" spans="1:26">
      <c r="A1781" s="378" t="s">
        <v>3910</v>
      </c>
      <c r="B1781" s="378">
        <v>18</v>
      </c>
      <c r="C1781" s="378" t="s">
        <v>4371</v>
      </c>
      <c r="D1781" s="378" t="s">
        <v>6525</v>
      </c>
      <c r="E1781" s="378" t="s">
        <v>4429</v>
      </c>
      <c r="F1781" s="444">
        <v>36.799838999999999</v>
      </c>
      <c r="G1781" s="445">
        <v>6.1594680000000004</v>
      </c>
      <c r="H1781" s="378" t="s">
        <v>4431</v>
      </c>
      <c r="I1781" s="374" t="s">
        <v>21</v>
      </c>
      <c r="J1781" s="9" t="s">
        <v>21</v>
      </c>
      <c r="K1781" s="378">
        <v>2014</v>
      </c>
      <c r="L1781">
        <v>2014</v>
      </c>
      <c r="M1781">
        <v>2014</v>
      </c>
      <c r="N1781" s="11"/>
      <c r="O1781" s="11"/>
      <c r="P1781" s="378"/>
      <c r="Q1781" s="18"/>
      <c r="R1781" s="378" t="s">
        <v>4374</v>
      </c>
      <c r="S1781" s="13"/>
      <c r="T1781" s="374"/>
      <c r="V1781" s="16"/>
      <c r="W1781" s="378" t="s">
        <v>27</v>
      </c>
      <c r="X1781" s="10" t="s">
        <v>27</v>
      </c>
      <c r="Y1781" t="s">
        <v>4431</v>
      </c>
      <c r="Z1781" s="500">
        <v>43465</v>
      </c>
    </row>
    <row r="1782" spans="1:26">
      <c r="A1782" s="376" t="s">
        <v>3910</v>
      </c>
      <c r="B1782" s="376">
        <v>18</v>
      </c>
      <c r="C1782" s="376" t="s">
        <v>4371</v>
      </c>
      <c r="D1782" s="376" t="s">
        <v>6525</v>
      </c>
      <c r="E1782" s="376" t="s">
        <v>4429</v>
      </c>
      <c r="F1782" s="444">
        <v>36.799838999999999</v>
      </c>
      <c r="G1782" s="445">
        <v>6.1594680000000004</v>
      </c>
      <c r="H1782" s="376" t="s">
        <v>4432</v>
      </c>
      <c r="I1782" s="375" t="s">
        <v>21</v>
      </c>
      <c r="J1782" s="9" t="s">
        <v>21</v>
      </c>
      <c r="K1782" s="380">
        <v>2011</v>
      </c>
      <c r="L1782">
        <v>2011</v>
      </c>
      <c r="M1782">
        <v>2011</v>
      </c>
      <c r="N1782" s="11"/>
      <c r="O1782" s="11"/>
      <c r="P1782" s="376"/>
      <c r="Q1782" s="18"/>
      <c r="R1782" s="376" t="s">
        <v>4374</v>
      </c>
      <c r="S1782" s="13"/>
      <c r="T1782" s="374"/>
      <c r="U1782" s="374"/>
      <c r="V1782" s="16"/>
      <c r="W1782" s="376" t="s">
        <v>27</v>
      </c>
      <c r="X1782" s="10" t="s">
        <v>27</v>
      </c>
      <c r="Y1782" s="21" t="s">
        <v>4432</v>
      </c>
      <c r="Z1782" s="500">
        <v>43465</v>
      </c>
    </row>
    <row r="1783" spans="1:26">
      <c r="A1783" s="378" t="s">
        <v>3910</v>
      </c>
      <c r="B1783" s="378">
        <v>18</v>
      </c>
      <c r="C1783" s="378" t="s">
        <v>4371</v>
      </c>
      <c r="D1783" s="378" t="s">
        <v>6525</v>
      </c>
      <c r="E1783" s="378" t="s">
        <v>4429</v>
      </c>
      <c r="F1783" s="444">
        <v>36.799838999999999</v>
      </c>
      <c r="G1783" s="445">
        <v>6.1594680000000004</v>
      </c>
      <c r="H1783" s="378" t="s">
        <v>4433</v>
      </c>
      <c r="I1783" s="374" t="s">
        <v>21</v>
      </c>
      <c r="J1783" s="9" t="s">
        <v>21</v>
      </c>
      <c r="K1783" s="378">
        <v>2011</v>
      </c>
      <c r="L1783">
        <v>2011</v>
      </c>
      <c r="M1783">
        <v>2011</v>
      </c>
      <c r="N1783" s="11"/>
      <c r="O1783" s="11"/>
      <c r="P1783" s="378"/>
      <c r="Q1783" s="18"/>
      <c r="R1783" s="378" t="s">
        <v>4374</v>
      </c>
      <c r="S1783" s="13"/>
      <c r="V1783" s="16"/>
      <c r="W1783" s="378" t="s">
        <v>27</v>
      </c>
      <c r="X1783" s="10" t="s">
        <v>27</v>
      </c>
      <c r="Y1783" t="s">
        <v>4433</v>
      </c>
      <c r="Z1783" s="500">
        <v>43465</v>
      </c>
    </row>
    <row r="1784" spans="1:26">
      <c r="A1784" s="376" t="s">
        <v>3910</v>
      </c>
      <c r="B1784" s="376">
        <v>18</v>
      </c>
      <c r="C1784" s="376" t="s">
        <v>4371</v>
      </c>
      <c r="D1784" s="376" t="s">
        <v>6525</v>
      </c>
      <c r="E1784" s="376" t="s">
        <v>4429</v>
      </c>
      <c r="F1784" s="444">
        <v>36.799838999999999</v>
      </c>
      <c r="G1784" s="445">
        <v>6.1594680000000004</v>
      </c>
      <c r="H1784" s="376" t="s">
        <v>4434</v>
      </c>
      <c r="I1784" s="375" t="s">
        <v>21</v>
      </c>
      <c r="J1784" s="9" t="s">
        <v>21</v>
      </c>
      <c r="K1784" s="380">
        <v>2013</v>
      </c>
      <c r="L1784">
        <v>2013</v>
      </c>
      <c r="M1784">
        <v>2013</v>
      </c>
      <c r="N1784" s="11"/>
      <c r="O1784" s="11"/>
      <c r="P1784" s="376"/>
      <c r="Q1784" s="18"/>
      <c r="R1784" s="376" t="s">
        <v>4374</v>
      </c>
      <c r="S1784" s="13"/>
      <c r="V1784" s="16"/>
      <c r="W1784" s="376" t="s">
        <v>27</v>
      </c>
      <c r="X1784" s="10" t="s">
        <v>27</v>
      </c>
      <c r="Y1784" s="21" t="s">
        <v>4434</v>
      </c>
      <c r="Z1784" s="500">
        <v>43465</v>
      </c>
    </row>
    <row r="1785" spans="1:26">
      <c r="A1785" s="378" t="s">
        <v>3910</v>
      </c>
      <c r="B1785" s="378">
        <v>18</v>
      </c>
      <c r="C1785" s="378" t="s">
        <v>4371</v>
      </c>
      <c r="D1785" s="378" t="s">
        <v>6525</v>
      </c>
      <c r="E1785" s="378" t="s">
        <v>4435</v>
      </c>
      <c r="F1785" s="444">
        <v>36.799838999999999</v>
      </c>
      <c r="G1785" s="445">
        <v>6.1594680000000004</v>
      </c>
      <c r="H1785" s="378" t="s">
        <v>4436</v>
      </c>
      <c r="I1785" s="374" t="s">
        <v>21</v>
      </c>
      <c r="J1785" s="9" t="s">
        <v>21</v>
      </c>
      <c r="K1785" s="378">
        <v>2009</v>
      </c>
      <c r="L1785">
        <v>2009</v>
      </c>
      <c r="M1785">
        <v>2009</v>
      </c>
      <c r="N1785" s="11"/>
      <c r="O1785" s="11"/>
      <c r="P1785" s="378"/>
      <c r="Q1785" s="18"/>
      <c r="R1785" s="378" t="s">
        <v>4374</v>
      </c>
      <c r="S1785" s="13"/>
      <c r="V1785" s="16"/>
      <c r="W1785" s="378" t="s">
        <v>27</v>
      </c>
      <c r="X1785" s="10" t="s">
        <v>27</v>
      </c>
      <c r="Y1785" t="s">
        <v>4436</v>
      </c>
      <c r="Z1785" s="500">
        <v>43465</v>
      </c>
    </row>
    <row r="1786" spans="1:26">
      <c r="A1786" s="376" t="s">
        <v>3910</v>
      </c>
      <c r="B1786" s="376">
        <v>18</v>
      </c>
      <c r="C1786" s="376" t="s">
        <v>4371</v>
      </c>
      <c r="D1786" s="376" t="s">
        <v>6525</v>
      </c>
      <c r="E1786" s="376" t="s">
        <v>4429</v>
      </c>
      <c r="F1786" s="444">
        <v>36.799838999999999</v>
      </c>
      <c r="G1786" s="445">
        <v>6.1594680000000004</v>
      </c>
      <c r="H1786" s="376" t="s">
        <v>4437</v>
      </c>
      <c r="I1786" s="375" t="s">
        <v>21</v>
      </c>
      <c r="J1786" s="9" t="s">
        <v>21</v>
      </c>
      <c r="K1786" s="380">
        <v>2010</v>
      </c>
      <c r="L1786">
        <v>2010</v>
      </c>
      <c r="M1786">
        <v>2010</v>
      </c>
      <c r="N1786" s="11"/>
      <c r="O1786" s="11"/>
      <c r="P1786" s="376"/>
      <c r="Q1786" s="18"/>
      <c r="R1786" s="376" t="s">
        <v>4374</v>
      </c>
      <c r="S1786" s="13"/>
      <c r="V1786" s="16"/>
      <c r="W1786" s="376" t="s">
        <v>27</v>
      </c>
      <c r="X1786" s="10" t="s">
        <v>27</v>
      </c>
      <c r="Y1786" s="21" t="s">
        <v>4437</v>
      </c>
      <c r="Z1786" s="500">
        <v>43465</v>
      </c>
    </row>
    <row r="1787" spans="1:26">
      <c r="A1787" s="378" t="s">
        <v>3910</v>
      </c>
      <c r="B1787" s="378">
        <v>18</v>
      </c>
      <c r="C1787" s="378" t="s">
        <v>4371</v>
      </c>
      <c r="D1787" s="378" t="s">
        <v>6525</v>
      </c>
      <c r="E1787" s="378" t="s">
        <v>4429</v>
      </c>
      <c r="F1787" s="444">
        <v>36.799838999999999</v>
      </c>
      <c r="G1787" s="445">
        <v>6.1594680000000004</v>
      </c>
      <c r="H1787" s="378" t="s">
        <v>4438</v>
      </c>
      <c r="I1787" s="374" t="s">
        <v>21</v>
      </c>
      <c r="J1787" s="9" t="s">
        <v>21</v>
      </c>
      <c r="K1787" s="378">
        <v>2008</v>
      </c>
      <c r="L1787">
        <v>2008</v>
      </c>
      <c r="M1787">
        <v>2008</v>
      </c>
      <c r="N1787" s="11"/>
      <c r="O1787" s="11"/>
      <c r="P1787" s="378"/>
      <c r="Q1787" s="18"/>
      <c r="R1787" s="378" t="s">
        <v>4374</v>
      </c>
      <c r="S1787" s="13"/>
      <c r="V1787" s="16"/>
      <c r="W1787" s="378" t="s">
        <v>27</v>
      </c>
      <c r="X1787" s="10" t="s">
        <v>27</v>
      </c>
      <c r="Y1787" t="s">
        <v>4438</v>
      </c>
      <c r="Z1787" s="500">
        <v>43465</v>
      </c>
    </row>
    <row r="1788" spans="1:26">
      <c r="A1788" s="376" t="s">
        <v>3910</v>
      </c>
      <c r="B1788" s="376">
        <v>18</v>
      </c>
      <c r="C1788" s="376" t="s">
        <v>4371</v>
      </c>
      <c r="D1788" s="376" t="s">
        <v>6525</v>
      </c>
      <c r="E1788" s="376" t="s">
        <v>4429</v>
      </c>
      <c r="F1788" s="444">
        <v>36.799838999999999</v>
      </c>
      <c r="G1788" s="445">
        <v>6.1594680000000004</v>
      </c>
      <c r="H1788" s="376" t="s">
        <v>4439</v>
      </c>
      <c r="I1788" s="375" t="s">
        <v>21</v>
      </c>
      <c r="J1788" s="9" t="s">
        <v>21</v>
      </c>
      <c r="K1788" s="380">
        <v>2006</v>
      </c>
      <c r="L1788">
        <v>2006</v>
      </c>
      <c r="M1788">
        <v>2006</v>
      </c>
      <c r="N1788" s="11"/>
      <c r="O1788" s="11"/>
      <c r="P1788" s="376"/>
      <c r="Q1788" s="18"/>
      <c r="R1788" s="376" t="s">
        <v>4374</v>
      </c>
      <c r="S1788" s="13"/>
      <c r="V1788" s="16"/>
      <c r="W1788" s="376" t="s">
        <v>27</v>
      </c>
      <c r="X1788" s="10" t="s">
        <v>27</v>
      </c>
      <c r="Y1788" s="21" t="s">
        <v>4439</v>
      </c>
      <c r="Z1788" s="500">
        <v>43465</v>
      </c>
    </row>
    <row r="1789" spans="1:26">
      <c r="A1789" s="378" t="s">
        <v>3910</v>
      </c>
      <c r="B1789" s="378">
        <v>18</v>
      </c>
      <c r="C1789" s="378" t="s">
        <v>4371</v>
      </c>
      <c r="D1789" s="378" t="s">
        <v>6525</v>
      </c>
      <c r="E1789" s="378" t="s">
        <v>4440</v>
      </c>
      <c r="F1789" s="444">
        <v>36.874830000000003</v>
      </c>
      <c r="G1789" s="416">
        <v>6.1377090000000001</v>
      </c>
      <c r="H1789" s="378" t="s">
        <v>4441</v>
      </c>
      <c r="I1789" s="374" t="s">
        <v>21</v>
      </c>
      <c r="J1789" s="9" t="s">
        <v>21</v>
      </c>
      <c r="K1789" s="378">
        <v>2014</v>
      </c>
      <c r="L1789">
        <v>2014</v>
      </c>
      <c r="M1789">
        <v>2014</v>
      </c>
      <c r="N1789" s="11"/>
      <c r="O1789" s="11"/>
      <c r="P1789" s="378"/>
      <c r="Q1789" s="18"/>
      <c r="R1789" s="378" t="s">
        <v>4374</v>
      </c>
      <c r="S1789" s="13"/>
      <c r="V1789" s="16"/>
      <c r="W1789" s="378" t="s">
        <v>27</v>
      </c>
      <c r="X1789" s="10" t="s">
        <v>27</v>
      </c>
      <c r="Y1789" t="s">
        <v>4441</v>
      </c>
      <c r="Z1789" s="500">
        <v>43465</v>
      </c>
    </row>
    <row r="1790" spans="1:26">
      <c r="A1790" s="376" t="s">
        <v>3910</v>
      </c>
      <c r="B1790" s="376">
        <v>18</v>
      </c>
      <c r="C1790" s="376" t="s">
        <v>4371</v>
      </c>
      <c r="D1790" s="376" t="s">
        <v>6525</v>
      </c>
      <c r="E1790" s="376" t="s">
        <v>4440</v>
      </c>
      <c r="F1790" s="444">
        <v>36.874830000000003</v>
      </c>
      <c r="G1790" s="416">
        <v>6.1377090000000001</v>
      </c>
      <c r="H1790" s="376" t="s">
        <v>4442</v>
      </c>
      <c r="I1790" s="375" t="s">
        <v>21</v>
      </c>
      <c r="J1790" s="9" t="s">
        <v>21</v>
      </c>
      <c r="K1790" s="380">
        <v>2010</v>
      </c>
      <c r="L1790">
        <v>2010</v>
      </c>
      <c r="M1790">
        <v>2010</v>
      </c>
      <c r="N1790" s="11"/>
      <c r="O1790" s="11"/>
      <c r="P1790" s="376"/>
      <c r="Q1790" s="18"/>
      <c r="R1790" s="376" t="s">
        <v>4374</v>
      </c>
      <c r="S1790" s="13"/>
      <c r="V1790" s="16"/>
      <c r="W1790" s="376" t="s">
        <v>27</v>
      </c>
      <c r="X1790" s="10" t="s">
        <v>27</v>
      </c>
      <c r="Y1790" s="21" t="s">
        <v>4442</v>
      </c>
      <c r="Z1790" s="500">
        <v>43465</v>
      </c>
    </row>
    <row r="1791" spans="1:26">
      <c r="A1791" s="378" t="s">
        <v>3910</v>
      </c>
      <c r="B1791" s="378">
        <v>18</v>
      </c>
      <c r="C1791" s="378" t="s">
        <v>4371</v>
      </c>
      <c r="D1791" s="378" t="s">
        <v>6525</v>
      </c>
      <c r="E1791" s="378" t="s">
        <v>4440</v>
      </c>
      <c r="F1791" s="444">
        <v>36.874830000000003</v>
      </c>
      <c r="G1791" s="416">
        <v>6.1377090000000001</v>
      </c>
      <c r="H1791" s="378" t="s">
        <v>4443</v>
      </c>
      <c r="I1791" s="374" t="s">
        <v>21</v>
      </c>
      <c r="J1791" s="9" t="s">
        <v>21</v>
      </c>
      <c r="K1791" s="378">
        <v>2015</v>
      </c>
      <c r="L1791">
        <v>2015</v>
      </c>
      <c r="M1791">
        <v>2015</v>
      </c>
      <c r="N1791" s="11"/>
      <c r="O1791" s="11"/>
      <c r="P1791" s="378"/>
      <c r="Q1791" s="18"/>
      <c r="R1791" s="378" t="s">
        <v>4374</v>
      </c>
      <c r="S1791" s="13"/>
      <c r="V1791" s="16"/>
      <c r="W1791" s="378" t="s">
        <v>27</v>
      </c>
      <c r="X1791" s="10" t="s">
        <v>27</v>
      </c>
      <c r="Y1791" t="s">
        <v>4443</v>
      </c>
      <c r="Z1791" s="500">
        <v>43465</v>
      </c>
    </row>
    <row r="1792" spans="1:26">
      <c r="A1792" s="376" t="s">
        <v>3910</v>
      </c>
      <c r="B1792" s="376">
        <v>18</v>
      </c>
      <c r="C1792" s="376" t="s">
        <v>4371</v>
      </c>
      <c r="D1792" s="376" t="s">
        <v>6525</v>
      </c>
      <c r="E1792" s="376" t="s">
        <v>4444</v>
      </c>
      <c r="F1792" s="444">
        <v>36.699092</v>
      </c>
      <c r="G1792" s="445">
        <v>6.1024010000000004</v>
      </c>
      <c r="H1792" s="376" t="s">
        <v>4445</v>
      </c>
      <c r="I1792" s="375" t="s">
        <v>21</v>
      </c>
      <c r="J1792" s="9" t="s">
        <v>21</v>
      </c>
      <c r="K1792" s="380">
        <v>2014</v>
      </c>
      <c r="L1792">
        <v>2014</v>
      </c>
      <c r="M1792">
        <v>2014</v>
      </c>
      <c r="N1792" s="11"/>
      <c r="O1792" s="11"/>
      <c r="P1792" s="376"/>
      <c r="Q1792" s="18"/>
      <c r="R1792" s="376" t="s">
        <v>4374</v>
      </c>
      <c r="S1792" s="13"/>
      <c r="V1792" s="16"/>
      <c r="W1792" s="376" t="s">
        <v>27</v>
      </c>
      <c r="X1792" s="10" t="s">
        <v>27</v>
      </c>
      <c r="Y1792" s="21" t="s">
        <v>4445</v>
      </c>
      <c r="Z1792" s="500">
        <v>43465</v>
      </c>
    </row>
    <row r="1793" spans="1:26">
      <c r="A1793" s="378" t="s">
        <v>3910</v>
      </c>
      <c r="B1793" s="378">
        <v>18</v>
      </c>
      <c r="C1793" s="378" t="s">
        <v>4371</v>
      </c>
      <c r="D1793" s="378" t="s">
        <v>6525</v>
      </c>
      <c r="E1793" s="378" t="s">
        <v>4444</v>
      </c>
      <c r="F1793" s="444">
        <v>36.699092</v>
      </c>
      <c r="G1793" s="445">
        <v>6.1024010000000004</v>
      </c>
      <c r="H1793" s="378" t="s">
        <v>4446</v>
      </c>
      <c r="I1793" s="374" t="s">
        <v>21</v>
      </c>
      <c r="J1793" s="9" t="s">
        <v>21</v>
      </c>
      <c r="K1793" s="378">
        <v>2014</v>
      </c>
      <c r="L1793">
        <v>2014</v>
      </c>
      <c r="M1793">
        <v>2014</v>
      </c>
      <c r="N1793" s="11"/>
      <c r="O1793" s="11"/>
      <c r="P1793" s="378"/>
      <c r="Q1793" s="18"/>
      <c r="R1793" s="378" t="s">
        <v>4374</v>
      </c>
      <c r="S1793" s="13"/>
      <c r="V1793" s="16"/>
      <c r="W1793" s="378" t="s">
        <v>27</v>
      </c>
      <c r="X1793" s="10" t="s">
        <v>27</v>
      </c>
      <c r="Y1793" t="s">
        <v>4446</v>
      </c>
      <c r="Z1793" s="500">
        <v>43465</v>
      </c>
    </row>
    <row r="1794" spans="1:26">
      <c r="A1794" s="376" t="s">
        <v>3910</v>
      </c>
      <c r="B1794" s="376">
        <v>19</v>
      </c>
      <c r="C1794" s="376" t="s">
        <v>1028</v>
      </c>
      <c r="D1794" s="376" t="s">
        <v>6526</v>
      </c>
      <c r="E1794" s="376" t="s">
        <v>4447</v>
      </c>
      <c r="F1794" s="382">
        <v>35.931373999999998</v>
      </c>
      <c r="G1794" s="376">
        <v>5.3573199999999996</v>
      </c>
      <c r="H1794" s="376" t="s">
        <v>4448</v>
      </c>
      <c r="I1794" s="375" t="s">
        <v>46</v>
      </c>
      <c r="J1794" s="9" t="s">
        <v>46</v>
      </c>
      <c r="K1794" s="380">
        <v>1982</v>
      </c>
      <c r="L1794">
        <v>1982</v>
      </c>
      <c r="M1794">
        <v>1982</v>
      </c>
      <c r="N1794" s="376">
        <v>116.16</v>
      </c>
      <c r="O1794" s="376">
        <v>116.16</v>
      </c>
      <c r="P1794" s="376"/>
      <c r="Q1794" s="376">
        <v>116.16</v>
      </c>
      <c r="R1794" s="376" t="s">
        <v>6586</v>
      </c>
      <c r="S1794" s="376" t="s">
        <v>4449</v>
      </c>
      <c r="T1794" s="376" t="s">
        <v>4450</v>
      </c>
      <c r="V1794" s="376" t="s">
        <v>4451</v>
      </c>
      <c r="W1794" s="376" t="s">
        <v>1035</v>
      </c>
      <c r="X1794" s="10" t="s">
        <v>27</v>
      </c>
      <c r="Y1794" s="21" t="s">
        <v>4448</v>
      </c>
      <c r="Z1794" s="500">
        <v>43465</v>
      </c>
    </row>
    <row r="1795" spans="1:26">
      <c r="A1795" s="378" t="s">
        <v>3910</v>
      </c>
      <c r="B1795" s="378">
        <v>19</v>
      </c>
      <c r="C1795" s="378" t="s">
        <v>1028</v>
      </c>
      <c r="D1795" s="378" t="s">
        <v>6526</v>
      </c>
      <c r="E1795" s="378" t="s">
        <v>4447</v>
      </c>
      <c r="F1795" s="382">
        <v>35.931373999999998</v>
      </c>
      <c r="G1795" s="376">
        <v>6.3573199999999996</v>
      </c>
      <c r="H1795" s="378" t="s">
        <v>4452</v>
      </c>
      <c r="I1795" s="374" t="s">
        <v>21</v>
      </c>
      <c r="J1795" s="9" t="s">
        <v>21</v>
      </c>
      <c r="K1795" s="378">
        <v>2006</v>
      </c>
      <c r="L1795">
        <v>2006</v>
      </c>
      <c r="M1795">
        <v>2006</v>
      </c>
      <c r="N1795" s="378">
        <v>172</v>
      </c>
      <c r="O1795" s="378">
        <v>172</v>
      </c>
      <c r="P1795" s="378"/>
      <c r="Q1795" s="378">
        <v>172</v>
      </c>
      <c r="R1795" s="378" t="s">
        <v>6585</v>
      </c>
      <c r="S1795" s="378" t="s">
        <v>4453</v>
      </c>
      <c r="T1795" s="378" t="s">
        <v>4454</v>
      </c>
      <c r="U1795" s="378" t="s">
        <v>4455</v>
      </c>
      <c r="V1795" s="378" t="s">
        <v>4456</v>
      </c>
      <c r="W1795" s="378" t="s">
        <v>1035</v>
      </c>
      <c r="X1795" s="10" t="s">
        <v>27</v>
      </c>
      <c r="Y1795" t="s">
        <v>4452</v>
      </c>
      <c r="Z1795" s="500">
        <v>43465</v>
      </c>
    </row>
    <row r="1796" spans="1:26">
      <c r="A1796" s="376" t="s">
        <v>3910</v>
      </c>
      <c r="B1796" s="376">
        <v>22</v>
      </c>
      <c r="C1796" s="376" t="s">
        <v>1207</v>
      </c>
      <c r="D1796" s="376" t="s">
        <v>6529</v>
      </c>
      <c r="E1796" s="376" t="s">
        <v>4457</v>
      </c>
      <c r="F1796" s="382">
        <v>35.198790000000002</v>
      </c>
      <c r="G1796" s="376">
        <v>-0.59570299999999998</v>
      </c>
      <c r="H1796" s="376" t="s">
        <v>4458</v>
      </c>
      <c r="I1796" s="375" t="s">
        <v>21</v>
      </c>
      <c r="J1796" s="9" t="s">
        <v>21</v>
      </c>
      <c r="K1796" s="380">
        <v>2009</v>
      </c>
      <c r="L1796">
        <v>2009</v>
      </c>
      <c r="M1796">
        <v>2009</v>
      </c>
      <c r="N1796" s="376">
        <v>115200</v>
      </c>
      <c r="O1796" s="376">
        <v>115200</v>
      </c>
      <c r="P1796" s="376"/>
      <c r="Q1796" s="376">
        <v>115200</v>
      </c>
      <c r="R1796" s="376" t="s">
        <v>6584</v>
      </c>
      <c r="S1796" s="376" t="s">
        <v>4459</v>
      </c>
      <c r="U1796" s="376" t="s">
        <v>4460</v>
      </c>
      <c r="V1796" s="376" t="s">
        <v>4461</v>
      </c>
      <c r="W1796" s="376" t="s">
        <v>27</v>
      </c>
      <c r="X1796" s="10" t="s">
        <v>27</v>
      </c>
      <c r="Y1796" s="21" t="s">
        <v>4458</v>
      </c>
      <c r="Z1796" s="500">
        <v>43465</v>
      </c>
    </row>
    <row r="1797" spans="1:26">
      <c r="A1797" s="378" t="s">
        <v>3910</v>
      </c>
      <c r="B1797" s="378">
        <v>24</v>
      </c>
      <c r="C1797" s="378" t="s">
        <v>4462</v>
      </c>
      <c r="D1797" s="378" t="s">
        <v>6531</v>
      </c>
      <c r="E1797" s="378" t="s">
        <v>4463</v>
      </c>
      <c r="F1797" s="382">
        <v>36.458399999999997</v>
      </c>
      <c r="G1797" s="378">
        <v>7.5134470000000002</v>
      </c>
      <c r="H1797" s="378" t="s">
        <v>4464</v>
      </c>
      <c r="I1797" s="374" t="s">
        <v>114</v>
      </c>
      <c r="J1797" s="9" t="s">
        <v>21</v>
      </c>
      <c r="K1797" s="378">
        <v>2007</v>
      </c>
      <c r="L1797">
        <v>2007</v>
      </c>
      <c r="M1797">
        <v>2007</v>
      </c>
      <c r="N1797" s="378" t="s">
        <v>4465</v>
      </c>
      <c r="O1797" s="378" t="s">
        <v>4465</v>
      </c>
      <c r="P1797" s="40" t="s">
        <v>2450</v>
      </c>
      <c r="Q1797" s="378" t="s">
        <v>4466</v>
      </c>
      <c r="R1797" s="378" t="s">
        <v>4467</v>
      </c>
      <c r="S1797" s="378" t="s">
        <v>4468</v>
      </c>
      <c r="T1797" s="378"/>
      <c r="U1797" s="378"/>
      <c r="V1797" s="378" t="s">
        <v>4469</v>
      </c>
      <c r="W1797" s="378" t="s">
        <v>696</v>
      </c>
      <c r="X1797" s="10" t="s">
        <v>27</v>
      </c>
      <c r="Y1797" t="s">
        <v>4464</v>
      </c>
      <c r="Z1797" s="500">
        <v>43465</v>
      </c>
    </row>
    <row r="1798" spans="1:26">
      <c r="A1798" s="376" t="s">
        <v>3910</v>
      </c>
      <c r="B1798" s="376">
        <v>24</v>
      </c>
      <c r="C1798" s="376" t="s">
        <v>4462</v>
      </c>
      <c r="D1798" s="376" t="s">
        <v>6531</v>
      </c>
      <c r="E1798" s="376" t="s">
        <v>4470</v>
      </c>
      <c r="F1798" s="382">
        <v>36.095865000000003</v>
      </c>
      <c r="G1798" s="376">
        <v>7.1171670000000002</v>
      </c>
      <c r="H1798" s="376" t="s">
        <v>6751</v>
      </c>
      <c r="I1798" s="375" t="s">
        <v>114</v>
      </c>
      <c r="J1798" s="9" t="s">
        <v>21</v>
      </c>
      <c r="K1798" s="10"/>
      <c r="M1798">
        <v>2013</v>
      </c>
      <c r="N1798" s="376" t="s">
        <v>4471</v>
      </c>
      <c r="O1798" s="376" t="s">
        <v>4471</v>
      </c>
      <c r="P1798" s="40" t="s">
        <v>2450</v>
      </c>
      <c r="Q1798" s="376" t="s">
        <v>4472</v>
      </c>
      <c r="R1798" s="376" t="s">
        <v>4473</v>
      </c>
      <c r="S1798" s="13"/>
      <c r="V1798" s="16"/>
      <c r="W1798" s="376" t="s">
        <v>696</v>
      </c>
      <c r="X1798" s="10" t="s">
        <v>27</v>
      </c>
      <c r="Y1798" s="21" t="s">
        <v>6856</v>
      </c>
      <c r="Z1798" s="500">
        <v>43465</v>
      </c>
    </row>
    <row r="1799" spans="1:26">
      <c r="A1799" s="378" t="s">
        <v>3910</v>
      </c>
      <c r="B1799" s="378">
        <v>25</v>
      </c>
      <c r="C1799" s="378" t="s">
        <v>3846</v>
      </c>
      <c r="D1799" s="378" t="s">
        <v>6532</v>
      </c>
      <c r="E1799" s="378" t="s">
        <v>3847</v>
      </c>
      <c r="F1799" s="382">
        <v>36.239766000000003</v>
      </c>
      <c r="G1799" s="378">
        <v>6.7485679999999997</v>
      </c>
      <c r="H1799" s="378" t="s">
        <v>4474</v>
      </c>
      <c r="I1799" s="374" t="s">
        <v>548</v>
      </c>
      <c r="J1799" s="9" t="s">
        <v>21</v>
      </c>
      <c r="K1799" s="10"/>
      <c r="M1799">
        <v>2000</v>
      </c>
      <c r="N1799" s="11"/>
      <c r="O1799" s="11"/>
      <c r="P1799" s="378"/>
      <c r="Q1799" s="18"/>
      <c r="R1799" s="378" t="s">
        <v>4475</v>
      </c>
      <c r="S1799" s="13"/>
      <c r="V1799" s="16"/>
      <c r="W1799" s="10"/>
      <c r="X1799" s="10"/>
      <c r="Y1799" t="s">
        <v>4474</v>
      </c>
      <c r="Z1799" s="500">
        <v>43465</v>
      </c>
    </row>
    <row r="1800" spans="1:26">
      <c r="A1800" s="376" t="s">
        <v>3910</v>
      </c>
      <c r="B1800" s="376">
        <v>26</v>
      </c>
      <c r="C1800" s="376" t="s">
        <v>4476</v>
      </c>
      <c r="D1800" s="376" t="s">
        <v>6533</v>
      </c>
      <c r="E1800" s="376" t="s">
        <v>4477</v>
      </c>
      <c r="F1800" s="382">
        <v>35.881976000000002</v>
      </c>
      <c r="G1800" s="376">
        <v>2.7469299999999999</v>
      </c>
      <c r="H1800" s="376" t="s">
        <v>4478</v>
      </c>
      <c r="I1800" s="375" t="s">
        <v>1705</v>
      </c>
      <c r="J1800" s="9" t="s">
        <v>21</v>
      </c>
      <c r="K1800" s="380"/>
      <c r="M1800">
        <v>1998</v>
      </c>
      <c r="N1800" s="376" t="s">
        <v>4479</v>
      </c>
      <c r="O1800" s="376" t="s">
        <v>4479</v>
      </c>
      <c r="P1800" s="40" t="s">
        <v>6504</v>
      </c>
      <c r="Q1800" s="376"/>
      <c r="R1800" s="376" t="s">
        <v>4480</v>
      </c>
      <c r="S1800" s="376" t="s">
        <v>4481</v>
      </c>
      <c r="T1800" s="376" t="s">
        <v>4482</v>
      </c>
      <c r="U1800" s="376" t="s">
        <v>4483</v>
      </c>
      <c r="V1800" s="376" t="s">
        <v>4484</v>
      </c>
      <c r="W1800" s="376"/>
      <c r="X1800" s="376"/>
      <c r="Y1800" s="21" t="s">
        <v>4478</v>
      </c>
      <c r="Z1800" s="500">
        <v>43465</v>
      </c>
    </row>
    <row r="1801" spans="1:26">
      <c r="A1801" s="378" t="s">
        <v>3910</v>
      </c>
      <c r="B1801" s="378">
        <v>26</v>
      </c>
      <c r="C1801" s="378" t="s">
        <v>4485</v>
      </c>
      <c r="D1801" s="378" t="s">
        <v>6533</v>
      </c>
      <c r="E1801" s="378" t="s">
        <v>4486</v>
      </c>
      <c r="F1801" s="382">
        <v>35.874464000000003</v>
      </c>
      <c r="G1801" s="378">
        <v>2.747611</v>
      </c>
      <c r="H1801" s="378" t="s">
        <v>4487</v>
      </c>
      <c r="I1801" s="374" t="s">
        <v>548</v>
      </c>
      <c r="J1801" s="9" t="s">
        <v>21</v>
      </c>
      <c r="K1801" s="378">
        <v>2015</v>
      </c>
      <c r="L1801">
        <v>2015</v>
      </c>
      <c r="M1801">
        <v>2015</v>
      </c>
      <c r="N1801" s="378">
        <v>70000</v>
      </c>
      <c r="O1801" s="378">
        <v>70000</v>
      </c>
      <c r="P1801" s="40" t="s">
        <v>2450</v>
      </c>
      <c r="Q1801" s="378">
        <v>35000</v>
      </c>
      <c r="R1801" s="378" t="s">
        <v>4488</v>
      </c>
      <c r="S1801" s="378" t="s">
        <v>4489</v>
      </c>
      <c r="T1801" s="378"/>
      <c r="U1801" s="378"/>
      <c r="V1801" s="378"/>
      <c r="W1801" s="378"/>
      <c r="X1801" s="378"/>
      <c r="Y1801" t="s">
        <v>4487</v>
      </c>
      <c r="Z1801" s="500">
        <v>43465</v>
      </c>
    </row>
    <row r="1802" spans="1:26">
      <c r="A1802" s="376" t="s">
        <v>3910</v>
      </c>
      <c r="B1802" s="376">
        <v>28</v>
      </c>
      <c r="C1802" s="376" t="s">
        <v>3857</v>
      </c>
      <c r="D1802" s="376" t="s">
        <v>6535</v>
      </c>
      <c r="E1802" s="376" t="s">
        <v>4490</v>
      </c>
      <c r="F1802" s="382">
        <v>35.714871000000002</v>
      </c>
      <c r="G1802" s="376">
        <v>4.484928</v>
      </c>
      <c r="H1802" s="376" t="s">
        <v>4491</v>
      </c>
      <c r="I1802" s="375" t="s">
        <v>548</v>
      </c>
      <c r="J1802" s="9" t="s">
        <v>21</v>
      </c>
      <c r="K1802" s="380">
        <v>1985</v>
      </c>
      <c r="L1802">
        <v>1985</v>
      </c>
      <c r="M1802">
        <v>1985</v>
      </c>
      <c r="N1802" s="376">
        <v>12000</v>
      </c>
      <c r="O1802" s="376">
        <v>12000</v>
      </c>
      <c r="P1802" s="7" t="s">
        <v>22</v>
      </c>
      <c r="Q1802" s="376">
        <v>10000</v>
      </c>
      <c r="R1802" s="376" t="s">
        <v>4492</v>
      </c>
      <c r="S1802" s="376" t="s">
        <v>4493</v>
      </c>
      <c r="T1802" s="376" t="s">
        <v>4494</v>
      </c>
      <c r="U1802" s="376" t="s">
        <v>4495</v>
      </c>
      <c r="V1802" s="376" t="s">
        <v>4496</v>
      </c>
      <c r="W1802" s="376"/>
      <c r="X1802" s="376"/>
      <c r="Y1802" s="21" t="s">
        <v>4491</v>
      </c>
      <c r="Z1802" s="500">
        <v>43465</v>
      </c>
    </row>
    <row r="1803" spans="1:26">
      <c r="A1803" s="378" t="s">
        <v>3910</v>
      </c>
      <c r="B1803" s="378">
        <v>34</v>
      </c>
      <c r="C1803" s="378" t="s">
        <v>1822</v>
      </c>
      <c r="D1803" s="378" t="s">
        <v>6541</v>
      </c>
      <c r="E1803" s="378" t="s">
        <v>4497</v>
      </c>
      <c r="F1803" s="382">
        <v>36.105257000000002</v>
      </c>
      <c r="G1803" s="378">
        <v>4.7544529999999998</v>
      </c>
      <c r="H1803" s="378" t="s">
        <v>4498</v>
      </c>
      <c r="I1803" s="374" t="s">
        <v>4499</v>
      </c>
      <c r="J1803" s="9" t="s">
        <v>21</v>
      </c>
      <c r="K1803" s="378">
        <v>2004</v>
      </c>
      <c r="L1803">
        <v>2004</v>
      </c>
      <c r="M1803">
        <v>2004</v>
      </c>
      <c r="N1803" s="378">
        <v>50000</v>
      </c>
      <c r="O1803" s="378">
        <v>50000</v>
      </c>
      <c r="P1803" s="378"/>
      <c r="Q1803" s="378">
        <v>21840</v>
      </c>
      <c r="R1803" s="378" t="s">
        <v>4500</v>
      </c>
      <c r="S1803" s="378" t="s">
        <v>4501</v>
      </c>
      <c r="T1803" s="378" t="s">
        <v>4502</v>
      </c>
      <c r="U1803" s="378" t="s">
        <v>4503</v>
      </c>
      <c r="V1803" s="378"/>
      <c r="W1803" s="378" t="s">
        <v>696</v>
      </c>
      <c r="X1803" s="10" t="s">
        <v>27</v>
      </c>
      <c r="Y1803" t="s">
        <v>4498</v>
      </c>
      <c r="Z1803" s="500">
        <v>43465</v>
      </c>
    </row>
    <row r="1804" spans="1:26">
      <c r="A1804" s="376" t="s">
        <v>3910</v>
      </c>
      <c r="B1804" s="376">
        <v>34</v>
      </c>
      <c r="C1804" s="376" t="s">
        <v>1822</v>
      </c>
      <c r="D1804" s="376" t="s">
        <v>6541</v>
      </c>
      <c r="E1804" s="376" t="s">
        <v>4497</v>
      </c>
      <c r="F1804" s="382">
        <v>36.105257000000002</v>
      </c>
      <c r="G1804" s="378">
        <v>4.7544529999999998</v>
      </c>
      <c r="H1804" s="376" t="s">
        <v>4504</v>
      </c>
      <c r="I1804" s="375" t="s">
        <v>4499</v>
      </c>
      <c r="J1804" s="9" t="s">
        <v>21</v>
      </c>
      <c r="K1804" s="10"/>
      <c r="M1804">
        <v>2001</v>
      </c>
      <c r="N1804" s="376">
        <v>48000</v>
      </c>
      <c r="O1804" s="376">
        <v>48000</v>
      </c>
      <c r="P1804" s="376"/>
      <c r="Q1804" s="376">
        <v>30000</v>
      </c>
      <c r="R1804" s="376" t="s">
        <v>4500</v>
      </c>
      <c r="S1804" s="376" t="s">
        <v>4505</v>
      </c>
      <c r="T1804" s="376" t="s">
        <v>4506</v>
      </c>
      <c r="U1804" s="376" t="s">
        <v>4507</v>
      </c>
      <c r="V1804" s="376"/>
      <c r="W1804" s="376" t="s">
        <v>696</v>
      </c>
      <c r="X1804" s="10" t="s">
        <v>27</v>
      </c>
      <c r="Y1804" s="21" t="s">
        <v>4504</v>
      </c>
      <c r="Z1804" s="500">
        <v>43465</v>
      </c>
    </row>
    <row r="1805" spans="1:26">
      <c r="A1805" s="378" t="s">
        <v>3910</v>
      </c>
      <c r="B1805" s="378">
        <v>34</v>
      </c>
      <c r="C1805" s="378" t="s">
        <v>1822</v>
      </c>
      <c r="D1805" s="378" t="s">
        <v>6541</v>
      </c>
      <c r="E1805" s="378" t="s">
        <v>4508</v>
      </c>
      <c r="F1805" s="382">
        <v>36.130825000000002</v>
      </c>
      <c r="G1805" s="378">
        <v>5.1269099999999996</v>
      </c>
      <c r="H1805" s="378" t="s">
        <v>4509</v>
      </c>
      <c r="I1805" s="374" t="s">
        <v>4499</v>
      </c>
      <c r="J1805" s="9" t="s">
        <v>21</v>
      </c>
      <c r="K1805" s="10"/>
      <c r="M1805">
        <v>2002</v>
      </c>
      <c r="N1805" s="378"/>
      <c r="O1805" s="378"/>
      <c r="P1805" s="40" t="s">
        <v>2450</v>
      </c>
      <c r="Q1805" s="378" t="s">
        <v>4510</v>
      </c>
      <c r="R1805" s="378" t="s">
        <v>4511</v>
      </c>
      <c r="S1805" s="378" t="s">
        <v>4512</v>
      </c>
      <c r="T1805" s="378" t="s">
        <v>4513</v>
      </c>
      <c r="U1805" s="378" t="s">
        <v>4514</v>
      </c>
      <c r="V1805" s="378"/>
      <c r="W1805" s="378" t="s">
        <v>696</v>
      </c>
      <c r="X1805" s="10" t="s">
        <v>27</v>
      </c>
      <c r="Y1805" t="s">
        <v>4509</v>
      </c>
      <c r="Z1805" s="500">
        <v>43465</v>
      </c>
    </row>
    <row r="1806" spans="1:26">
      <c r="A1806" s="376" t="s">
        <v>3910</v>
      </c>
      <c r="B1806" s="376">
        <v>39</v>
      </c>
      <c r="C1806" s="376" t="s">
        <v>3600</v>
      </c>
      <c r="D1806" s="376" t="s">
        <v>6546</v>
      </c>
      <c r="E1806" s="376" t="s">
        <v>4515</v>
      </c>
      <c r="F1806" s="382">
        <v>33.514173</v>
      </c>
      <c r="G1806" s="376">
        <v>6.8019800000000004</v>
      </c>
      <c r="H1806" s="376" t="s">
        <v>6750</v>
      </c>
      <c r="I1806" s="375" t="s">
        <v>548</v>
      </c>
      <c r="J1806" s="9" t="s">
        <v>21</v>
      </c>
      <c r="K1806" s="380">
        <v>2008</v>
      </c>
      <c r="L1806">
        <v>2008</v>
      </c>
      <c r="M1806">
        <v>2008</v>
      </c>
      <c r="N1806" s="11"/>
      <c r="O1806" s="11"/>
      <c r="P1806" s="40" t="s">
        <v>2450</v>
      </c>
      <c r="Q1806" s="376" t="s">
        <v>4516</v>
      </c>
      <c r="R1806" s="376" t="s">
        <v>4517</v>
      </c>
      <c r="S1806" s="376"/>
      <c r="T1806" s="376"/>
      <c r="U1806" s="376"/>
      <c r="V1806" s="376"/>
      <c r="W1806" s="376"/>
      <c r="X1806" s="376"/>
      <c r="Y1806" s="21" t="s">
        <v>6857</v>
      </c>
      <c r="Z1806" s="500">
        <v>43465</v>
      </c>
    </row>
    <row r="1807" spans="1:26">
      <c r="A1807" s="378" t="s">
        <v>3910</v>
      </c>
      <c r="B1807" s="378">
        <v>39</v>
      </c>
      <c r="C1807" s="378" t="s">
        <v>3600</v>
      </c>
      <c r="D1807" s="378" t="s">
        <v>6546</v>
      </c>
      <c r="E1807" s="378" t="s">
        <v>4518</v>
      </c>
      <c r="F1807" s="382">
        <v>33.514173</v>
      </c>
      <c r="G1807" s="376">
        <v>6.8019800000000004</v>
      </c>
      <c r="H1807" s="376" t="s">
        <v>6750</v>
      </c>
      <c r="I1807" s="374" t="s">
        <v>548</v>
      </c>
      <c r="J1807" s="9" t="s">
        <v>21</v>
      </c>
      <c r="K1807" s="378">
        <v>2014</v>
      </c>
      <c r="L1807">
        <v>2014</v>
      </c>
      <c r="M1807">
        <v>2014</v>
      </c>
      <c r="N1807" s="378"/>
      <c r="O1807" s="378"/>
      <c r="P1807" s="40" t="s">
        <v>2450</v>
      </c>
      <c r="Q1807" s="378" t="s">
        <v>4516</v>
      </c>
      <c r="R1807" s="378" t="s">
        <v>4517</v>
      </c>
      <c r="S1807" s="378"/>
      <c r="T1807" s="378"/>
      <c r="U1807" s="378"/>
      <c r="V1807" s="378"/>
      <c r="W1807" s="378"/>
      <c r="X1807" s="378"/>
      <c r="Y1807" t="s">
        <v>6857</v>
      </c>
      <c r="Z1807" s="500">
        <v>43465</v>
      </c>
    </row>
    <row r="1808" spans="1:26">
      <c r="A1808" s="376" t="s">
        <v>3910</v>
      </c>
      <c r="B1808" s="376">
        <v>39</v>
      </c>
      <c r="C1808" s="376" t="s">
        <v>3600</v>
      </c>
      <c r="D1808" s="376" t="s">
        <v>6546</v>
      </c>
      <c r="E1808" s="376" t="s">
        <v>4519</v>
      </c>
      <c r="F1808" s="382">
        <v>33.514173</v>
      </c>
      <c r="G1808" s="376">
        <v>6.8019800000000004</v>
      </c>
      <c r="H1808" s="376" t="s">
        <v>6750</v>
      </c>
      <c r="I1808" s="375" t="s">
        <v>548</v>
      </c>
      <c r="J1808" s="9" t="s">
        <v>21</v>
      </c>
      <c r="K1808" s="380">
        <v>2016</v>
      </c>
      <c r="L1808">
        <v>2016</v>
      </c>
      <c r="M1808">
        <v>2016</v>
      </c>
      <c r="N1808" s="376"/>
      <c r="O1808" s="376"/>
      <c r="P1808" s="40" t="s">
        <v>2450</v>
      </c>
      <c r="Q1808" s="376" t="s">
        <v>4516</v>
      </c>
      <c r="R1808" s="376" t="s">
        <v>4517</v>
      </c>
      <c r="S1808" s="376"/>
      <c r="T1808" s="376"/>
      <c r="U1808" s="376"/>
      <c r="V1808" s="376"/>
      <c r="W1808" s="376"/>
      <c r="X1808" s="376"/>
      <c r="Y1808" s="21" t="s">
        <v>6857</v>
      </c>
      <c r="Z1808" s="500">
        <v>43465</v>
      </c>
    </row>
    <row r="1809" spans="1:26">
      <c r="A1809" s="378" t="s">
        <v>3910</v>
      </c>
      <c r="B1809" s="378">
        <v>39</v>
      </c>
      <c r="C1809" s="378" t="s">
        <v>3600</v>
      </c>
      <c r="D1809" s="378" t="s">
        <v>6546</v>
      </c>
      <c r="E1809" s="378" t="s">
        <v>4519</v>
      </c>
      <c r="F1809" s="382">
        <v>33.514173</v>
      </c>
      <c r="G1809" s="376">
        <v>6.8019800000000004</v>
      </c>
      <c r="H1809" s="376" t="s">
        <v>6750</v>
      </c>
      <c r="I1809" s="374" t="s">
        <v>548</v>
      </c>
      <c r="J1809" s="9" t="s">
        <v>21</v>
      </c>
      <c r="K1809" s="378">
        <v>2009</v>
      </c>
      <c r="L1809">
        <v>2009</v>
      </c>
      <c r="M1809">
        <v>2009</v>
      </c>
      <c r="N1809" s="378"/>
      <c r="O1809" s="378"/>
      <c r="P1809" s="40" t="s">
        <v>2450</v>
      </c>
      <c r="Q1809" s="378" t="s">
        <v>4516</v>
      </c>
      <c r="R1809" s="378" t="s">
        <v>4517</v>
      </c>
      <c r="S1809" s="378"/>
      <c r="T1809" s="378"/>
      <c r="U1809" s="378"/>
      <c r="V1809" s="378"/>
      <c r="W1809" s="378"/>
      <c r="X1809" s="378"/>
      <c r="Y1809" t="s">
        <v>6857</v>
      </c>
      <c r="Z1809" s="500">
        <v>43465</v>
      </c>
    </row>
    <row r="1810" spans="1:26">
      <c r="A1810" s="376" t="s">
        <v>3910</v>
      </c>
      <c r="B1810" s="376">
        <v>39</v>
      </c>
      <c r="C1810" s="376" t="s">
        <v>3600</v>
      </c>
      <c r="D1810" s="376" t="s">
        <v>6546</v>
      </c>
      <c r="E1810" s="376" t="s">
        <v>4520</v>
      </c>
      <c r="F1810" s="382">
        <v>33.514173</v>
      </c>
      <c r="G1810" s="376">
        <v>6.8019800000000004</v>
      </c>
      <c r="H1810" s="376" t="s">
        <v>6750</v>
      </c>
      <c r="I1810" s="375" t="s">
        <v>548</v>
      </c>
      <c r="J1810" s="9" t="s">
        <v>21</v>
      </c>
      <c r="K1810" s="10"/>
      <c r="M1810">
        <f t="shared" ref="M1810" ca="1" si="5">RANDBETWEEN(2012,2014)</f>
        <v>2012</v>
      </c>
      <c r="N1810" s="376"/>
      <c r="O1810" s="376"/>
      <c r="P1810" s="40" t="s">
        <v>2450</v>
      </c>
      <c r="Q1810" s="376" t="s">
        <v>4516</v>
      </c>
      <c r="R1810" s="376" t="s">
        <v>4517</v>
      </c>
      <c r="S1810" s="376"/>
      <c r="T1810" s="376"/>
      <c r="U1810" s="376"/>
      <c r="V1810" s="376"/>
      <c r="W1810" s="376"/>
      <c r="X1810" s="376"/>
      <c r="Y1810" s="21" t="s">
        <v>6857</v>
      </c>
      <c r="Z1810" s="500">
        <v>43465</v>
      </c>
    </row>
    <row r="1811" spans="1:26">
      <c r="A1811" s="378" t="s">
        <v>3910</v>
      </c>
      <c r="B1811" s="378">
        <v>39</v>
      </c>
      <c r="C1811" s="378" t="s">
        <v>3600</v>
      </c>
      <c r="D1811" s="378" t="s">
        <v>6546</v>
      </c>
      <c r="E1811" s="378" t="s">
        <v>4519</v>
      </c>
      <c r="F1811" s="382">
        <v>33.514173</v>
      </c>
      <c r="G1811" s="376">
        <v>6.8019800000000004</v>
      </c>
      <c r="H1811" s="376" t="s">
        <v>6750</v>
      </c>
      <c r="I1811" s="374" t="s">
        <v>548</v>
      </c>
      <c r="J1811" s="9" t="s">
        <v>21</v>
      </c>
      <c r="K1811" s="10"/>
      <c r="M1811">
        <v>2017</v>
      </c>
      <c r="N1811" s="378"/>
      <c r="O1811" s="378"/>
      <c r="P1811" s="40" t="s">
        <v>2450</v>
      </c>
      <c r="Q1811" s="378" t="s">
        <v>4516</v>
      </c>
      <c r="R1811" s="378" t="s">
        <v>4517</v>
      </c>
      <c r="S1811" s="378"/>
      <c r="T1811" s="378"/>
      <c r="U1811" s="378"/>
      <c r="V1811" s="378"/>
      <c r="W1811" s="378"/>
      <c r="X1811" s="378"/>
      <c r="Y1811" t="s">
        <v>6857</v>
      </c>
      <c r="Z1811" s="500">
        <v>43465</v>
      </c>
    </row>
    <row r="1812" spans="1:26">
      <c r="A1812" s="376" t="s">
        <v>3910</v>
      </c>
      <c r="B1812" s="376">
        <v>39</v>
      </c>
      <c r="C1812" s="376" t="s">
        <v>3600</v>
      </c>
      <c r="D1812" s="376" t="s">
        <v>6546</v>
      </c>
      <c r="E1812" s="376" t="s">
        <v>4515</v>
      </c>
      <c r="F1812" s="382">
        <v>33.514173</v>
      </c>
      <c r="G1812" s="376">
        <v>6.8019800000000004</v>
      </c>
      <c r="H1812" s="376" t="s">
        <v>6750</v>
      </c>
      <c r="I1812" s="375" t="s">
        <v>548</v>
      </c>
      <c r="J1812" s="9" t="s">
        <v>21</v>
      </c>
      <c r="K1812" s="380">
        <v>2013</v>
      </c>
      <c r="L1812">
        <v>2013</v>
      </c>
      <c r="M1812">
        <v>2013</v>
      </c>
      <c r="N1812" s="376"/>
      <c r="O1812" s="376"/>
      <c r="P1812" s="40" t="s">
        <v>2450</v>
      </c>
      <c r="Q1812" s="376" t="s">
        <v>4516</v>
      </c>
      <c r="R1812" s="376" t="s">
        <v>4517</v>
      </c>
      <c r="S1812" s="376"/>
      <c r="T1812" s="376"/>
      <c r="U1812" s="376"/>
      <c r="V1812" s="376"/>
      <c r="W1812" s="376"/>
      <c r="X1812" s="376"/>
      <c r="Y1812" s="21" t="s">
        <v>6857</v>
      </c>
      <c r="Z1812" s="500">
        <v>43465</v>
      </c>
    </row>
    <row r="1813" spans="1:26">
      <c r="A1813" s="378" t="s">
        <v>3910</v>
      </c>
      <c r="B1813" s="378">
        <v>39</v>
      </c>
      <c r="C1813" s="378" t="s">
        <v>3600</v>
      </c>
      <c r="D1813" s="378" t="s">
        <v>6546</v>
      </c>
      <c r="E1813" s="378" t="s">
        <v>4521</v>
      </c>
      <c r="F1813" s="382">
        <v>33.514173</v>
      </c>
      <c r="G1813" s="376">
        <v>6.8019800000000004</v>
      </c>
      <c r="H1813" s="376" t="s">
        <v>6750</v>
      </c>
      <c r="I1813" s="374" t="s">
        <v>548</v>
      </c>
      <c r="J1813" s="9" t="s">
        <v>21</v>
      </c>
      <c r="K1813" s="378">
        <v>2008</v>
      </c>
      <c r="L1813">
        <v>2008</v>
      </c>
      <c r="M1813">
        <v>2008</v>
      </c>
      <c r="N1813" s="378"/>
      <c r="O1813" s="378"/>
      <c r="P1813" s="40" t="s">
        <v>2450</v>
      </c>
      <c r="Q1813" s="378" t="s">
        <v>4516</v>
      </c>
      <c r="R1813" s="378" t="s">
        <v>4517</v>
      </c>
      <c r="S1813" s="378"/>
      <c r="T1813" s="378"/>
      <c r="U1813" s="378"/>
      <c r="V1813" s="378"/>
      <c r="W1813" s="378"/>
      <c r="X1813" s="378"/>
      <c r="Y1813" t="s">
        <v>6857</v>
      </c>
      <c r="Z1813" s="500">
        <v>43465</v>
      </c>
    </row>
    <row r="1814" spans="1:26">
      <c r="A1814" s="376" t="s">
        <v>3910</v>
      </c>
      <c r="B1814" s="376">
        <v>39</v>
      </c>
      <c r="C1814" s="376" t="s">
        <v>3600</v>
      </c>
      <c r="D1814" s="376" t="s">
        <v>6546</v>
      </c>
      <c r="E1814" s="376" t="s">
        <v>4522</v>
      </c>
      <c r="F1814" s="382">
        <v>33.514173</v>
      </c>
      <c r="G1814" s="376">
        <v>6.8019800000000004</v>
      </c>
      <c r="H1814" s="376" t="s">
        <v>6750</v>
      </c>
      <c r="I1814" s="375" t="s">
        <v>548</v>
      </c>
      <c r="J1814" s="9" t="s">
        <v>21</v>
      </c>
      <c r="K1814" s="380">
        <v>2012</v>
      </c>
      <c r="L1814">
        <v>2012</v>
      </c>
      <c r="M1814">
        <v>2012</v>
      </c>
      <c r="N1814" s="376"/>
      <c r="O1814" s="376"/>
      <c r="P1814" s="40" t="s">
        <v>2450</v>
      </c>
      <c r="Q1814" s="376" t="s">
        <v>4516</v>
      </c>
      <c r="R1814" s="376" t="s">
        <v>4517</v>
      </c>
      <c r="S1814" s="376"/>
      <c r="T1814" s="376"/>
      <c r="U1814" s="376"/>
      <c r="V1814" s="376"/>
      <c r="W1814" s="376"/>
      <c r="X1814" s="376"/>
      <c r="Y1814" s="21" t="s">
        <v>6857</v>
      </c>
      <c r="Z1814" s="500">
        <v>43465</v>
      </c>
    </row>
    <row r="1815" spans="1:26">
      <c r="A1815" s="378" t="s">
        <v>3910</v>
      </c>
      <c r="B1815" s="378">
        <v>39</v>
      </c>
      <c r="C1815" s="378" t="s">
        <v>3600</v>
      </c>
      <c r="D1815" s="378" t="s">
        <v>6546</v>
      </c>
      <c r="E1815" s="378" t="s">
        <v>4521</v>
      </c>
      <c r="F1815" s="382">
        <v>33.514173</v>
      </c>
      <c r="G1815" s="376">
        <v>6.8019800000000004</v>
      </c>
      <c r="H1815" s="376" t="s">
        <v>6750</v>
      </c>
      <c r="I1815" s="374" t="s">
        <v>548</v>
      </c>
      <c r="J1815" s="9" t="s">
        <v>21</v>
      </c>
      <c r="K1815" s="378">
        <v>2015</v>
      </c>
      <c r="L1815">
        <v>2015</v>
      </c>
      <c r="M1815">
        <v>2015</v>
      </c>
      <c r="N1815" s="378"/>
      <c r="O1815" s="378"/>
      <c r="P1815" s="40" t="s">
        <v>2450</v>
      </c>
      <c r="Q1815" s="378" t="s">
        <v>4516</v>
      </c>
      <c r="R1815" s="378" t="s">
        <v>4517</v>
      </c>
      <c r="S1815" s="378"/>
      <c r="T1815" s="378"/>
      <c r="U1815" s="378"/>
      <c r="V1815" s="378"/>
      <c r="W1815" s="378"/>
      <c r="X1815" s="378"/>
      <c r="Y1815" t="s">
        <v>6857</v>
      </c>
      <c r="Z1815" s="500">
        <v>43465</v>
      </c>
    </row>
    <row r="1816" spans="1:26">
      <c r="A1816" s="376" t="s">
        <v>3910</v>
      </c>
      <c r="B1816" s="376">
        <v>39</v>
      </c>
      <c r="C1816" s="376" t="s">
        <v>3600</v>
      </c>
      <c r="D1816" s="376" t="s">
        <v>6546</v>
      </c>
      <c r="E1816" s="376" t="s">
        <v>4523</v>
      </c>
      <c r="F1816" s="382">
        <v>33.514173</v>
      </c>
      <c r="G1816" s="376">
        <v>6.8019800000000004</v>
      </c>
      <c r="H1816" s="376" t="s">
        <v>6750</v>
      </c>
      <c r="I1816" s="375" t="s">
        <v>548</v>
      </c>
      <c r="J1816" s="9" t="s">
        <v>21</v>
      </c>
      <c r="K1816" s="380"/>
      <c r="M1816">
        <v>2016</v>
      </c>
      <c r="N1816" s="376"/>
      <c r="O1816" s="376"/>
      <c r="P1816" s="40" t="s">
        <v>2450</v>
      </c>
      <c r="Q1816" s="376" t="s">
        <v>4516</v>
      </c>
      <c r="R1816" s="376" t="s">
        <v>4517</v>
      </c>
      <c r="S1816" s="376"/>
      <c r="T1816" s="376"/>
      <c r="U1816" s="376"/>
      <c r="V1816" s="376"/>
      <c r="W1816" s="376"/>
      <c r="X1816" s="376"/>
      <c r="Y1816" s="21" t="s">
        <v>6857</v>
      </c>
      <c r="Z1816" s="500">
        <v>43465</v>
      </c>
    </row>
    <row r="1817" spans="1:26">
      <c r="A1817" s="378" t="s">
        <v>3910</v>
      </c>
      <c r="B1817" s="378">
        <v>39</v>
      </c>
      <c r="C1817" s="378" t="s">
        <v>3600</v>
      </c>
      <c r="D1817" s="378" t="s">
        <v>6546</v>
      </c>
      <c r="E1817" s="378" t="s">
        <v>4524</v>
      </c>
      <c r="F1817" s="382">
        <v>33.514173</v>
      </c>
      <c r="G1817" s="376">
        <v>6.8019800000000004</v>
      </c>
      <c r="H1817" s="376" t="s">
        <v>6750</v>
      </c>
      <c r="I1817" s="374" t="s">
        <v>548</v>
      </c>
      <c r="J1817" s="9" t="s">
        <v>21</v>
      </c>
      <c r="K1817" s="378"/>
      <c r="M1817">
        <v>2014</v>
      </c>
      <c r="N1817" s="378"/>
      <c r="O1817" s="378"/>
      <c r="P1817" s="40" t="s">
        <v>2450</v>
      </c>
      <c r="Q1817" s="378" t="s">
        <v>4516</v>
      </c>
      <c r="R1817" s="378" t="s">
        <v>4517</v>
      </c>
      <c r="S1817" s="378"/>
      <c r="T1817" s="378"/>
      <c r="U1817" s="378"/>
      <c r="V1817" s="378"/>
      <c r="W1817" s="378"/>
      <c r="X1817" s="378"/>
      <c r="Y1817" t="s">
        <v>6857</v>
      </c>
      <c r="Z1817" s="500">
        <v>43465</v>
      </c>
    </row>
    <row r="1818" spans="1:26">
      <c r="A1818" s="376" t="s">
        <v>3910</v>
      </c>
      <c r="B1818" s="376">
        <v>39</v>
      </c>
      <c r="C1818" s="376" t="s">
        <v>3600</v>
      </c>
      <c r="D1818" s="376" t="s">
        <v>6546</v>
      </c>
      <c r="E1818" s="376" t="s">
        <v>4525</v>
      </c>
      <c r="F1818" s="382">
        <v>33.514173</v>
      </c>
      <c r="G1818" s="376">
        <v>6.8019800000000004</v>
      </c>
      <c r="H1818" s="376" t="s">
        <v>6750</v>
      </c>
      <c r="I1818" s="375" t="s">
        <v>548</v>
      </c>
      <c r="J1818" s="9" t="s">
        <v>21</v>
      </c>
      <c r="K1818" s="380"/>
      <c r="M1818">
        <v>2005</v>
      </c>
      <c r="N1818" s="376"/>
      <c r="O1818" s="376"/>
      <c r="P1818" s="40" t="s">
        <v>2450</v>
      </c>
      <c r="Q1818" s="376" t="s">
        <v>4516</v>
      </c>
      <c r="R1818" s="376" t="s">
        <v>4517</v>
      </c>
      <c r="S1818" s="376"/>
      <c r="T1818" s="376"/>
      <c r="U1818" s="376"/>
      <c r="V1818" s="376"/>
      <c r="W1818" s="376"/>
      <c r="X1818" s="376"/>
      <c r="Y1818" s="21" t="s">
        <v>6857</v>
      </c>
      <c r="Z1818" s="500">
        <v>43465</v>
      </c>
    </row>
    <row r="1819" spans="1:26">
      <c r="A1819" s="378" t="s">
        <v>3910</v>
      </c>
      <c r="B1819" s="378">
        <v>39</v>
      </c>
      <c r="C1819" s="378" t="s">
        <v>3600</v>
      </c>
      <c r="D1819" s="378" t="s">
        <v>6546</v>
      </c>
      <c r="E1819" s="378" t="s">
        <v>4526</v>
      </c>
      <c r="F1819" s="382">
        <v>33.471722999999997</v>
      </c>
      <c r="G1819" s="378">
        <v>6.7976190000000001</v>
      </c>
      <c r="H1819" s="378" t="s">
        <v>6749</v>
      </c>
      <c r="I1819" s="374" t="s">
        <v>548</v>
      </c>
      <c r="J1819" s="9" t="s">
        <v>21</v>
      </c>
      <c r="K1819" s="378"/>
      <c r="M1819">
        <v>2009</v>
      </c>
      <c r="N1819" s="378"/>
      <c r="O1819" s="378"/>
      <c r="P1819" s="40" t="s">
        <v>2450</v>
      </c>
      <c r="Q1819" s="378" t="s">
        <v>4516</v>
      </c>
      <c r="R1819" s="378" t="s">
        <v>4517</v>
      </c>
      <c r="S1819" s="378"/>
      <c r="T1819" s="378"/>
      <c r="U1819" s="378"/>
      <c r="V1819" s="378"/>
      <c r="W1819" s="378"/>
      <c r="X1819" s="378"/>
      <c r="Y1819" t="s">
        <v>6857</v>
      </c>
      <c r="Z1819" s="500">
        <v>43465</v>
      </c>
    </row>
    <row r="1820" spans="1:26">
      <c r="A1820" s="376" t="s">
        <v>3910</v>
      </c>
      <c r="B1820" s="376">
        <v>39</v>
      </c>
      <c r="C1820" s="376" t="s">
        <v>3600</v>
      </c>
      <c r="D1820" s="376" t="s">
        <v>6546</v>
      </c>
      <c r="E1820" s="376" t="s">
        <v>4522</v>
      </c>
      <c r="F1820" s="382">
        <v>33.514173</v>
      </c>
      <c r="G1820" s="376">
        <v>6.8019800000000004</v>
      </c>
      <c r="H1820" s="376" t="s">
        <v>4527</v>
      </c>
      <c r="I1820" s="375" t="s">
        <v>548</v>
      </c>
      <c r="J1820" s="9" t="s">
        <v>21</v>
      </c>
      <c r="K1820" s="380"/>
      <c r="M1820">
        <v>2010</v>
      </c>
      <c r="N1820" s="376"/>
      <c r="O1820" s="376"/>
      <c r="P1820" s="40" t="s">
        <v>2450</v>
      </c>
      <c r="Q1820" s="376" t="s">
        <v>4516</v>
      </c>
      <c r="R1820" s="376" t="s">
        <v>4528</v>
      </c>
      <c r="S1820" s="376"/>
      <c r="T1820" s="376"/>
      <c r="U1820" s="376"/>
      <c r="V1820" s="376"/>
      <c r="W1820" s="376"/>
      <c r="X1820" s="376"/>
      <c r="Y1820" s="21" t="s">
        <v>4527</v>
      </c>
      <c r="Z1820" s="500">
        <v>43465</v>
      </c>
    </row>
    <row r="1821" spans="1:26">
      <c r="A1821" s="378" t="s">
        <v>3910</v>
      </c>
      <c r="B1821" s="378">
        <v>39</v>
      </c>
      <c r="C1821" s="378" t="s">
        <v>3600</v>
      </c>
      <c r="D1821" s="378" t="s">
        <v>6546</v>
      </c>
      <c r="E1821" s="378" t="s">
        <v>4521</v>
      </c>
      <c r="F1821" s="382">
        <v>33.514173</v>
      </c>
      <c r="G1821" s="376">
        <v>6.8019800000000004</v>
      </c>
      <c r="H1821" s="378" t="s">
        <v>4527</v>
      </c>
      <c r="I1821" s="374" t="s">
        <v>548</v>
      </c>
      <c r="J1821" s="9" t="s">
        <v>21</v>
      </c>
      <c r="K1821" s="378"/>
      <c r="M1821">
        <v>2005</v>
      </c>
      <c r="N1821" s="378"/>
      <c r="O1821" s="378"/>
      <c r="P1821" s="40" t="s">
        <v>2450</v>
      </c>
      <c r="Q1821" s="378" t="s">
        <v>4516</v>
      </c>
      <c r="R1821" s="378" t="s">
        <v>4528</v>
      </c>
      <c r="S1821" s="378"/>
      <c r="T1821" s="378"/>
      <c r="U1821" s="378"/>
      <c r="V1821" s="378"/>
      <c r="W1821" s="378"/>
      <c r="X1821" s="378"/>
      <c r="Y1821" t="s">
        <v>4527</v>
      </c>
      <c r="Z1821" s="500">
        <v>43465</v>
      </c>
    </row>
    <row r="1822" spans="1:26">
      <c r="A1822" s="376" t="s">
        <v>3910</v>
      </c>
      <c r="B1822" s="376">
        <v>39</v>
      </c>
      <c r="C1822" s="376" t="s">
        <v>3600</v>
      </c>
      <c r="D1822" s="376" t="s">
        <v>6546</v>
      </c>
      <c r="E1822" s="376" t="s">
        <v>4523</v>
      </c>
      <c r="F1822" s="382">
        <v>33.514173</v>
      </c>
      <c r="G1822" s="376">
        <v>6.8019800000000004</v>
      </c>
      <c r="H1822" s="376" t="s">
        <v>4527</v>
      </c>
      <c r="I1822" s="375" t="s">
        <v>548</v>
      </c>
      <c r="J1822" s="9" t="s">
        <v>21</v>
      </c>
      <c r="K1822" s="380"/>
      <c r="M1822">
        <v>2008</v>
      </c>
      <c r="N1822" s="376"/>
      <c r="O1822" s="376"/>
      <c r="P1822" s="40" t="s">
        <v>2450</v>
      </c>
      <c r="Q1822" s="376" t="s">
        <v>4516</v>
      </c>
      <c r="R1822" s="376" t="s">
        <v>4528</v>
      </c>
      <c r="S1822" s="376"/>
      <c r="T1822" s="376"/>
      <c r="U1822" s="376"/>
      <c r="V1822" s="376"/>
      <c r="W1822" s="376"/>
      <c r="X1822" s="376"/>
      <c r="Y1822" s="21" t="s">
        <v>4527</v>
      </c>
      <c r="Z1822" s="500">
        <v>43465</v>
      </c>
    </row>
    <row r="1823" spans="1:26">
      <c r="A1823" s="378" t="s">
        <v>3910</v>
      </c>
      <c r="B1823" s="378">
        <v>39</v>
      </c>
      <c r="C1823" s="378" t="s">
        <v>3600</v>
      </c>
      <c r="D1823" s="378" t="s">
        <v>6546</v>
      </c>
      <c r="E1823" s="378" t="s">
        <v>4521</v>
      </c>
      <c r="F1823" s="382">
        <v>33.514173</v>
      </c>
      <c r="G1823" s="376">
        <v>6.8019800000000004</v>
      </c>
      <c r="H1823" s="378" t="s">
        <v>4529</v>
      </c>
      <c r="I1823" s="374" t="s">
        <v>548</v>
      </c>
      <c r="J1823" s="9" t="s">
        <v>21</v>
      </c>
      <c r="K1823" s="378"/>
      <c r="M1823">
        <v>2005</v>
      </c>
      <c r="N1823" s="378"/>
      <c r="O1823" s="378"/>
      <c r="P1823" s="40" t="s">
        <v>2450</v>
      </c>
      <c r="Q1823" s="378" t="s">
        <v>4516</v>
      </c>
      <c r="R1823" s="378" t="s">
        <v>4517</v>
      </c>
      <c r="S1823" s="378"/>
      <c r="T1823" s="378"/>
      <c r="U1823" s="378"/>
      <c r="V1823" s="378"/>
      <c r="W1823" s="378"/>
      <c r="X1823" s="378"/>
      <c r="Y1823" t="s">
        <v>4529</v>
      </c>
      <c r="Z1823" s="500">
        <v>43465</v>
      </c>
    </row>
    <row r="1824" spans="1:26">
      <c r="A1824" s="376" t="s">
        <v>3910</v>
      </c>
      <c r="B1824" s="376">
        <v>39</v>
      </c>
      <c r="C1824" s="376" t="s">
        <v>3600</v>
      </c>
      <c r="D1824" s="376" t="s">
        <v>6546</v>
      </c>
      <c r="E1824" s="376" t="s">
        <v>4515</v>
      </c>
      <c r="F1824" s="382">
        <v>33.514173</v>
      </c>
      <c r="G1824" s="376">
        <v>6.8019800000000004</v>
      </c>
      <c r="H1824" s="376" t="s">
        <v>4529</v>
      </c>
      <c r="I1824" s="375" t="s">
        <v>548</v>
      </c>
      <c r="J1824" s="9" t="s">
        <v>21</v>
      </c>
      <c r="K1824" s="380"/>
      <c r="M1824">
        <f ca="1">RANDBETWEEN(2012,2014)</f>
        <v>2012</v>
      </c>
      <c r="N1824" s="376"/>
      <c r="O1824" s="376"/>
      <c r="P1824" s="40" t="s">
        <v>2450</v>
      </c>
      <c r="Q1824" s="376" t="s">
        <v>4516</v>
      </c>
      <c r="R1824" s="376" t="s">
        <v>4517</v>
      </c>
      <c r="S1824" s="376"/>
      <c r="T1824" s="376"/>
      <c r="U1824" s="376"/>
      <c r="V1824" s="376"/>
      <c r="W1824" s="376"/>
      <c r="X1824" s="376"/>
      <c r="Y1824" s="21" t="s">
        <v>4529</v>
      </c>
      <c r="Z1824" s="500">
        <v>43465</v>
      </c>
    </row>
    <row r="1825" spans="1:26">
      <c r="A1825" s="378" t="s">
        <v>3910</v>
      </c>
      <c r="B1825" s="378">
        <v>39</v>
      </c>
      <c r="C1825" s="378" t="s">
        <v>3600</v>
      </c>
      <c r="D1825" s="378" t="s">
        <v>6546</v>
      </c>
      <c r="E1825" s="378" t="s">
        <v>4530</v>
      </c>
      <c r="F1825" s="382">
        <v>33.514173</v>
      </c>
      <c r="G1825" s="376">
        <v>6.8019800000000004</v>
      </c>
      <c r="H1825" s="378" t="s">
        <v>4529</v>
      </c>
      <c r="I1825" s="374" t="s">
        <v>548</v>
      </c>
      <c r="J1825" s="9" t="s">
        <v>21</v>
      </c>
      <c r="K1825" s="378"/>
      <c r="M1825">
        <v>2009</v>
      </c>
      <c r="N1825" s="378"/>
      <c r="O1825" s="378"/>
      <c r="P1825" s="40" t="s">
        <v>2450</v>
      </c>
      <c r="Q1825" s="378" t="s">
        <v>4516</v>
      </c>
      <c r="R1825" s="378" t="s">
        <v>4517</v>
      </c>
      <c r="S1825" s="378"/>
      <c r="T1825" s="378"/>
      <c r="U1825" s="378"/>
      <c r="V1825" s="378"/>
      <c r="W1825" s="378"/>
      <c r="X1825" s="378"/>
      <c r="Y1825" t="s">
        <v>4529</v>
      </c>
      <c r="Z1825" s="500">
        <v>43465</v>
      </c>
    </row>
    <row r="1826" spans="1:26">
      <c r="A1826" s="376" t="s">
        <v>3910</v>
      </c>
      <c r="B1826" s="376">
        <v>39</v>
      </c>
      <c r="C1826" s="376" t="s">
        <v>3600</v>
      </c>
      <c r="D1826" s="376" t="s">
        <v>6546</v>
      </c>
      <c r="E1826" s="376" t="s">
        <v>4531</v>
      </c>
      <c r="F1826" s="382">
        <v>33.514173</v>
      </c>
      <c r="G1826" s="376">
        <v>6.8019800000000004</v>
      </c>
      <c r="H1826" s="376" t="s">
        <v>4532</v>
      </c>
      <c r="I1826" s="375" t="s">
        <v>548</v>
      </c>
      <c r="J1826" s="9" t="s">
        <v>21</v>
      </c>
      <c r="K1826" s="380"/>
      <c r="M1826">
        <v>2002</v>
      </c>
      <c r="N1826" s="376"/>
      <c r="O1826" s="376"/>
      <c r="P1826" s="40" t="s">
        <v>2450</v>
      </c>
      <c r="Q1826" s="376" t="s">
        <v>4516</v>
      </c>
      <c r="R1826" s="376" t="s">
        <v>4517</v>
      </c>
      <c r="S1826" s="376"/>
      <c r="T1826" s="376"/>
      <c r="U1826" s="376"/>
      <c r="V1826" s="376"/>
      <c r="W1826" s="376"/>
      <c r="X1826" s="376"/>
      <c r="Y1826" s="21" t="s">
        <v>4532</v>
      </c>
      <c r="Z1826" s="500">
        <v>43465</v>
      </c>
    </row>
    <row r="1827" spans="1:26">
      <c r="A1827" s="378" t="s">
        <v>3910</v>
      </c>
      <c r="B1827" s="378">
        <v>39</v>
      </c>
      <c r="C1827" s="378" t="s">
        <v>3600</v>
      </c>
      <c r="D1827" s="378" t="s">
        <v>6546</v>
      </c>
      <c r="E1827" s="378" t="s">
        <v>4533</v>
      </c>
      <c r="F1827" s="382">
        <v>33.514173</v>
      </c>
      <c r="G1827" s="376">
        <v>6.8019800000000004</v>
      </c>
      <c r="H1827" s="378" t="s">
        <v>4527</v>
      </c>
      <c r="I1827" s="374" t="s">
        <v>548</v>
      </c>
      <c r="J1827" s="9" t="s">
        <v>21</v>
      </c>
      <c r="K1827" s="378"/>
      <c r="M1827">
        <v>2011</v>
      </c>
      <c r="N1827" s="378"/>
      <c r="O1827" s="378"/>
      <c r="P1827" s="40" t="s">
        <v>2450</v>
      </c>
      <c r="Q1827" s="378" t="s">
        <v>4516</v>
      </c>
      <c r="R1827" s="378"/>
      <c r="S1827" s="378"/>
      <c r="T1827" s="378"/>
      <c r="U1827" s="378"/>
      <c r="V1827" s="378"/>
      <c r="W1827" s="378"/>
      <c r="X1827" s="378"/>
      <c r="Y1827" t="s">
        <v>4527</v>
      </c>
      <c r="Z1827" s="500">
        <v>43465</v>
      </c>
    </row>
    <row r="1828" spans="1:26">
      <c r="A1828" s="376" t="s">
        <v>3910</v>
      </c>
      <c r="B1828" s="376">
        <v>39</v>
      </c>
      <c r="C1828" s="376" t="s">
        <v>3600</v>
      </c>
      <c r="D1828" s="376" t="s">
        <v>6546</v>
      </c>
      <c r="E1828" s="376" t="s">
        <v>4534</v>
      </c>
      <c r="F1828" s="382">
        <v>33.561857000000003</v>
      </c>
      <c r="G1828" s="376">
        <v>6.9297269999999997</v>
      </c>
      <c r="H1828" s="376" t="s">
        <v>4527</v>
      </c>
      <c r="I1828" s="375" t="s">
        <v>548</v>
      </c>
      <c r="J1828" s="9" t="s">
        <v>21</v>
      </c>
      <c r="K1828" s="380">
        <v>2000</v>
      </c>
      <c r="L1828">
        <v>2000</v>
      </c>
      <c r="M1828">
        <v>2000</v>
      </c>
      <c r="N1828" s="376">
        <v>1900</v>
      </c>
      <c r="O1828" s="376">
        <v>1900</v>
      </c>
      <c r="P1828" s="40" t="s">
        <v>2450</v>
      </c>
      <c r="Q1828" s="376">
        <v>1500</v>
      </c>
      <c r="R1828" s="376" t="s">
        <v>4535</v>
      </c>
      <c r="S1828" s="376"/>
      <c r="T1828" s="376"/>
      <c r="U1828" s="376"/>
      <c r="V1828" s="376"/>
      <c r="W1828" s="376"/>
      <c r="X1828" s="376"/>
      <c r="Y1828" s="21" t="s">
        <v>4527</v>
      </c>
      <c r="Z1828" s="500">
        <v>43465</v>
      </c>
    </row>
    <row r="1829" spans="1:26">
      <c r="A1829" s="378" t="s">
        <v>3910</v>
      </c>
      <c r="B1829" s="378">
        <v>39</v>
      </c>
      <c r="C1829" s="378" t="s">
        <v>3600</v>
      </c>
      <c r="D1829" s="378" t="s">
        <v>6546</v>
      </c>
      <c r="E1829" s="378" t="s">
        <v>4534</v>
      </c>
      <c r="F1829" s="382">
        <v>33.561857000000003</v>
      </c>
      <c r="G1829" s="376">
        <v>6.9297269999999997</v>
      </c>
      <c r="H1829" s="378" t="s">
        <v>4527</v>
      </c>
      <c r="I1829" s="374" t="s">
        <v>548</v>
      </c>
      <c r="J1829" s="9" t="s">
        <v>21</v>
      </c>
      <c r="K1829" s="378">
        <v>2004</v>
      </c>
      <c r="L1829">
        <v>2004</v>
      </c>
      <c r="M1829">
        <v>2004</v>
      </c>
      <c r="N1829" s="378">
        <v>1500</v>
      </c>
      <c r="O1829" s="378">
        <v>1500</v>
      </c>
      <c r="P1829" s="40" t="s">
        <v>2450</v>
      </c>
      <c r="Q1829" s="378">
        <v>1000</v>
      </c>
      <c r="R1829" s="378" t="s">
        <v>4535</v>
      </c>
      <c r="S1829" s="378"/>
      <c r="T1829" s="378"/>
      <c r="U1829" s="378"/>
      <c r="V1829" s="378"/>
      <c r="W1829" s="378"/>
      <c r="X1829" s="378"/>
      <c r="Y1829" t="s">
        <v>4527</v>
      </c>
      <c r="Z1829" s="500">
        <v>43465</v>
      </c>
    </row>
    <row r="1830" spans="1:26">
      <c r="A1830" s="376" t="s">
        <v>3910</v>
      </c>
      <c r="B1830" s="376">
        <v>39</v>
      </c>
      <c r="C1830" s="376" t="s">
        <v>3600</v>
      </c>
      <c r="D1830" s="376" t="s">
        <v>6546</v>
      </c>
      <c r="E1830" s="376" t="s">
        <v>4534</v>
      </c>
      <c r="F1830" s="382">
        <v>33.561857000000003</v>
      </c>
      <c r="G1830" s="376">
        <v>6.9297269999999997</v>
      </c>
      <c r="H1830" s="376" t="s">
        <v>4527</v>
      </c>
      <c r="I1830" s="375" t="s">
        <v>548</v>
      </c>
      <c r="J1830" s="9" t="s">
        <v>21</v>
      </c>
      <c r="K1830" s="380">
        <v>2017</v>
      </c>
      <c r="L1830">
        <v>2017</v>
      </c>
      <c r="M1830">
        <f ca="1">RANDBETWEEN(2012,2014)</f>
        <v>2012</v>
      </c>
      <c r="N1830" s="376">
        <v>1000</v>
      </c>
      <c r="O1830" s="376">
        <v>1000</v>
      </c>
      <c r="P1830" s="40" t="s">
        <v>2450</v>
      </c>
      <c r="Q1830" s="376">
        <v>600</v>
      </c>
      <c r="R1830" s="376" t="s">
        <v>4535</v>
      </c>
      <c r="S1830" s="376"/>
      <c r="T1830" s="376"/>
      <c r="U1830" s="376"/>
      <c r="V1830" s="376"/>
      <c r="W1830" s="376"/>
      <c r="X1830" s="376"/>
      <c r="Y1830" s="21" t="s">
        <v>4527</v>
      </c>
      <c r="Z1830" s="500">
        <v>43465</v>
      </c>
    </row>
    <row r="1831" spans="1:26">
      <c r="A1831" s="378" t="s">
        <v>3910</v>
      </c>
      <c r="B1831" s="378">
        <v>39</v>
      </c>
      <c r="C1831" s="378" t="s">
        <v>3600</v>
      </c>
      <c r="D1831" s="378" t="s">
        <v>6546</v>
      </c>
      <c r="E1831" s="378" t="s">
        <v>4534</v>
      </c>
      <c r="F1831" s="382">
        <v>33.561857000000003</v>
      </c>
      <c r="G1831" s="376">
        <v>6.9297269999999997</v>
      </c>
      <c r="H1831" s="378" t="s">
        <v>4536</v>
      </c>
      <c r="I1831" s="374" t="s">
        <v>548</v>
      </c>
      <c r="J1831" s="9" t="s">
        <v>21</v>
      </c>
      <c r="K1831" s="378">
        <v>2010</v>
      </c>
      <c r="L1831">
        <v>2010</v>
      </c>
      <c r="M1831">
        <v>2010</v>
      </c>
      <c r="N1831" s="378">
        <v>1000</v>
      </c>
      <c r="O1831" s="378">
        <v>1000</v>
      </c>
      <c r="P1831" s="40" t="s">
        <v>2450</v>
      </c>
      <c r="Q1831" s="378">
        <v>800</v>
      </c>
      <c r="R1831" s="378" t="s">
        <v>4535</v>
      </c>
      <c r="S1831" s="378"/>
      <c r="T1831" s="378"/>
      <c r="U1831" s="378"/>
      <c r="V1831" s="378"/>
      <c r="W1831" s="378"/>
      <c r="X1831" s="378"/>
      <c r="Y1831" t="s">
        <v>4536</v>
      </c>
      <c r="Z1831" s="500">
        <v>43465</v>
      </c>
    </row>
    <row r="1832" spans="1:26">
      <c r="A1832" s="376" t="s">
        <v>3910</v>
      </c>
      <c r="B1832" s="376">
        <v>39</v>
      </c>
      <c r="C1832" s="376" t="s">
        <v>3600</v>
      </c>
      <c r="D1832" s="376" t="s">
        <v>6546</v>
      </c>
      <c r="E1832" s="376" t="s">
        <v>4534</v>
      </c>
      <c r="F1832" s="382">
        <v>33.561857000000003</v>
      </c>
      <c r="G1832" s="376">
        <v>6.9297269999999997</v>
      </c>
      <c r="H1832" s="376" t="s">
        <v>4536</v>
      </c>
      <c r="I1832" s="375" t="s">
        <v>548</v>
      </c>
      <c r="J1832" s="9" t="s">
        <v>21</v>
      </c>
      <c r="K1832" s="380">
        <v>2000</v>
      </c>
      <c r="L1832">
        <v>2000</v>
      </c>
      <c r="M1832">
        <v>2000</v>
      </c>
      <c r="N1832" s="376">
        <v>700</v>
      </c>
      <c r="O1832" s="376">
        <v>700</v>
      </c>
      <c r="P1832" s="40" t="s">
        <v>2450</v>
      </c>
      <c r="Q1832" s="376">
        <v>500</v>
      </c>
      <c r="R1832" s="376" t="s">
        <v>4535</v>
      </c>
      <c r="S1832" s="376"/>
      <c r="T1832" s="376"/>
      <c r="U1832" s="376"/>
      <c r="V1832" s="376"/>
      <c r="W1832" s="376"/>
      <c r="X1832" s="376"/>
      <c r="Y1832" s="21" t="s">
        <v>4536</v>
      </c>
      <c r="Z1832" s="500">
        <v>43465</v>
      </c>
    </row>
    <row r="1833" spans="1:26">
      <c r="A1833" s="378" t="s">
        <v>3910</v>
      </c>
      <c r="B1833" s="378">
        <v>39</v>
      </c>
      <c r="C1833" s="378" t="s">
        <v>3600</v>
      </c>
      <c r="D1833" s="378" t="s">
        <v>6546</v>
      </c>
      <c r="E1833" s="378" t="s">
        <v>4534</v>
      </c>
      <c r="F1833" s="382">
        <v>33.561857000000003</v>
      </c>
      <c r="G1833" s="376">
        <v>6.9297269999999997</v>
      </c>
      <c r="H1833" s="378" t="s">
        <v>4536</v>
      </c>
      <c r="I1833" s="374" t="s">
        <v>548</v>
      </c>
      <c r="J1833" s="9" t="s">
        <v>21</v>
      </c>
      <c r="K1833" s="378">
        <v>2016</v>
      </c>
      <c r="L1833">
        <v>2016</v>
      </c>
      <c r="M1833">
        <v>2016</v>
      </c>
      <c r="N1833" s="378">
        <v>400</v>
      </c>
      <c r="O1833" s="378">
        <v>400</v>
      </c>
      <c r="P1833" s="40" t="s">
        <v>2450</v>
      </c>
      <c r="Q1833" s="378">
        <v>200</v>
      </c>
      <c r="R1833" s="378" t="s">
        <v>4535</v>
      </c>
      <c r="S1833" s="378"/>
      <c r="T1833" s="378"/>
      <c r="U1833" s="378"/>
      <c r="V1833" s="378"/>
      <c r="W1833" s="378" t="s">
        <v>27</v>
      </c>
      <c r="X1833" s="10" t="s">
        <v>27</v>
      </c>
      <c r="Y1833" t="s">
        <v>4536</v>
      </c>
      <c r="Z1833" s="500">
        <v>43465</v>
      </c>
    </row>
    <row r="1834" spans="1:26">
      <c r="A1834" s="376" t="s">
        <v>3910</v>
      </c>
      <c r="B1834" s="376">
        <v>42</v>
      </c>
      <c r="C1834" s="376" t="s">
        <v>2059</v>
      </c>
      <c r="D1834" s="376" t="s">
        <v>6549</v>
      </c>
      <c r="E1834" s="376" t="s">
        <v>4537</v>
      </c>
      <c r="F1834" s="382">
        <v>36.648251999999999</v>
      </c>
      <c r="G1834" s="376">
        <v>2.770276</v>
      </c>
      <c r="H1834" s="376" t="s">
        <v>4538</v>
      </c>
      <c r="I1834" s="375" t="s">
        <v>210</v>
      </c>
      <c r="J1834" s="9" t="s">
        <v>21</v>
      </c>
      <c r="K1834" s="380">
        <v>2002</v>
      </c>
      <c r="L1834">
        <v>2002</v>
      </c>
      <c r="M1834">
        <v>2002</v>
      </c>
      <c r="N1834" s="376">
        <v>1000</v>
      </c>
      <c r="O1834" s="376">
        <v>1000</v>
      </c>
      <c r="P1834" s="40" t="s">
        <v>2450</v>
      </c>
      <c r="Q1834" s="376">
        <v>1200</v>
      </c>
      <c r="R1834" s="376" t="s">
        <v>4539</v>
      </c>
      <c r="S1834" s="13"/>
      <c r="T1834" s="374"/>
      <c r="U1834" s="374"/>
      <c r="V1834" s="16"/>
      <c r="W1834" s="376" t="s">
        <v>4540</v>
      </c>
      <c r="X1834" s="376" t="s">
        <v>4540</v>
      </c>
      <c r="Y1834" s="21" t="s">
        <v>4538</v>
      </c>
      <c r="Z1834" s="500">
        <v>43465</v>
      </c>
    </row>
    <row r="1835" spans="1:26">
      <c r="A1835" s="378" t="s">
        <v>3910</v>
      </c>
      <c r="B1835" s="378">
        <v>42</v>
      </c>
      <c r="C1835" s="378" t="s">
        <v>2059</v>
      </c>
      <c r="D1835" s="378" t="s">
        <v>6549</v>
      </c>
      <c r="E1835" s="378" t="s">
        <v>4541</v>
      </c>
      <c r="F1835" s="382">
        <v>36.620390999999998</v>
      </c>
      <c r="G1835" s="378">
        <v>2.39276</v>
      </c>
      <c r="H1835" s="378" t="s">
        <v>4542</v>
      </c>
      <c r="I1835" s="374" t="s">
        <v>21</v>
      </c>
      <c r="J1835" s="9" t="s">
        <v>21</v>
      </c>
      <c r="K1835" s="378">
        <v>1999</v>
      </c>
      <c r="L1835">
        <v>1999</v>
      </c>
      <c r="M1835">
        <v>1999</v>
      </c>
      <c r="N1835" s="11"/>
      <c r="O1835" s="11"/>
      <c r="P1835" s="378"/>
      <c r="Q1835" s="18"/>
      <c r="R1835" s="378" t="s">
        <v>19</v>
      </c>
      <c r="S1835" s="378" t="s">
        <v>4543</v>
      </c>
      <c r="T1835" s="378" t="s">
        <v>4544</v>
      </c>
      <c r="U1835" s="374"/>
      <c r="V1835" s="16"/>
      <c r="W1835" s="10"/>
      <c r="X1835" s="10"/>
      <c r="Y1835" t="s">
        <v>4542</v>
      </c>
      <c r="Z1835" s="500">
        <v>43465</v>
      </c>
    </row>
    <row r="1836" spans="1:26">
      <c r="A1836" s="376" t="s">
        <v>3910</v>
      </c>
      <c r="B1836" s="376">
        <v>43</v>
      </c>
      <c r="C1836" s="376" t="s">
        <v>2117</v>
      </c>
      <c r="D1836" s="376" t="s">
        <v>6550</v>
      </c>
      <c r="E1836" s="376" t="s">
        <v>4545</v>
      </c>
      <c r="F1836" s="382">
        <v>36.451476</v>
      </c>
      <c r="G1836" s="376">
        <v>6.2537099999999999</v>
      </c>
      <c r="H1836" s="376" t="s">
        <v>4546</v>
      </c>
      <c r="I1836" s="375" t="s">
        <v>21</v>
      </c>
      <c r="J1836" s="9" t="s">
        <v>21</v>
      </c>
      <c r="K1836" s="380">
        <v>1998</v>
      </c>
      <c r="L1836">
        <v>1998</v>
      </c>
      <c r="M1836">
        <v>1998</v>
      </c>
      <c r="N1836" s="11"/>
      <c r="O1836" s="11"/>
      <c r="P1836" s="376"/>
      <c r="Q1836" s="18"/>
      <c r="R1836" s="376" t="s">
        <v>4126</v>
      </c>
      <c r="S1836" s="13"/>
      <c r="T1836" s="374"/>
      <c r="U1836" s="374"/>
      <c r="V1836" s="16"/>
      <c r="W1836" s="10"/>
      <c r="X1836" s="10"/>
      <c r="Y1836" s="21" t="s">
        <v>4546</v>
      </c>
      <c r="Z1836" s="500">
        <v>43465</v>
      </c>
    </row>
    <row r="1837" spans="1:26">
      <c r="A1837" s="378" t="s">
        <v>3910</v>
      </c>
      <c r="B1837" s="378">
        <v>43</v>
      </c>
      <c r="C1837" s="378" t="s">
        <v>2117</v>
      </c>
      <c r="D1837" s="378" t="s">
        <v>6550</v>
      </c>
      <c r="E1837" s="378" t="s">
        <v>4545</v>
      </c>
      <c r="F1837" s="382">
        <v>36.451476</v>
      </c>
      <c r="G1837" s="376">
        <v>6.2537099999999999</v>
      </c>
      <c r="H1837" s="378" t="s">
        <v>4547</v>
      </c>
      <c r="I1837" s="374" t="s">
        <v>21</v>
      </c>
      <c r="J1837" s="9" t="s">
        <v>21</v>
      </c>
      <c r="K1837" s="378">
        <v>2015</v>
      </c>
      <c r="L1837">
        <v>2015</v>
      </c>
      <c r="M1837">
        <v>2015</v>
      </c>
      <c r="N1837" s="11"/>
      <c r="O1837" s="11"/>
      <c r="P1837" s="378"/>
      <c r="Q1837" s="18"/>
      <c r="R1837" s="378" t="s">
        <v>4548</v>
      </c>
      <c r="S1837" s="13"/>
      <c r="T1837" s="374"/>
      <c r="U1837" s="374"/>
      <c r="V1837" s="16"/>
      <c r="W1837" s="10"/>
      <c r="X1837" s="10"/>
      <c r="Y1837" t="s">
        <v>4547</v>
      </c>
      <c r="Z1837" s="500">
        <v>43465</v>
      </c>
    </row>
    <row r="1838" spans="1:26">
      <c r="A1838" s="376" t="s">
        <v>3910</v>
      </c>
      <c r="B1838" s="376">
        <v>43</v>
      </c>
      <c r="C1838" s="376" t="s">
        <v>2117</v>
      </c>
      <c r="D1838" s="376" t="s">
        <v>6550</v>
      </c>
      <c r="E1838" s="376" t="s">
        <v>4545</v>
      </c>
      <c r="F1838" s="382">
        <v>36.451476</v>
      </c>
      <c r="G1838" s="376">
        <v>6.2537099999999999</v>
      </c>
      <c r="H1838" s="376" t="s">
        <v>4549</v>
      </c>
      <c r="I1838" s="375" t="s">
        <v>21</v>
      </c>
      <c r="J1838" s="9" t="s">
        <v>21</v>
      </c>
      <c r="K1838" s="380">
        <v>2013</v>
      </c>
      <c r="L1838">
        <v>2013</v>
      </c>
      <c r="M1838">
        <v>2013</v>
      </c>
      <c r="N1838" s="11"/>
      <c r="O1838" s="11"/>
      <c r="P1838" s="376"/>
      <c r="Q1838" s="18"/>
      <c r="R1838" s="376" t="s">
        <v>4548</v>
      </c>
      <c r="S1838" s="13"/>
      <c r="T1838" s="374"/>
      <c r="U1838" s="374"/>
      <c r="V1838" s="16"/>
      <c r="W1838" s="10"/>
      <c r="X1838" s="10"/>
      <c r="Y1838" s="21" t="s">
        <v>4549</v>
      </c>
      <c r="Z1838" s="500">
        <v>43465</v>
      </c>
    </row>
    <row r="1839" spans="1:26">
      <c r="A1839" s="378" t="s">
        <v>3910</v>
      </c>
      <c r="B1839" s="378">
        <v>43</v>
      </c>
      <c r="C1839" s="378" t="s">
        <v>2117</v>
      </c>
      <c r="D1839" s="378" t="s">
        <v>6550</v>
      </c>
      <c r="E1839" s="378" t="s">
        <v>4545</v>
      </c>
      <c r="F1839" s="382">
        <v>36.451476</v>
      </c>
      <c r="G1839" s="376">
        <v>6.2537099999999999</v>
      </c>
      <c r="H1839" s="378" t="s">
        <v>4550</v>
      </c>
      <c r="I1839" s="374" t="s">
        <v>21</v>
      </c>
      <c r="J1839" s="9" t="s">
        <v>21</v>
      </c>
      <c r="K1839" s="378">
        <v>2001</v>
      </c>
      <c r="L1839">
        <v>2001</v>
      </c>
      <c r="M1839">
        <v>2001</v>
      </c>
      <c r="N1839" s="11"/>
      <c r="O1839" s="11"/>
      <c r="P1839" s="378"/>
      <c r="Q1839" s="18"/>
      <c r="R1839" s="378" t="s">
        <v>4126</v>
      </c>
      <c r="S1839" s="13"/>
      <c r="T1839" s="374"/>
      <c r="U1839" s="374"/>
      <c r="V1839" s="16"/>
      <c r="W1839" s="10"/>
      <c r="X1839" s="10"/>
      <c r="Y1839" t="s">
        <v>4550</v>
      </c>
      <c r="Z1839" s="500">
        <v>43465</v>
      </c>
    </row>
    <row r="1840" spans="1:26">
      <c r="A1840" s="376" t="s">
        <v>3910</v>
      </c>
      <c r="B1840" s="376">
        <v>43</v>
      </c>
      <c r="C1840" s="376" t="s">
        <v>2117</v>
      </c>
      <c r="D1840" s="376" t="s">
        <v>6550</v>
      </c>
      <c r="E1840" s="376" t="s">
        <v>4551</v>
      </c>
      <c r="F1840" s="382">
        <v>36.385235000000002</v>
      </c>
      <c r="G1840" s="376">
        <v>5.9946260000000002</v>
      </c>
      <c r="H1840" s="376" t="s">
        <v>4552</v>
      </c>
      <c r="I1840" s="375" t="s">
        <v>21</v>
      </c>
      <c r="J1840" s="9" t="s">
        <v>21</v>
      </c>
      <c r="K1840" s="380">
        <v>2001</v>
      </c>
      <c r="L1840">
        <v>2001</v>
      </c>
      <c r="M1840">
        <v>2001</v>
      </c>
      <c r="N1840" s="11"/>
      <c r="O1840" s="11"/>
      <c r="P1840" s="376"/>
      <c r="Q1840" s="18"/>
      <c r="R1840" s="376" t="s">
        <v>4126</v>
      </c>
      <c r="S1840" s="13"/>
      <c r="T1840" s="374"/>
      <c r="U1840" s="374"/>
      <c r="V1840" s="16"/>
      <c r="W1840" s="10"/>
      <c r="X1840" s="10"/>
      <c r="Y1840" s="21" t="s">
        <v>4552</v>
      </c>
      <c r="Z1840" s="500">
        <v>43465</v>
      </c>
    </row>
    <row r="1841" spans="1:26">
      <c r="A1841" s="378" t="s">
        <v>3910</v>
      </c>
      <c r="B1841" s="378">
        <v>43</v>
      </c>
      <c r="C1841" s="378" t="s">
        <v>2117</v>
      </c>
      <c r="D1841" s="378" t="s">
        <v>6550</v>
      </c>
      <c r="E1841" s="378" t="s">
        <v>4553</v>
      </c>
      <c r="F1841" s="382">
        <v>36.407546000000004</v>
      </c>
      <c r="G1841" s="378">
        <v>5.9273290000000003</v>
      </c>
      <c r="H1841" s="378" t="s">
        <v>4554</v>
      </c>
      <c r="I1841" s="374" t="s">
        <v>21</v>
      </c>
      <c r="J1841" s="9" t="s">
        <v>21</v>
      </c>
      <c r="K1841" s="378">
        <v>2006</v>
      </c>
      <c r="L1841">
        <v>2006</v>
      </c>
      <c r="M1841">
        <v>2006</v>
      </c>
      <c r="N1841" s="11"/>
      <c r="O1841" s="11"/>
      <c r="P1841" s="378"/>
      <c r="Q1841" s="18"/>
      <c r="R1841" s="378" t="s">
        <v>4115</v>
      </c>
      <c r="S1841" s="13"/>
      <c r="T1841" s="374"/>
      <c r="U1841" s="374"/>
      <c r="V1841" s="16"/>
      <c r="W1841" s="10"/>
      <c r="X1841" s="10"/>
      <c r="Y1841" t="s">
        <v>4554</v>
      </c>
      <c r="Z1841" s="500">
        <v>43465</v>
      </c>
    </row>
    <row r="1842" spans="1:26">
      <c r="A1842" s="376" t="s">
        <v>3910</v>
      </c>
      <c r="B1842" s="376">
        <v>43</v>
      </c>
      <c r="C1842" s="376" t="s">
        <v>2117</v>
      </c>
      <c r="D1842" s="376" t="s">
        <v>6550</v>
      </c>
      <c r="E1842" s="376" t="s">
        <v>4553</v>
      </c>
      <c r="F1842" s="382">
        <v>36.407546000000004</v>
      </c>
      <c r="G1842" s="378">
        <v>5.9273290000000003</v>
      </c>
      <c r="H1842" s="376" t="s">
        <v>4555</v>
      </c>
      <c r="I1842" s="375" t="s">
        <v>21</v>
      </c>
      <c r="J1842" s="9" t="s">
        <v>21</v>
      </c>
      <c r="K1842" s="380">
        <v>2015</v>
      </c>
      <c r="L1842">
        <v>2015</v>
      </c>
      <c r="M1842">
        <v>2015</v>
      </c>
      <c r="N1842" s="11"/>
      <c r="O1842" s="11"/>
      <c r="P1842" s="376"/>
      <c r="Q1842" s="18"/>
      <c r="R1842" s="376" t="s">
        <v>4548</v>
      </c>
      <c r="S1842" s="13"/>
      <c r="T1842" s="374"/>
      <c r="U1842" s="374"/>
      <c r="V1842" s="16"/>
      <c r="W1842" s="10"/>
      <c r="X1842" s="10"/>
      <c r="Y1842" s="21" t="s">
        <v>4555</v>
      </c>
      <c r="Z1842" s="500">
        <v>43465</v>
      </c>
    </row>
    <row r="1843" spans="1:26">
      <c r="A1843" s="378" t="s">
        <v>3910</v>
      </c>
      <c r="B1843" s="378">
        <v>43</v>
      </c>
      <c r="C1843" s="378" t="s">
        <v>2117</v>
      </c>
      <c r="D1843" s="378" t="s">
        <v>6550</v>
      </c>
      <c r="E1843" s="378" t="s">
        <v>4553</v>
      </c>
      <c r="F1843" s="382">
        <v>36.407546000000004</v>
      </c>
      <c r="G1843" s="378">
        <v>5.9273290000000003</v>
      </c>
      <c r="H1843" s="378" t="s">
        <v>4556</v>
      </c>
      <c r="I1843" s="374" t="s">
        <v>21</v>
      </c>
      <c r="J1843" s="9" t="s">
        <v>21</v>
      </c>
      <c r="K1843" s="378">
        <v>2005</v>
      </c>
      <c r="L1843">
        <v>2005</v>
      </c>
      <c r="M1843">
        <v>2005</v>
      </c>
      <c r="N1843" s="11"/>
      <c r="O1843" s="11"/>
      <c r="P1843" s="378"/>
      <c r="Q1843" s="18"/>
      <c r="R1843" s="378" t="s">
        <v>4126</v>
      </c>
      <c r="S1843" s="13"/>
      <c r="T1843" s="374"/>
      <c r="U1843" s="374"/>
      <c r="V1843" s="16"/>
      <c r="W1843" s="10"/>
      <c r="X1843" s="10"/>
      <c r="Y1843" t="s">
        <v>4556</v>
      </c>
      <c r="Z1843" s="500">
        <v>43465</v>
      </c>
    </row>
    <row r="1844" spans="1:26">
      <c r="A1844" s="376" t="s">
        <v>3910</v>
      </c>
      <c r="B1844" s="376">
        <v>43</v>
      </c>
      <c r="C1844" s="376" t="s">
        <v>2117</v>
      </c>
      <c r="D1844" s="376" t="s">
        <v>6550</v>
      </c>
      <c r="E1844" s="376" t="s">
        <v>4557</v>
      </c>
      <c r="F1844" s="382">
        <v>36.393552999999997</v>
      </c>
      <c r="G1844" s="376">
        <v>5.8671139999999999</v>
      </c>
      <c r="H1844" s="376" t="s">
        <v>4558</v>
      </c>
      <c r="I1844" s="375" t="s">
        <v>21</v>
      </c>
      <c r="J1844" s="9" t="s">
        <v>21</v>
      </c>
      <c r="K1844" s="380">
        <v>1989</v>
      </c>
      <c r="L1844">
        <v>1989</v>
      </c>
      <c r="M1844">
        <v>1989</v>
      </c>
      <c r="N1844" s="11"/>
      <c r="O1844" s="11"/>
      <c r="P1844" s="376"/>
      <c r="Q1844" s="18"/>
      <c r="R1844" s="376" t="s">
        <v>4126</v>
      </c>
      <c r="S1844" s="13"/>
      <c r="T1844" s="374"/>
      <c r="U1844" s="374"/>
      <c r="V1844" s="16"/>
      <c r="W1844" s="10"/>
      <c r="X1844" s="10"/>
      <c r="Y1844" s="21" t="s">
        <v>4558</v>
      </c>
      <c r="Z1844" s="500">
        <v>43465</v>
      </c>
    </row>
    <row r="1845" spans="1:26">
      <c r="A1845" s="378" t="s">
        <v>3910</v>
      </c>
      <c r="B1845" s="378">
        <v>43</v>
      </c>
      <c r="C1845" s="378" t="s">
        <v>2117</v>
      </c>
      <c r="D1845" s="378" t="s">
        <v>6550</v>
      </c>
      <c r="E1845" s="378" t="s">
        <v>4553</v>
      </c>
      <c r="F1845" s="382">
        <v>36.407546000000004</v>
      </c>
      <c r="G1845" s="378">
        <v>5.9273290000000003</v>
      </c>
      <c r="H1845" s="378" t="s">
        <v>4559</v>
      </c>
      <c r="I1845" s="374" t="s">
        <v>21</v>
      </c>
      <c r="J1845" s="9" t="s">
        <v>21</v>
      </c>
      <c r="K1845" s="378">
        <v>2016</v>
      </c>
      <c r="L1845">
        <v>2016</v>
      </c>
      <c r="M1845">
        <v>2016</v>
      </c>
      <c r="N1845" s="11"/>
      <c r="O1845" s="11"/>
      <c r="P1845" s="378"/>
      <c r="Q1845" s="18"/>
      <c r="R1845" s="378" t="s">
        <v>3984</v>
      </c>
      <c r="S1845" s="13"/>
      <c r="T1845" s="374"/>
      <c r="U1845" s="374"/>
      <c r="V1845" s="16"/>
      <c r="W1845" s="10"/>
      <c r="X1845" s="10"/>
      <c r="Y1845" t="s">
        <v>4559</v>
      </c>
      <c r="Z1845" s="500">
        <v>43465</v>
      </c>
    </row>
    <row r="1846" spans="1:26">
      <c r="A1846" s="376" t="s">
        <v>3910</v>
      </c>
      <c r="B1846" s="376">
        <v>43</v>
      </c>
      <c r="C1846" s="376" t="s">
        <v>2117</v>
      </c>
      <c r="D1846" s="376" t="s">
        <v>6550</v>
      </c>
      <c r="E1846" s="376" t="s">
        <v>4553</v>
      </c>
      <c r="F1846" s="382">
        <v>36.407546000000004</v>
      </c>
      <c r="G1846" s="378">
        <v>5.9273290000000003</v>
      </c>
      <c r="H1846" s="376" t="s">
        <v>4560</v>
      </c>
      <c r="I1846" s="375" t="s">
        <v>21</v>
      </c>
      <c r="J1846" s="9" t="s">
        <v>21</v>
      </c>
      <c r="K1846" s="380">
        <v>2001</v>
      </c>
      <c r="L1846">
        <v>2001</v>
      </c>
      <c r="M1846">
        <v>2001</v>
      </c>
      <c r="N1846" s="11"/>
      <c r="O1846" s="11"/>
      <c r="P1846" s="376"/>
      <c r="Q1846" s="18"/>
      <c r="R1846" s="376" t="s">
        <v>4126</v>
      </c>
      <c r="S1846" s="13"/>
      <c r="T1846" s="374"/>
      <c r="U1846" s="374"/>
      <c r="V1846" s="16"/>
      <c r="W1846" s="10"/>
      <c r="X1846" s="10"/>
      <c r="Y1846" s="21" t="s">
        <v>4560</v>
      </c>
      <c r="Z1846" s="500">
        <v>43465</v>
      </c>
    </row>
    <row r="1847" spans="1:26">
      <c r="A1847" s="378" t="s">
        <v>3910</v>
      </c>
      <c r="B1847" s="378">
        <v>43</v>
      </c>
      <c r="C1847" s="378" t="s">
        <v>2117</v>
      </c>
      <c r="D1847" s="378" t="s">
        <v>6550</v>
      </c>
      <c r="E1847" s="378" t="s">
        <v>4561</v>
      </c>
      <c r="F1847" s="382">
        <v>36.149583</v>
      </c>
      <c r="G1847" s="378">
        <v>6.1924130000000002</v>
      </c>
      <c r="H1847" s="378" t="s">
        <v>4562</v>
      </c>
      <c r="I1847" s="374" t="s">
        <v>21</v>
      </c>
      <c r="J1847" s="9" t="s">
        <v>21</v>
      </c>
      <c r="K1847" s="378">
        <v>1998</v>
      </c>
      <c r="L1847">
        <v>1998</v>
      </c>
      <c r="M1847">
        <v>1998</v>
      </c>
      <c r="N1847" s="11"/>
      <c r="O1847" s="11"/>
      <c r="P1847" s="378"/>
      <c r="Q1847" s="18"/>
      <c r="R1847" s="378" t="s">
        <v>4548</v>
      </c>
      <c r="S1847" s="13"/>
      <c r="T1847" s="374"/>
      <c r="U1847" s="374"/>
      <c r="V1847" s="16"/>
      <c r="W1847" s="10"/>
      <c r="X1847" s="10"/>
      <c r="Y1847" t="s">
        <v>4562</v>
      </c>
      <c r="Z1847" s="500">
        <v>43465</v>
      </c>
    </row>
    <row r="1848" spans="1:26">
      <c r="A1848" s="376" t="s">
        <v>3910</v>
      </c>
      <c r="B1848" s="376">
        <v>43</v>
      </c>
      <c r="C1848" s="376" t="s">
        <v>2117</v>
      </c>
      <c r="D1848" s="376" t="s">
        <v>6550</v>
      </c>
      <c r="E1848" s="376" t="s">
        <v>4563</v>
      </c>
      <c r="F1848" s="382">
        <v>36.470630999999997</v>
      </c>
      <c r="G1848" s="376">
        <v>5.9920099999999996</v>
      </c>
      <c r="H1848" s="376" t="s">
        <v>4564</v>
      </c>
      <c r="I1848" s="375" t="s">
        <v>21</v>
      </c>
      <c r="J1848" s="9" t="s">
        <v>21</v>
      </c>
      <c r="K1848" s="422">
        <v>1984</v>
      </c>
      <c r="L1848">
        <v>1984</v>
      </c>
      <c r="M1848">
        <v>1984</v>
      </c>
      <c r="N1848" s="11"/>
      <c r="O1848" s="11"/>
      <c r="P1848" s="376"/>
      <c r="Q1848" s="18"/>
      <c r="R1848" s="376" t="s">
        <v>4548</v>
      </c>
      <c r="S1848" s="13"/>
      <c r="T1848" s="374"/>
      <c r="U1848" s="374"/>
      <c r="V1848" s="16"/>
      <c r="W1848" s="10"/>
      <c r="X1848" s="10"/>
      <c r="Y1848" s="21" t="s">
        <v>4564</v>
      </c>
      <c r="Z1848" s="500">
        <v>43465</v>
      </c>
    </row>
    <row r="1849" spans="1:26">
      <c r="A1849" s="378" t="s">
        <v>3910</v>
      </c>
      <c r="B1849" s="378">
        <v>43</v>
      </c>
      <c r="C1849" s="378" t="s">
        <v>2117</v>
      </c>
      <c r="D1849" s="378" t="s">
        <v>6550</v>
      </c>
      <c r="E1849" s="378" t="s">
        <v>4557</v>
      </c>
      <c r="F1849" s="382">
        <v>36.393552999999997</v>
      </c>
      <c r="G1849" s="376">
        <v>5.8671139999999999</v>
      </c>
      <c r="H1849" s="378" t="s">
        <v>4565</v>
      </c>
      <c r="I1849" s="374" t="s">
        <v>21</v>
      </c>
      <c r="J1849" s="9" t="s">
        <v>21</v>
      </c>
      <c r="K1849" s="421">
        <v>2009</v>
      </c>
      <c r="L1849">
        <v>2009</v>
      </c>
      <c r="M1849">
        <v>2009</v>
      </c>
      <c r="N1849" s="11"/>
      <c r="O1849" s="11"/>
      <c r="P1849" s="378"/>
      <c r="Q1849" s="18"/>
      <c r="R1849" s="378" t="s">
        <v>4126</v>
      </c>
      <c r="S1849" s="13"/>
      <c r="T1849" s="374"/>
      <c r="U1849" s="374"/>
      <c r="V1849" s="16"/>
      <c r="W1849" s="10"/>
      <c r="X1849" s="10"/>
      <c r="Y1849" t="s">
        <v>4565</v>
      </c>
      <c r="Z1849" s="500">
        <v>43465</v>
      </c>
    </row>
    <row r="1850" spans="1:26">
      <c r="A1850" s="376" t="s">
        <v>3910</v>
      </c>
      <c r="B1850" s="376">
        <v>43</v>
      </c>
      <c r="C1850" s="376" t="s">
        <v>2117</v>
      </c>
      <c r="D1850" s="376" t="s">
        <v>6550</v>
      </c>
      <c r="E1850" s="376" t="s">
        <v>4557</v>
      </c>
      <c r="F1850" s="382">
        <v>36.393552999999997</v>
      </c>
      <c r="G1850" s="376">
        <v>5.8671139999999999</v>
      </c>
      <c r="H1850" s="376" t="s">
        <v>4566</v>
      </c>
      <c r="I1850" s="375" t="s">
        <v>21</v>
      </c>
      <c r="J1850" s="9" t="s">
        <v>21</v>
      </c>
      <c r="K1850" s="417">
        <v>2009</v>
      </c>
      <c r="L1850">
        <v>2009</v>
      </c>
      <c r="M1850">
        <v>2009</v>
      </c>
      <c r="N1850" s="11"/>
      <c r="O1850" s="11"/>
      <c r="P1850" s="376"/>
      <c r="Q1850" s="18"/>
      <c r="R1850" s="376" t="s">
        <v>4567</v>
      </c>
      <c r="S1850" s="13"/>
      <c r="T1850" s="374"/>
      <c r="U1850" s="374"/>
      <c r="V1850" s="16"/>
      <c r="W1850" s="10"/>
      <c r="X1850" s="10"/>
      <c r="Y1850" s="21" t="s">
        <v>4566</v>
      </c>
      <c r="Z1850" s="500">
        <v>43465</v>
      </c>
    </row>
    <row r="1851" spans="1:26">
      <c r="A1851" s="378" t="s">
        <v>3910</v>
      </c>
      <c r="B1851" s="378">
        <v>43</v>
      </c>
      <c r="C1851" s="378" t="s">
        <v>2117</v>
      </c>
      <c r="D1851" s="378" t="s">
        <v>6550</v>
      </c>
      <c r="E1851" s="378" t="s">
        <v>4553</v>
      </c>
      <c r="F1851" s="382">
        <v>36.407546000000004</v>
      </c>
      <c r="G1851" s="378">
        <v>5.9273290000000003</v>
      </c>
      <c r="H1851" s="378" t="s">
        <v>4568</v>
      </c>
      <c r="I1851" s="374" t="s">
        <v>21</v>
      </c>
      <c r="J1851" s="9" t="s">
        <v>21</v>
      </c>
      <c r="K1851" s="421">
        <v>1990</v>
      </c>
      <c r="L1851">
        <v>1990</v>
      </c>
      <c r="M1851">
        <v>1990</v>
      </c>
      <c r="N1851" s="11"/>
      <c r="O1851" s="11"/>
      <c r="P1851" s="378"/>
      <c r="Q1851" s="18"/>
      <c r="R1851" s="378" t="s">
        <v>4548</v>
      </c>
      <c r="S1851" s="13"/>
      <c r="T1851" s="374"/>
      <c r="U1851" s="374"/>
      <c r="V1851" s="16"/>
      <c r="W1851" s="10"/>
      <c r="X1851" s="10"/>
      <c r="Y1851" t="s">
        <v>4568</v>
      </c>
      <c r="Z1851" s="500">
        <v>43465</v>
      </c>
    </row>
    <row r="1852" spans="1:26">
      <c r="A1852" s="376" t="s">
        <v>3910</v>
      </c>
      <c r="B1852" s="376">
        <v>43</v>
      </c>
      <c r="C1852" s="376" t="s">
        <v>2117</v>
      </c>
      <c r="D1852" s="376" t="s">
        <v>6550</v>
      </c>
      <c r="E1852" s="376" t="s">
        <v>4557</v>
      </c>
      <c r="F1852" s="382">
        <v>36.393552999999997</v>
      </c>
      <c r="G1852" s="376">
        <v>5.8671139999999999</v>
      </c>
      <c r="H1852" s="376" t="s">
        <v>4569</v>
      </c>
      <c r="I1852" s="375" t="s">
        <v>21</v>
      </c>
      <c r="J1852" s="9" t="s">
        <v>21</v>
      </c>
      <c r="K1852" s="417">
        <v>1989</v>
      </c>
      <c r="L1852">
        <v>1989</v>
      </c>
      <c r="M1852">
        <v>1989</v>
      </c>
      <c r="N1852" s="11"/>
      <c r="O1852" s="11"/>
      <c r="P1852" s="376"/>
      <c r="Q1852" s="18"/>
      <c r="R1852" s="376" t="s">
        <v>4570</v>
      </c>
      <c r="S1852" s="13"/>
      <c r="T1852" s="374"/>
      <c r="U1852" s="374"/>
      <c r="V1852" s="16"/>
      <c r="W1852" s="10"/>
      <c r="X1852" s="10"/>
      <c r="Y1852" s="21" t="s">
        <v>4569</v>
      </c>
      <c r="Z1852" s="500">
        <v>43465</v>
      </c>
    </row>
    <row r="1853" spans="1:26">
      <c r="A1853" s="378" t="s">
        <v>3910</v>
      </c>
      <c r="B1853" s="378">
        <v>43</v>
      </c>
      <c r="C1853" s="378" t="s">
        <v>2117</v>
      </c>
      <c r="D1853" s="378" t="s">
        <v>6550</v>
      </c>
      <c r="E1853" s="378" t="s">
        <v>4571</v>
      </c>
      <c r="F1853" s="382">
        <v>36.072316999999998</v>
      </c>
      <c r="G1853" s="378">
        <v>6.3362340000000001</v>
      </c>
      <c r="H1853" s="378" t="s">
        <v>4572</v>
      </c>
      <c r="I1853" s="374" t="s">
        <v>21</v>
      </c>
      <c r="J1853" s="9" t="s">
        <v>21</v>
      </c>
      <c r="K1853" s="421">
        <v>2016</v>
      </c>
      <c r="L1853">
        <v>2016</v>
      </c>
      <c r="M1853">
        <v>2016</v>
      </c>
      <c r="N1853" s="11"/>
      <c r="O1853" s="11"/>
      <c r="P1853" s="378"/>
      <c r="Q1853" s="18"/>
      <c r="R1853" s="378" t="s">
        <v>4115</v>
      </c>
      <c r="S1853" s="13"/>
      <c r="T1853" s="374"/>
      <c r="U1853" s="374"/>
      <c r="V1853" s="16"/>
      <c r="W1853" s="10"/>
      <c r="X1853" s="10"/>
      <c r="Y1853" t="s">
        <v>4572</v>
      </c>
      <c r="Z1853" s="500">
        <v>43465</v>
      </c>
    </row>
    <row r="1854" spans="1:26">
      <c r="A1854" s="376" t="s">
        <v>3910</v>
      </c>
      <c r="B1854" s="376">
        <v>43</v>
      </c>
      <c r="C1854" s="376" t="s">
        <v>2117</v>
      </c>
      <c r="D1854" s="376" t="s">
        <v>6550</v>
      </c>
      <c r="E1854" s="376" t="s">
        <v>4573</v>
      </c>
      <c r="F1854" s="382">
        <v>36.253779000000002</v>
      </c>
      <c r="G1854" s="376">
        <v>6.1747259999999997</v>
      </c>
      <c r="H1854" s="376" t="s">
        <v>4574</v>
      </c>
      <c r="I1854" s="375" t="s">
        <v>21</v>
      </c>
      <c r="J1854" s="9" t="s">
        <v>21</v>
      </c>
      <c r="K1854" s="417">
        <v>2015</v>
      </c>
      <c r="L1854">
        <v>2015</v>
      </c>
      <c r="M1854">
        <v>2015</v>
      </c>
      <c r="N1854" s="11"/>
      <c r="O1854" s="11"/>
      <c r="P1854" s="376"/>
      <c r="Q1854" s="18"/>
      <c r="R1854" s="376" t="s">
        <v>4548</v>
      </c>
      <c r="S1854" s="13"/>
      <c r="T1854" s="374"/>
      <c r="U1854" s="374"/>
      <c r="V1854" s="16"/>
      <c r="W1854" s="10"/>
      <c r="X1854" s="10"/>
      <c r="Y1854" s="21" t="s">
        <v>4574</v>
      </c>
      <c r="Z1854" s="500">
        <v>43465</v>
      </c>
    </row>
    <row r="1855" spans="1:26">
      <c r="A1855" s="378" t="s">
        <v>3910</v>
      </c>
      <c r="B1855" s="378">
        <v>43</v>
      </c>
      <c r="C1855" s="378" t="s">
        <v>2117</v>
      </c>
      <c r="D1855" s="378" t="s">
        <v>6550</v>
      </c>
      <c r="E1855" s="378" t="s">
        <v>4573</v>
      </c>
      <c r="F1855" s="382">
        <v>36.253779000000002</v>
      </c>
      <c r="G1855" s="376">
        <v>6.1747259999999997</v>
      </c>
      <c r="H1855" s="378" t="s">
        <v>4575</v>
      </c>
      <c r="I1855" s="374" t="s">
        <v>21</v>
      </c>
      <c r="J1855" s="9" t="s">
        <v>21</v>
      </c>
      <c r="K1855" s="421">
        <v>2015</v>
      </c>
      <c r="L1855">
        <v>2015</v>
      </c>
      <c r="M1855">
        <v>2015</v>
      </c>
      <c r="N1855" s="11"/>
      <c r="O1855" s="11"/>
      <c r="P1855" s="378"/>
      <c r="Q1855" s="18"/>
      <c r="R1855" s="378" t="s">
        <v>4548</v>
      </c>
      <c r="S1855" s="13"/>
      <c r="T1855" s="374"/>
      <c r="U1855" s="374"/>
      <c r="V1855" s="16"/>
      <c r="W1855" s="10"/>
      <c r="X1855" s="10"/>
      <c r="Y1855" t="s">
        <v>4575</v>
      </c>
      <c r="Z1855" s="500">
        <v>43465</v>
      </c>
    </row>
    <row r="1856" spans="1:26">
      <c r="A1856" s="376" t="s">
        <v>3910</v>
      </c>
      <c r="B1856" s="376">
        <v>43</v>
      </c>
      <c r="C1856" s="376" t="s">
        <v>2117</v>
      </c>
      <c r="D1856" s="376" t="s">
        <v>6550</v>
      </c>
      <c r="E1856" s="376" t="s">
        <v>4561</v>
      </c>
      <c r="F1856" s="382">
        <v>36.149583</v>
      </c>
      <c r="G1856" s="378">
        <v>6.1924130000000002</v>
      </c>
      <c r="H1856" s="376" t="s">
        <v>4576</v>
      </c>
      <c r="I1856" s="375" t="s">
        <v>21</v>
      </c>
      <c r="J1856" s="9" t="s">
        <v>21</v>
      </c>
      <c r="K1856" s="417">
        <v>2013</v>
      </c>
      <c r="L1856">
        <v>2013</v>
      </c>
      <c r="M1856">
        <v>2013</v>
      </c>
      <c r="N1856" s="11"/>
      <c r="O1856" s="11"/>
      <c r="P1856" s="376"/>
      <c r="Q1856" s="18"/>
      <c r="R1856" s="376" t="s">
        <v>4577</v>
      </c>
      <c r="S1856" s="13"/>
      <c r="T1856" s="374"/>
      <c r="U1856" s="374"/>
      <c r="V1856" s="16"/>
      <c r="W1856" s="10"/>
      <c r="X1856" s="10"/>
      <c r="Y1856" s="21" t="s">
        <v>4576</v>
      </c>
      <c r="Z1856" s="500">
        <v>43465</v>
      </c>
    </row>
    <row r="1857" spans="1:26">
      <c r="A1857" s="378" t="s">
        <v>3910</v>
      </c>
      <c r="B1857" s="378">
        <v>43</v>
      </c>
      <c r="C1857" s="378" t="s">
        <v>2117</v>
      </c>
      <c r="D1857" s="378" t="s">
        <v>6550</v>
      </c>
      <c r="E1857" s="378" t="s">
        <v>4561</v>
      </c>
      <c r="F1857" s="382">
        <v>36.149583</v>
      </c>
      <c r="G1857" s="378">
        <v>6.1924130000000002</v>
      </c>
      <c r="H1857" s="378" t="s">
        <v>4578</v>
      </c>
      <c r="I1857" s="374" t="s">
        <v>21</v>
      </c>
      <c r="J1857" s="9" t="s">
        <v>21</v>
      </c>
      <c r="K1857" s="421">
        <v>2016</v>
      </c>
      <c r="L1857">
        <v>2016</v>
      </c>
      <c r="M1857">
        <v>2016</v>
      </c>
      <c r="N1857" s="11"/>
      <c r="O1857" s="11"/>
      <c r="P1857" s="378"/>
      <c r="Q1857" s="18"/>
      <c r="R1857" s="378" t="s">
        <v>4579</v>
      </c>
      <c r="S1857" s="13"/>
      <c r="T1857" s="374"/>
      <c r="U1857" s="374"/>
      <c r="V1857" s="16"/>
      <c r="W1857" s="10"/>
      <c r="X1857" s="10"/>
      <c r="Y1857" t="s">
        <v>4578</v>
      </c>
      <c r="Z1857" s="500">
        <v>43465</v>
      </c>
    </row>
    <row r="1858" spans="1:26">
      <c r="A1858" s="376" t="s">
        <v>3910</v>
      </c>
      <c r="B1858" s="376">
        <v>43</v>
      </c>
      <c r="C1858" s="376" t="s">
        <v>2117</v>
      </c>
      <c r="D1858" s="376" t="s">
        <v>6550</v>
      </c>
      <c r="E1858" s="376" t="s">
        <v>4573</v>
      </c>
      <c r="F1858" s="382">
        <v>36.253779000000002</v>
      </c>
      <c r="G1858" s="376">
        <v>6.1747259999999997</v>
      </c>
      <c r="H1858" s="376" t="s">
        <v>4580</v>
      </c>
      <c r="I1858" s="375" t="s">
        <v>21</v>
      </c>
      <c r="J1858" s="9" t="s">
        <v>21</v>
      </c>
      <c r="K1858" s="417">
        <v>2015</v>
      </c>
      <c r="L1858">
        <v>2015</v>
      </c>
      <c r="M1858">
        <v>2015</v>
      </c>
      <c r="N1858" s="11"/>
      <c r="O1858" s="11"/>
      <c r="P1858" s="376"/>
      <c r="Q1858" s="18"/>
      <c r="R1858" s="376" t="s">
        <v>4115</v>
      </c>
      <c r="S1858" s="13"/>
      <c r="T1858" s="374"/>
      <c r="U1858" s="374"/>
      <c r="V1858" s="16"/>
      <c r="W1858" s="10"/>
      <c r="X1858" s="10"/>
      <c r="Y1858" s="21" t="s">
        <v>4580</v>
      </c>
      <c r="Z1858" s="500">
        <v>43465</v>
      </c>
    </row>
    <row r="1859" spans="1:26">
      <c r="A1859" s="378" t="s">
        <v>3910</v>
      </c>
      <c r="B1859" s="378">
        <v>43</v>
      </c>
      <c r="C1859" s="378" t="s">
        <v>2117</v>
      </c>
      <c r="D1859" s="378" t="s">
        <v>6550</v>
      </c>
      <c r="E1859" s="378" t="s">
        <v>4581</v>
      </c>
      <c r="F1859" s="382">
        <v>36.289495000000002</v>
      </c>
      <c r="G1859" s="376">
        <v>6.3404730000000002</v>
      </c>
      <c r="H1859" s="378" t="s">
        <v>4582</v>
      </c>
      <c r="I1859" s="374" t="s">
        <v>21</v>
      </c>
      <c r="J1859" s="9" t="s">
        <v>21</v>
      </c>
      <c r="K1859" s="421">
        <v>2016</v>
      </c>
      <c r="L1859">
        <v>2016</v>
      </c>
      <c r="M1859">
        <v>2016</v>
      </c>
      <c r="N1859" s="11"/>
      <c r="O1859" s="11"/>
      <c r="P1859" s="378"/>
      <c r="Q1859" s="18"/>
      <c r="R1859" s="378" t="s">
        <v>4548</v>
      </c>
      <c r="S1859" s="13"/>
      <c r="T1859" s="374"/>
      <c r="U1859" s="374"/>
      <c r="V1859" s="16"/>
      <c r="W1859" s="10"/>
      <c r="X1859" s="10"/>
      <c r="Y1859" t="s">
        <v>4582</v>
      </c>
      <c r="Z1859" s="500">
        <v>43465</v>
      </c>
    </row>
    <row r="1860" spans="1:26">
      <c r="A1860" s="376" t="s">
        <v>3910</v>
      </c>
      <c r="B1860" s="376">
        <v>43</v>
      </c>
      <c r="C1860" s="376" t="s">
        <v>2117</v>
      </c>
      <c r="D1860" s="376" t="s">
        <v>6550</v>
      </c>
      <c r="E1860" s="376" t="s">
        <v>4571</v>
      </c>
      <c r="F1860" s="382">
        <v>36.072316999999998</v>
      </c>
      <c r="G1860" s="378">
        <v>6.3362340000000001</v>
      </c>
      <c r="H1860" s="376" t="s">
        <v>4583</v>
      </c>
      <c r="I1860" s="375" t="s">
        <v>21</v>
      </c>
      <c r="J1860" s="9" t="s">
        <v>21</v>
      </c>
      <c r="K1860" s="417">
        <v>2014</v>
      </c>
      <c r="L1860">
        <v>2014</v>
      </c>
      <c r="M1860">
        <v>2014</v>
      </c>
      <c r="N1860" s="11"/>
      <c r="O1860" s="11"/>
      <c r="P1860" s="376"/>
      <c r="Q1860" s="18"/>
      <c r="R1860" s="376" t="s">
        <v>3984</v>
      </c>
      <c r="S1860" s="13"/>
      <c r="T1860" s="374"/>
      <c r="U1860" s="374"/>
      <c r="V1860" s="16"/>
      <c r="W1860" s="10"/>
      <c r="X1860" s="10"/>
      <c r="Y1860" s="21" t="s">
        <v>4583</v>
      </c>
      <c r="Z1860" s="500">
        <v>43465</v>
      </c>
    </row>
    <row r="1861" spans="1:26">
      <c r="A1861" s="378" t="s">
        <v>3910</v>
      </c>
      <c r="B1861" s="378">
        <v>43</v>
      </c>
      <c r="C1861" s="378" t="s">
        <v>2117</v>
      </c>
      <c r="D1861" s="378" t="s">
        <v>6550</v>
      </c>
      <c r="E1861" s="378" t="s">
        <v>4571</v>
      </c>
      <c r="F1861" s="382">
        <v>36.072316999999998</v>
      </c>
      <c r="G1861" s="378">
        <v>6.3362340000000001</v>
      </c>
      <c r="H1861" s="378" t="s">
        <v>4584</v>
      </c>
      <c r="I1861" s="374" t="s">
        <v>21</v>
      </c>
      <c r="J1861" s="9" t="s">
        <v>21</v>
      </c>
      <c r="K1861" s="416">
        <v>2016</v>
      </c>
      <c r="L1861">
        <v>2016</v>
      </c>
      <c r="M1861">
        <v>2016</v>
      </c>
      <c r="N1861" s="11"/>
      <c r="O1861" s="11"/>
      <c r="P1861" s="378"/>
      <c r="Q1861" s="18"/>
      <c r="R1861" s="378" t="s">
        <v>4259</v>
      </c>
      <c r="S1861" s="13"/>
      <c r="T1861" s="374"/>
      <c r="U1861" s="374"/>
      <c r="V1861" s="16"/>
      <c r="W1861" s="10"/>
      <c r="X1861" s="10"/>
      <c r="Y1861" t="s">
        <v>4584</v>
      </c>
      <c r="Z1861" s="500">
        <v>43465</v>
      </c>
    </row>
    <row r="1862" spans="1:26">
      <c r="A1862" s="376" t="s">
        <v>3910</v>
      </c>
      <c r="B1862" s="376">
        <v>43</v>
      </c>
      <c r="C1862" s="376" t="s">
        <v>2117</v>
      </c>
      <c r="D1862" s="376" t="s">
        <v>6550</v>
      </c>
      <c r="E1862" s="376" t="s">
        <v>4571</v>
      </c>
      <c r="F1862" s="382">
        <v>36.072316999999998</v>
      </c>
      <c r="G1862" s="378">
        <v>6.3362340000000001</v>
      </c>
      <c r="H1862" s="376" t="s">
        <v>4585</v>
      </c>
      <c r="I1862" s="375" t="s">
        <v>21</v>
      </c>
      <c r="J1862" s="9" t="s">
        <v>21</v>
      </c>
      <c r="K1862" s="419">
        <v>1991</v>
      </c>
      <c r="L1862">
        <v>1991</v>
      </c>
      <c r="M1862">
        <v>1991</v>
      </c>
      <c r="N1862" s="11"/>
      <c r="O1862" s="11"/>
      <c r="P1862" s="376"/>
      <c r="Q1862" s="18"/>
      <c r="R1862" s="376" t="s">
        <v>4548</v>
      </c>
      <c r="S1862" s="13"/>
      <c r="T1862" s="374"/>
      <c r="U1862" s="374"/>
      <c r="V1862" s="16"/>
      <c r="W1862" s="10"/>
      <c r="X1862" s="10"/>
      <c r="Y1862" s="21" t="s">
        <v>4585</v>
      </c>
      <c r="Z1862" s="500">
        <v>43465</v>
      </c>
    </row>
    <row r="1863" spans="1:26">
      <c r="A1863" s="378" t="s">
        <v>3910</v>
      </c>
      <c r="B1863" s="378">
        <v>43</v>
      </c>
      <c r="C1863" s="378" t="s">
        <v>2117</v>
      </c>
      <c r="D1863" s="378" t="s">
        <v>6550</v>
      </c>
      <c r="E1863" s="378" t="s">
        <v>4571</v>
      </c>
      <c r="F1863" s="382">
        <v>36.072316999999998</v>
      </c>
      <c r="G1863" s="378">
        <v>6.3362340000000001</v>
      </c>
      <c r="H1863" s="378" t="s">
        <v>4586</v>
      </c>
      <c r="I1863" s="374" t="s">
        <v>21</v>
      </c>
      <c r="J1863" s="9" t="s">
        <v>21</v>
      </c>
      <c r="K1863" s="416">
        <v>2014</v>
      </c>
      <c r="L1863">
        <v>2014</v>
      </c>
      <c r="M1863">
        <v>2014</v>
      </c>
      <c r="N1863" s="11"/>
      <c r="O1863" s="11"/>
      <c r="P1863" s="378"/>
      <c r="Q1863" s="18"/>
      <c r="R1863" s="378" t="s">
        <v>4587</v>
      </c>
      <c r="S1863" s="13"/>
      <c r="T1863" s="374"/>
      <c r="U1863" s="374"/>
      <c r="V1863" s="16"/>
      <c r="W1863" s="10"/>
      <c r="X1863" s="10"/>
      <c r="Y1863" t="s">
        <v>4586</v>
      </c>
      <c r="Z1863" s="500">
        <v>43465</v>
      </c>
    </row>
    <row r="1864" spans="1:26">
      <c r="A1864" s="376" t="s">
        <v>3910</v>
      </c>
      <c r="B1864" s="376">
        <v>43</v>
      </c>
      <c r="C1864" s="376" t="s">
        <v>2117</v>
      </c>
      <c r="D1864" s="376" t="s">
        <v>6550</v>
      </c>
      <c r="E1864" s="376" t="s">
        <v>4571</v>
      </c>
      <c r="F1864" s="382">
        <v>36.072316999999998</v>
      </c>
      <c r="G1864" s="378">
        <v>6.3362340000000001</v>
      </c>
      <c r="H1864" s="376" t="s">
        <v>4588</v>
      </c>
      <c r="I1864" s="375" t="s">
        <v>21</v>
      </c>
      <c r="J1864" s="9" t="s">
        <v>21</v>
      </c>
      <c r="K1864" s="419">
        <v>2011</v>
      </c>
      <c r="L1864">
        <v>2011</v>
      </c>
      <c r="M1864">
        <v>2011</v>
      </c>
      <c r="N1864" s="11"/>
      <c r="O1864" s="11"/>
      <c r="P1864" s="376"/>
      <c r="Q1864" s="18"/>
      <c r="R1864" s="376" t="s">
        <v>4589</v>
      </c>
      <c r="S1864" s="13"/>
      <c r="T1864" s="374"/>
      <c r="U1864" s="374"/>
      <c r="V1864" s="16"/>
      <c r="W1864" s="10"/>
      <c r="X1864" s="10"/>
      <c r="Y1864" s="21" t="s">
        <v>4588</v>
      </c>
      <c r="Z1864" s="500">
        <v>43465</v>
      </c>
    </row>
    <row r="1865" spans="1:26">
      <c r="A1865" s="378" t="s">
        <v>3910</v>
      </c>
      <c r="B1865" s="378">
        <v>43</v>
      </c>
      <c r="C1865" s="378" t="s">
        <v>2117</v>
      </c>
      <c r="D1865" s="378" t="s">
        <v>6550</v>
      </c>
      <c r="E1865" s="378" t="s">
        <v>4571</v>
      </c>
      <c r="F1865" s="382">
        <v>36.072316999999998</v>
      </c>
      <c r="G1865" s="378">
        <v>6.3362340000000001</v>
      </c>
      <c r="H1865" s="378" t="s">
        <v>4590</v>
      </c>
      <c r="I1865" s="374" t="s">
        <v>21</v>
      </c>
      <c r="J1865" s="9" t="s">
        <v>21</v>
      </c>
      <c r="K1865" s="416">
        <v>2009</v>
      </c>
      <c r="L1865">
        <v>2009</v>
      </c>
      <c r="M1865">
        <v>2009</v>
      </c>
      <c r="N1865" s="11"/>
      <c r="O1865" s="11"/>
      <c r="P1865" s="378"/>
      <c r="Q1865" s="18"/>
      <c r="R1865" s="378" t="s">
        <v>4126</v>
      </c>
      <c r="S1865" s="13"/>
      <c r="T1865" s="374"/>
      <c r="U1865" s="374"/>
      <c r="V1865" s="16"/>
      <c r="W1865" s="10"/>
      <c r="X1865" s="10"/>
      <c r="Y1865" t="s">
        <v>4590</v>
      </c>
      <c r="Z1865" s="500">
        <v>43465</v>
      </c>
    </row>
    <row r="1866" spans="1:26">
      <c r="A1866" s="376" t="s">
        <v>3910</v>
      </c>
      <c r="B1866" s="376">
        <v>43</v>
      </c>
      <c r="C1866" s="376" t="s">
        <v>2117</v>
      </c>
      <c r="D1866" s="376" t="s">
        <v>6550</v>
      </c>
      <c r="E1866" s="376" t="s">
        <v>4591</v>
      </c>
      <c r="F1866" s="382">
        <v>36.523325999999997</v>
      </c>
      <c r="G1866" s="376">
        <v>6.3183410000000002</v>
      </c>
      <c r="H1866" s="376" t="s">
        <v>4592</v>
      </c>
      <c r="I1866" s="375" t="s">
        <v>21</v>
      </c>
      <c r="J1866" s="9" t="s">
        <v>21</v>
      </c>
      <c r="K1866" s="419">
        <v>2011</v>
      </c>
      <c r="L1866">
        <v>2011</v>
      </c>
      <c r="M1866">
        <v>2011</v>
      </c>
      <c r="N1866" s="11"/>
      <c r="O1866" s="11"/>
      <c r="P1866" s="376"/>
      <c r="Q1866" s="18"/>
      <c r="R1866" s="376" t="s">
        <v>4126</v>
      </c>
      <c r="S1866" s="13"/>
      <c r="T1866" s="374"/>
      <c r="U1866" s="374"/>
      <c r="V1866" s="16"/>
      <c r="W1866" s="10"/>
      <c r="X1866" s="10"/>
      <c r="Y1866" s="21" t="s">
        <v>4592</v>
      </c>
      <c r="Z1866" s="500">
        <v>43465</v>
      </c>
    </row>
    <row r="1867" spans="1:26">
      <c r="A1867" s="378" t="s">
        <v>3910</v>
      </c>
      <c r="B1867" s="378">
        <v>43</v>
      </c>
      <c r="C1867" s="378" t="s">
        <v>2117</v>
      </c>
      <c r="D1867" s="378" t="s">
        <v>6550</v>
      </c>
      <c r="E1867" s="378" t="s">
        <v>4591</v>
      </c>
      <c r="F1867" s="382">
        <v>36.523325999999997</v>
      </c>
      <c r="G1867" s="376">
        <v>6.3183410000000002</v>
      </c>
      <c r="H1867" s="378" t="s">
        <v>4593</v>
      </c>
      <c r="I1867" s="374" t="s">
        <v>21</v>
      </c>
      <c r="J1867" s="9" t="s">
        <v>21</v>
      </c>
      <c r="K1867" s="416">
        <v>1996</v>
      </c>
      <c r="L1867">
        <v>1996</v>
      </c>
      <c r="M1867">
        <v>1996</v>
      </c>
      <c r="N1867" s="11"/>
      <c r="O1867" s="11"/>
      <c r="P1867" s="378"/>
      <c r="Q1867" s="18"/>
      <c r="R1867" s="378" t="s">
        <v>4126</v>
      </c>
      <c r="S1867" s="13"/>
      <c r="T1867" s="374"/>
      <c r="U1867" s="374"/>
      <c r="V1867" s="16"/>
      <c r="W1867" s="10"/>
      <c r="X1867" s="10"/>
      <c r="Y1867" t="s">
        <v>4593</v>
      </c>
      <c r="Z1867" s="500">
        <v>43465</v>
      </c>
    </row>
    <row r="1868" spans="1:26">
      <c r="A1868" s="376" t="s">
        <v>3910</v>
      </c>
      <c r="B1868" s="376">
        <v>43</v>
      </c>
      <c r="C1868" s="376" t="s">
        <v>2117</v>
      </c>
      <c r="D1868" s="376" t="s">
        <v>6550</v>
      </c>
      <c r="E1868" s="376" t="s">
        <v>4581</v>
      </c>
      <c r="F1868" s="382">
        <v>36.289495000000002</v>
      </c>
      <c r="G1868" s="376">
        <v>6.3404730000000002</v>
      </c>
      <c r="H1868" s="376" t="s">
        <v>4594</v>
      </c>
      <c r="I1868" s="375" t="s">
        <v>21</v>
      </c>
      <c r="J1868" s="9" t="s">
        <v>21</v>
      </c>
      <c r="K1868" s="419">
        <v>1989</v>
      </c>
      <c r="L1868">
        <v>1989</v>
      </c>
      <c r="M1868">
        <v>1989</v>
      </c>
      <c r="N1868" s="11"/>
      <c r="O1868" s="11"/>
      <c r="P1868" s="376"/>
      <c r="Q1868" s="18"/>
      <c r="R1868" s="376" t="s">
        <v>4548</v>
      </c>
      <c r="S1868" s="13"/>
      <c r="T1868" s="374"/>
      <c r="U1868" s="374"/>
      <c r="V1868" s="16"/>
      <c r="W1868" s="10"/>
      <c r="X1868" s="10"/>
      <c r="Y1868" s="21" t="s">
        <v>4594</v>
      </c>
      <c r="Z1868" s="500">
        <v>43465</v>
      </c>
    </row>
    <row r="1869" spans="1:26">
      <c r="A1869" s="378" t="s">
        <v>3910</v>
      </c>
      <c r="B1869" s="378">
        <v>43</v>
      </c>
      <c r="C1869" s="378" t="s">
        <v>2117</v>
      </c>
      <c r="D1869" s="378" t="s">
        <v>6550</v>
      </c>
      <c r="E1869" s="378" t="s">
        <v>4581</v>
      </c>
      <c r="F1869" s="382">
        <v>36.289495000000002</v>
      </c>
      <c r="G1869" s="376">
        <v>6.3404730000000002</v>
      </c>
      <c r="H1869" s="378" t="s">
        <v>4595</v>
      </c>
      <c r="I1869" s="374" t="s">
        <v>21</v>
      </c>
      <c r="J1869" s="9" t="s">
        <v>21</v>
      </c>
      <c r="K1869" s="416">
        <v>2013</v>
      </c>
      <c r="L1869">
        <v>2013</v>
      </c>
      <c r="M1869">
        <v>2013</v>
      </c>
      <c r="N1869" s="11"/>
      <c r="O1869" s="11"/>
      <c r="P1869" s="378"/>
      <c r="Q1869" s="18"/>
      <c r="R1869" s="378" t="s">
        <v>4536</v>
      </c>
      <c r="S1869" s="13"/>
      <c r="T1869" s="374"/>
      <c r="U1869" s="374"/>
      <c r="V1869" s="16"/>
      <c r="W1869" s="10"/>
      <c r="X1869" s="10"/>
      <c r="Y1869" t="s">
        <v>4595</v>
      </c>
      <c r="Z1869" s="500">
        <v>43465</v>
      </c>
    </row>
    <row r="1870" spans="1:26">
      <c r="A1870" s="376" t="s">
        <v>3910</v>
      </c>
      <c r="B1870" s="376">
        <v>43</v>
      </c>
      <c r="C1870" s="376" t="s">
        <v>2117</v>
      </c>
      <c r="D1870" s="376" t="s">
        <v>6550</v>
      </c>
      <c r="E1870" s="376" t="s">
        <v>4581</v>
      </c>
      <c r="F1870" s="382">
        <v>36.289495000000002</v>
      </c>
      <c r="G1870" s="376">
        <v>6.3404730000000002</v>
      </c>
      <c r="H1870" s="376" t="s">
        <v>4596</v>
      </c>
      <c r="I1870" s="375" t="s">
        <v>21</v>
      </c>
      <c r="J1870" s="9" t="s">
        <v>21</v>
      </c>
      <c r="K1870" s="419">
        <v>2012</v>
      </c>
      <c r="L1870">
        <v>2012</v>
      </c>
      <c r="M1870">
        <v>2012</v>
      </c>
      <c r="N1870" s="11"/>
      <c r="O1870" s="11"/>
      <c r="P1870" s="376"/>
      <c r="Q1870" s="18"/>
      <c r="R1870" s="376" t="s">
        <v>4597</v>
      </c>
      <c r="S1870" s="13"/>
      <c r="T1870" s="374"/>
      <c r="U1870" s="374"/>
      <c r="V1870" s="16"/>
      <c r="W1870" s="10"/>
      <c r="X1870" s="10"/>
      <c r="Y1870" s="21" t="s">
        <v>4596</v>
      </c>
      <c r="Z1870" s="500">
        <v>43465</v>
      </c>
    </row>
    <row r="1871" spans="1:26">
      <c r="A1871" s="378" t="s">
        <v>3910</v>
      </c>
      <c r="B1871" s="378">
        <v>43</v>
      </c>
      <c r="C1871" s="378" t="s">
        <v>2117</v>
      </c>
      <c r="D1871" s="378" t="s">
        <v>6550</v>
      </c>
      <c r="E1871" s="378" t="s">
        <v>4598</v>
      </c>
      <c r="F1871" s="382">
        <v>36.471597000000003</v>
      </c>
      <c r="G1871" s="378">
        <v>6.1736269999999998</v>
      </c>
      <c r="H1871" s="378" t="s">
        <v>4599</v>
      </c>
      <c r="I1871" s="374" t="s">
        <v>21</v>
      </c>
      <c r="J1871" s="9" t="s">
        <v>21</v>
      </c>
      <c r="K1871" s="416">
        <v>2009</v>
      </c>
      <c r="L1871">
        <v>2009</v>
      </c>
      <c r="M1871">
        <v>2009</v>
      </c>
      <c r="N1871" s="11"/>
      <c r="O1871" s="11"/>
      <c r="P1871" s="378"/>
      <c r="Q1871" s="18"/>
      <c r="R1871" s="378" t="s">
        <v>4126</v>
      </c>
      <c r="S1871" s="13"/>
      <c r="T1871" s="374"/>
      <c r="U1871" s="374"/>
      <c r="V1871" s="16"/>
      <c r="W1871" s="10"/>
      <c r="X1871" s="10"/>
      <c r="Y1871" t="s">
        <v>4599</v>
      </c>
      <c r="Z1871" s="500">
        <v>43465</v>
      </c>
    </row>
    <row r="1872" spans="1:26">
      <c r="A1872" s="376" t="s">
        <v>3910</v>
      </c>
      <c r="B1872" s="376">
        <v>43</v>
      </c>
      <c r="C1872" s="376" t="s">
        <v>2117</v>
      </c>
      <c r="D1872" s="376" t="s">
        <v>6550</v>
      </c>
      <c r="E1872" s="376" t="s">
        <v>4600</v>
      </c>
      <c r="F1872" s="382">
        <v>36.345354</v>
      </c>
      <c r="G1872" s="376">
        <v>6.1346309999999997</v>
      </c>
      <c r="H1872" s="376" t="s">
        <v>4601</v>
      </c>
      <c r="I1872" s="375" t="s">
        <v>21</v>
      </c>
      <c r="J1872" s="9" t="s">
        <v>21</v>
      </c>
      <c r="K1872" s="419">
        <v>1997</v>
      </c>
      <c r="L1872">
        <v>1997</v>
      </c>
      <c r="M1872">
        <v>1997</v>
      </c>
      <c r="N1872" s="11"/>
      <c r="O1872" s="11"/>
      <c r="P1872" s="376"/>
      <c r="Q1872" s="18"/>
      <c r="R1872" s="376" t="s">
        <v>4602</v>
      </c>
      <c r="S1872" s="13"/>
      <c r="T1872" s="374"/>
      <c r="U1872" s="374"/>
      <c r="V1872" s="16"/>
      <c r="W1872" s="10"/>
      <c r="X1872" s="10"/>
      <c r="Y1872" s="21" t="s">
        <v>4601</v>
      </c>
      <c r="Z1872" s="500">
        <v>43465</v>
      </c>
    </row>
    <row r="1873" spans="1:26">
      <c r="A1873" s="378" t="s">
        <v>3910</v>
      </c>
      <c r="B1873" s="378">
        <v>43</v>
      </c>
      <c r="C1873" s="378" t="s">
        <v>2117</v>
      </c>
      <c r="D1873" s="378" t="s">
        <v>6550</v>
      </c>
      <c r="E1873" s="378" t="s">
        <v>4603</v>
      </c>
      <c r="F1873" s="382">
        <v>36.141312999999997</v>
      </c>
      <c r="G1873" s="378">
        <v>5.9964570000000004</v>
      </c>
      <c r="H1873" s="378" t="s">
        <v>4604</v>
      </c>
      <c r="I1873" s="374" t="s">
        <v>21</v>
      </c>
      <c r="J1873" s="9" t="s">
        <v>21</v>
      </c>
      <c r="K1873" s="416">
        <v>2015</v>
      </c>
      <c r="L1873">
        <v>2015</v>
      </c>
      <c r="M1873">
        <v>2015</v>
      </c>
      <c r="N1873" s="11"/>
      <c r="O1873" s="11"/>
      <c r="P1873" s="378"/>
      <c r="Q1873" s="18"/>
      <c r="R1873" s="378" t="s">
        <v>3972</v>
      </c>
      <c r="S1873" s="13"/>
      <c r="T1873" s="374"/>
      <c r="U1873" s="374"/>
      <c r="V1873" s="16"/>
      <c r="W1873" s="10"/>
      <c r="X1873" s="10"/>
      <c r="Y1873" t="s">
        <v>4604</v>
      </c>
      <c r="Z1873" s="500">
        <v>43465</v>
      </c>
    </row>
    <row r="1874" spans="1:26">
      <c r="A1874" s="376" t="s">
        <v>3910</v>
      </c>
      <c r="B1874" s="376">
        <v>43</v>
      </c>
      <c r="C1874" s="376" t="s">
        <v>2117</v>
      </c>
      <c r="D1874" s="376" t="s">
        <v>6550</v>
      </c>
      <c r="E1874" s="376" t="s">
        <v>4603</v>
      </c>
      <c r="F1874" s="382">
        <v>36.141312999999997</v>
      </c>
      <c r="G1874" s="378">
        <v>5.9964570000000004</v>
      </c>
      <c r="H1874" s="376" t="s">
        <v>4605</v>
      </c>
      <c r="I1874" s="375" t="s">
        <v>21</v>
      </c>
      <c r="J1874" s="9" t="s">
        <v>21</v>
      </c>
      <c r="K1874" s="419">
        <v>1992</v>
      </c>
      <c r="L1874">
        <v>1992</v>
      </c>
      <c r="M1874">
        <v>1992</v>
      </c>
      <c r="N1874" s="11"/>
      <c r="O1874" s="11"/>
      <c r="P1874" s="376"/>
      <c r="Q1874" s="18"/>
      <c r="R1874" s="376" t="s">
        <v>4548</v>
      </c>
      <c r="S1874" s="13"/>
      <c r="T1874" s="374"/>
      <c r="U1874" s="374"/>
      <c r="V1874" s="16"/>
      <c r="W1874" s="10"/>
      <c r="X1874" s="10"/>
      <c r="Y1874" s="21" t="s">
        <v>4605</v>
      </c>
      <c r="Z1874" s="500">
        <v>43465</v>
      </c>
    </row>
    <row r="1875" spans="1:26">
      <c r="A1875" s="378" t="s">
        <v>3910</v>
      </c>
      <c r="B1875" s="378">
        <v>43</v>
      </c>
      <c r="C1875" s="378" t="s">
        <v>2117</v>
      </c>
      <c r="D1875" s="378" t="s">
        <v>6550</v>
      </c>
      <c r="E1875" s="378" t="s">
        <v>4603</v>
      </c>
      <c r="F1875" s="382">
        <v>36.141312999999997</v>
      </c>
      <c r="G1875" s="378">
        <v>5.9964570000000004</v>
      </c>
      <c r="H1875" s="378" t="s">
        <v>4606</v>
      </c>
      <c r="I1875" s="374" t="s">
        <v>21</v>
      </c>
      <c r="J1875" s="9" t="s">
        <v>21</v>
      </c>
      <c r="K1875" s="416">
        <v>1991</v>
      </c>
      <c r="L1875">
        <v>1991</v>
      </c>
      <c r="M1875">
        <v>1991</v>
      </c>
      <c r="N1875" s="11"/>
      <c r="O1875" s="11"/>
      <c r="P1875" s="378"/>
      <c r="Q1875" s="18"/>
      <c r="R1875" s="378" t="s">
        <v>4548</v>
      </c>
      <c r="S1875" s="13"/>
      <c r="V1875" s="16"/>
      <c r="W1875" s="10"/>
      <c r="X1875" s="10"/>
      <c r="Y1875" t="s">
        <v>4606</v>
      </c>
      <c r="Z1875" s="500">
        <v>43465</v>
      </c>
    </row>
    <row r="1876" spans="1:26">
      <c r="A1876" s="376" t="s">
        <v>3910</v>
      </c>
      <c r="B1876" s="376">
        <v>43</v>
      </c>
      <c r="C1876" s="376" t="s">
        <v>2117</v>
      </c>
      <c r="D1876" s="376" t="s">
        <v>6550</v>
      </c>
      <c r="E1876" s="376" t="s">
        <v>4603</v>
      </c>
      <c r="F1876" s="382">
        <v>36.141312999999997</v>
      </c>
      <c r="G1876" s="378">
        <v>5.9964570000000004</v>
      </c>
      <c r="H1876" s="376" t="s">
        <v>4607</v>
      </c>
      <c r="I1876" s="375" t="s">
        <v>21</v>
      </c>
      <c r="J1876" s="9" t="s">
        <v>21</v>
      </c>
      <c r="K1876" s="419">
        <v>2012</v>
      </c>
      <c r="L1876">
        <v>2012</v>
      </c>
      <c r="M1876">
        <v>2012</v>
      </c>
      <c r="N1876" s="11"/>
      <c r="O1876" s="11"/>
      <c r="P1876" s="376"/>
      <c r="Q1876" s="18"/>
      <c r="R1876" s="376" t="s">
        <v>3972</v>
      </c>
      <c r="S1876" s="13"/>
      <c r="T1876" s="374"/>
      <c r="U1876" s="374"/>
      <c r="V1876" s="16"/>
      <c r="W1876" s="10"/>
      <c r="X1876" s="10"/>
      <c r="Y1876" s="21" t="s">
        <v>4607</v>
      </c>
      <c r="Z1876" s="500">
        <v>43465</v>
      </c>
    </row>
    <row r="1877" spans="1:26">
      <c r="A1877" s="378" t="s">
        <v>3910</v>
      </c>
      <c r="B1877" s="378">
        <v>43</v>
      </c>
      <c r="C1877" s="378" t="s">
        <v>2117</v>
      </c>
      <c r="D1877" s="378" t="s">
        <v>6550</v>
      </c>
      <c r="E1877" s="378" t="s">
        <v>4603</v>
      </c>
      <c r="F1877" s="382">
        <v>36.141312999999997</v>
      </c>
      <c r="G1877" s="378">
        <v>5.9964570000000004</v>
      </c>
      <c r="H1877" s="378" t="s">
        <v>4608</v>
      </c>
      <c r="I1877" s="374" t="s">
        <v>21</v>
      </c>
      <c r="J1877" s="9" t="s">
        <v>21</v>
      </c>
      <c r="K1877" s="416">
        <v>2015</v>
      </c>
      <c r="L1877">
        <v>2015</v>
      </c>
      <c r="M1877">
        <v>2015</v>
      </c>
      <c r="N1877" s="11"/>
      <c r="O1877" s="11"/>
      <c r="P1877" s="378"/>
      <c r="Q1877" s="18"/>
      <c r="R1877" s="378" t="s">
        <v>4115</v>
      </c>
      <c r="S1877" s="13"/>
      <c r="T1877" s="374"/>
      <c r="U1877" s="374"/>
      <c r="V1877" s="16"/>
      <c r="W1877" s="10"/>
      <c r="X1877" s="10"/>
      <c r="Y1877" t="s">
        <v>4608</v>
      </c>
      <c r="Z1877" s="500">
        <v>43465</v>
      </c>
    </row>
    <row r="1878" spans="1:26">
      <c r="A1878" s="376" t="s">
        <v>3910</v>
      </c>
      <c r="B1878" s="376">
        <v>43</v>
      </c>
      <c r="C1878" s="376" t="s">
        <v>2117</v>
      </c>
      <c r="D1878" s="376" t="s">
        <v>6550</v>
      </c>
      <c r="E1878" s="376" t="s">
        <v>4603</v>
      </c>
      <c r="F1878" s="382">
        <v>36.141312999999997</v>
      </c>
      <c r="G1878" s="378">
        <v>5.9964570000000004</v>
      </c>
      <c r="H1878" s="376" t="s">
        <v>4609</v>
      </c>
      <c r="I1878" s="375" t="s">
        <v>21</v>
      </c>
      <c r="J1878" s="9" t="s">
        <v>21</v>
      </c>
      <c r="K1878" s="419">
        <v>2015</v>
      </c>
      <c r="L1878">
        <v>2015</v>
      </c>
      <c r="M1878">
        <v>2015</v>
      </c>
      <c r="N1878" s="11"/>
      <c r="O1878" s="11"/>
      <c r="P1878" s="376"/>
      <c r="Q1878" s="18"/>
      <c r="R1878" s="376" t="s">
        <v>4610</v>
      </c>
      <c r="S1878" s="13"/>
      <c r="T1878" s="374"/>
      <c r="U1878" s="374"/>
      <c r="V1878" s="16"/>
      <c r="W1878" s="10"/>
      <c r="X1878" s="10"/>
      <c r="Y1878" s="21" t="s">
        <v>4609</v>
      </c>
      <c r="Z1878" s="500">
        <v>43465</v>
      </c>
    </row>
    <row r="1879" spans="1:26">
      <c r="A1879" s="378" t="s">
        <v>3910</v>
      </c>
      <c r="B1879" s="378">
        <v>43</v>
      </c>
      <c r="C1879" s="378" t="s">
        <v>2117</v>
      </c>
      <c r="D1879" s="378" t="s">
        <v>6550</v>
      </c>
      <c r="E1879" s="378" t="s">
        <v>4603</v>
      </c>
      <c r="F1879" s="382">
        <v>36.141312999999997</v>
      </c>
      <c r="G1879" s="378">
        <v>5.9964570000000004</v>
      </c>
      <c r="H1879" s="378" t="s">
        <v>4611</v>
      </c>
      <c r="I1879" s="374" t="s">
        <v>21</v>
      </c>
      <c r="J1879" s="9" t="s">
        <v>21</v>
      </c>
      <c r="K1879" s="416">
        <v>2011</v>
      </c>
      <c r="L1879">
        <v>2011</v>
      </c>
      <c r="M1879">
        <v>2011</v>
      </c>
      <c r="N1879" s="11"/>
      <c r="O1879" s="11"/>
      <c r="P1879" s="378"/>
      <c r="Q1879" s="18"/>
      <c r="R1879" s="378" t="s">
        <v>3984</v>
      </c>
      <c r="S1879" s="13"/>
      <c r="T1879" s="374"/>
      <c r="U1879" s="374"/>
      <c r="V1879" s="16"/>
      <c r="W1879" s="10"/>
      <c r="X1879" s="10"/>
      <c r="Y1879" t="s">
        <v>4611</v>
      </c>
      <c r="Z1879" s="500">
        <v>43465</v>
      </c>
    </row>
    <row r="1880" spans="1:26">
      <c r="A1880" s="376" t="s">
        <v>3910</v>
      </c>
      <c r="B1880" s="376">
        <v>43</v>
      </c>
      <c r="C1880" s="376" t="s">
        <v>2117</v>
      </c>
      <c r="D1880" s="376" t="s">
        <v>6550</v>
      </c>
      <c r="E1880" s="376" t="s">
        <v>4603</v>
      </c>
      <c r="F1880" s="382">
        <v>36.141312999999997</v>
      </c>
      <c r="G1880" s="378">
        <v>5.9964570000000004</v>
      </c>
      <c r="H1880" s="376" t="s">
        <v>4612</v>
      </c>
      <c r="I1880" s="375" t="s">
        <v>21</v>
      </c>
      <c r="J1880" s="9" t="s">
        <v>21</v>
      </c>
      <c r="K1880" s="419">
        <v>2014</v>
      </c>
      <c r="L1880">
        <v>2014</v>
      </c>
      <c r="M1880">
        <v>2014</v>
      </c>
      <c r="N1880" s="11"/>
      <c r="O1880" s="11"/>
      <c r="P1880" s="376"/>
      <c r="Q1880" s="18"/>
      <c r="R1880" s="376" t="s">
        <v>3984</v>
      </c>
      <c r="S1880" s="13"/>
      <c r="V1880" s="16"/>
      <c r="W1880" s="10"/>
      <c r="X1880" s="10"/>
      <c r="Y1880" s="21" t="s">
        <v>4612</v>
      </c>
      <c r="Z1880" s="500">
        <v>43465</v>
      </c>
    </row>
    <row r="1881" spans="1:26">
      <c r="A1881" s="378" t="s">
        <v>3910</v>
      </c>
      <c r="B1881" s="378">
        <v>43</v>
      </c>
      <c r="C1881" s="378" t="s">
        <v>2117</v>
      </c>
      <c r="D1881" s="378" t="s">
        <v>6550</v>
      </c>
      <c r="E1881" s="378" t="s">
        <v>4603</v>
      </c>
      <c r="F1881" s="382">
        <v>36.141312999999997</v>
      </c>
      <c r="G1881" s="378">
        <v>5.9964570000000004</v>
      </c>
      <c r="H1881" s="378" t="s">
        <v>4613</v>
      </c>
      <c r="I1881" s="374" t="s">
        <v>21</v>
      </c>
      <c r="J1881" s="9" t="s">
        <v>21</v>
      </c>
      <c r="K1881" s="416">
        <v>2016</v>
      </c>
      <c r="L1881">
        <v>2016</v>
      </c>
      <c r="M1881">
        <v>2016</v>
      </c>
      <c r="N1881" s="11"/>
      <c r="O1881" s="11"/>
      <c r="P1881" s="378"/>
      <c r="Q1881" s="18"/>
      <c r="R1881" s="378" t="s">
        <v>4614</v>
      </c>
      <c r="S1881" s="13"/>
      <c r="T1881" s="374"/>
      <c r="V1881" s="16"/>
      <c r="W1881" s="10"/>
      <c r="X1881" s="10"/>
      <c r="Y1881" t="s">
        <v>4613</v>
      </c>
      <c r="Z1881" s="500">
        <v>43465</v>
      </c>
    </row>
    <row r="1882" spans="1:26">
      <c r="A1882" s="376" t="s">
        <v>3910</v>
      </c>
      <c r="B1882" s="376">
        <v>43</v>
      </c>
      <c r="C1882" s="376" t="s">
        <v>2117</v>
      </c>
      <c r="D1882" s="376" t="s">
        <v>6550</v>
      </c>
      <c r="E1882" s="376" t="s">
        <v>4603</v>
      </c>
      <c r="F1882" s="382">
        <v>36.141312999999997</v>
      </c>
      <c r="G1882" s="378">
        <v>5.9964570000000004</v>
      </c>
      <c r="H1882" s="376" t="s">
        <v>4615</v>
      </c>
      <c r="I1882" s="375" t="s">
        <v>21</v>
      </c>
      <c r="J1882" s="9" t="s">
        <v>21</v>
      </c>
      <c r="K1882" s="419">
        <v>2015</v>
      </c>
      <c r="L1882">
        <v>2015</v>
      </c>
      <c r="M1882">
        <v>2015</v>
      </c>
      <c r="N1882" s="11"/>
      <c r="O1882" s="11"/>
      <c r="P1882" s="376"/>
      <c r="Q1882" s="18"/>
      <c r="R1882" s="376" t="s">
        <v>4548</v>
      </c>
      <c r="S1882" s="13"/>
      <c r="T1882" s="374"/>
      <c r="V1882" s="16"/>
      <c r="W1882" s="10"/>
      <c r="X1882" s="10"/>
      <c r="Y1882" s="21" t="s">
        <v>4615</v>
      </c>
      <c r="Z1882" s="500">
        <v>43465</v>
      </c>
    </row>
    <row r="1883" spans="1:26">
      <c r="A1883" s="378" t="s">
        <v>3910</v>
      </c>
      <c r="B1883" s="378">
        <v>43</v>
      </c>
      <c r="C1883" s="378" t="s">
        <v>2117</v>
      </c>
      <c r="D1883" s="378" t="s">
        <v>6550</v>
      </c>
      <c r="E1883" s="378" t="s">
        <v>4603</v>
      </c>
      <c r="F1883" s="382">
        <v>36.141312999999997</v>
      </c>
      <c r="G1883" s="378">
        <v>5.9964570000000004</v>
      </c>
      <c r="H1883" s="378" t="s">
        <v>4616</v>
      </c>
      <c r="I1883" s="374" t="s">
        <v>21</v>
      </c>
      <c r="J1883" s="9" t="s">
        <v>21</v>
      </c>
      <c r="K1883" s="416">
        <v>1991</v>
      </c>
      <c r="L1883">
        <v>1991</v>
      </c>
      <c r="M1883">
        <v>1991</v>
      </c>
      <c r="N1883" s="11"/>
      <c r="O1883" s="11"/>
      <c r="P1883" s="378"/>
      <c r="Q1883" s="18"/>
      <c r="R1883" s="378" t="s">
        <v>4548</v>
      </c>
      <c r="S1883" s="13"/>
      <c r="T1883" s="374"/>
      <c r="V1883" s="16"/>
      <c r="W1883" s="10"/>
      <c r="X1883" s="10"/>
      <c r="Y1883" t="s">
        <v>4616</v>
      </c>
      <c r="Z1883" s="500">
        <v>43465</v>
      </c>
    </row>
    <row r="1884" spans="1:26">
      <c r="A1884" s="376" t="s">
        <v>3910</v>
      </c>
      <c r="B1884" s="376">
        <v>43</v>
      </c>
      <c r="C1884" s="376" t="s">
        <v>2117</v>
      </c>
      <c r="D1884" s="376" t="s">
        <v>6550</v>
      </c>
      <c r="E1884" s="376" t="s">
        <v>4603</v>
      </c>
      <c r="F1884" s="382">
        <v>36.141312999999997</v>
      </c>
      <c r="G1884" s="378">
        <v>5.9964570000000004</v>
      </c>
      <c r="H1884" s="376" t="s">
        <v>4617</v>
      </c>
      <c r="I1884" s="375" t="s">
        <v>21</v>
      </c>
      <c r="J1884" s="9" t="s">
        <v>21</v>
      </c>
      <c r="K1884" s="419">
        <v>2016</v>
      </c>
      <c r="L1884">
        <v>2016</v>
      </c>
      <c r="M1884">
        <v>2016</v>
      </c>
      <c r="N1884" s="11"/>
      <c r="O1884" s="11"/>
      <c r="P1884" s="376"/>
      <c r="Q1884" s="18"/>
      <c r="R1884" s="376" t="s">
        <v>3984</v>
      </c>
      <c r="S1884" s="13"/>
      <c r="T1884" s="374"/>
      <c r="U1884" s="374"/>
      <c r="V1884" s="16"/>
      <c r="W1884" s="10"/>
      <c r="X1884" s="10"/>
      <c r="Y1884" s="21" t="s">
        <v>4617</v>
      </c>
      <c r="Z1884" s="500">
        <v>43465</v>
      </c>
    </row>
    <row r="1885" spans="1:26">
      <c r="A1885" s="378" t="s">
        <v>3910</v>
      </c>
      <c r="B1885" s="378">
        <v>43</v>
      </c>
      <c r="C1885" s="378" t="s">
        <v>2117</v>
      </c>
      <c r="D1885" s="378" t="s">
        <v>6550</v>
      </c>
      <c r="E1885" s="378" t="s">
        <v>4603</v>
      </c>
      <c r="F1885" s="382">
        <v>36.141312999999997</v>
      </c>
      <c r="G1885" s="378">
        <v>5.9964570000000004</v>
      </c>
      <c r="H1885" s="378" t="s">
        <v>4618</v>
      </c>
      <c r="I1885" s="374" t="s">
        <v>21</v>
      </c>
      <c r="J1885" s="9" t="s">
        <v>21</v>
      </c>
      <c r="K1885" s="416">
        <v>2015</v>
      </c>
      <c r="L1885">
        <v>2015</v>
      </c>
      <c r="M1885">
        <v>2015</v>
      </c>
      <c r="N1885" s="11"/>
      <c r="O1885" s="11"/>
      <c r="P1885" s="378"/>
      <c r="Q1885" s="18"/>
      <c r="R1885" s="378" t="s">
        <v>4548</v>
      </c>
      <c r="S1885" s="13"/>
      <c r="V1885" s="16"/>
      <c r="W1885" s="10"/>
      <c r="X1885" s="10"/>
      <c r="Y1885" t="s">
        <v>4618</v>
      </c>
      <c r="Z1885" s="500">
        <v>43465</v>
      </c>
    </row>
    <row r="1886" spans="1:26">
      <c r="A1886" s="376" t="s">
        <v>3910</v>
      </c>
      <c r="B1886" s="376">
        <v>43</v>
      </c>
      <c r="C1886" s="376" t="s">
        <v>2117</v>
      </c>
      <c r="D1886" s="376" t="s">
        <v>6550</v>
      </c>
      <c r="E1886" s="376" t="s">
        <v>4603</v>
      </c>
      <c r="F1886" s="382">
        <v>36.141312999999997</v>
      </c>
      <c r="G1886" s="378">
        <v>5.9964570000000004</v>
      </c>
      <c r="H1886" s="376" t="s">
        <v>4619</v>
      </c>
      <c r="I1886" s="375" t="s">
        <v>21</v>
      </c>
      <c r="J1886" s="9" t="s">
        <v>21</v>
      </c>
      <c r="K1886" s="419">
        <v>2015</v>
      </c>
      <c r="L1886">
        <v>2015</v>
      </c>
      <c r="M1886">
        <v>2015</v>
      </c>
      <c r="N1886" s="11"/>
      <c r="O1886" s="11"/>
      <c r="P1886" s="376"/>
      <c r="Q1886" s="18"/>
      <c r="R1886" s="376" t="s">
        <v>4620</v>
      </c>
      <c r="S1886" s="13"/>
      <c r="T1886" s="374"/>
      <c r="U1886" s="374"/>
      <c r="V1886" s="16"/>
      <c r="W1886" s="10"/>
      <c r="X1886" s="10"/>
      <c r="Y1886" s="21" t="s">
        <v>4619</v>
      </c>
      <c r="Z1886" s="500">
        <v>43465</v>
      </c>
    </row>
    <row r="1887" spans="1:26">
      <c r="A1887" s="378" t="s">
        <v>3910</v>
      </c>
      <c r="B1887" s="378">
        <v>43</v>
      </c>
      <c r="C1887" s="378" t="s">
        <v>2117</v>
      </c>
      <c r="D1887" s="378" t="s">
        <v>6550</v>
      </c>
      <c r="E1887" s="378" t="s">
        <v>4603</v>
      </c>
      <c r="F1887" s="382">
        <v>36.141312999999997</v>
      </c>
      <c r="G1887" s="378">
        <v>5.9964570000000004</v>
      </c>
      <c r="H1887" s="378" t="s">
        <v>4621</v>
      </c>
      <c r="I1887" s="374" t="s">
        <v>21</v>
      </c>
      <c r="J1887" s="9" t="s">
        <v>21</v>
      </c>
      <c r="K1887" s="416">
        <v>2015</v>
      </c>
      <c r="L1887">
        <v>2015</v>
      </c>
      <c r="M1887">
        <v>2015</v>
      </c>
      <c r="N1887" s="11"/>
      <c r="O1887" s="11"/>
      <c r="P1887" s="378"/>
      <c r="Q1887" s="18"/>
      <c r="R1887" s="378" t="s">
        <v>3984</v>
      </c>
      <c r="S1887" s="13"/>
      <c r="T1887" s="374"/>
      <c r="U1887" s="374"/>
      <c r="V1887" s="16"/>
      <c r="W1887" s="10"/>
      <c r="X1887" s="10"/>
      <c r="Y1887" t="s">
        <v>4621</v>
      </c>
      <c r="Z1887" s="500">
        <v>43465</v>
      </c>
    </row>
    <row r="1888" spans="1:26">
      <c r="A1888" s="376" t="s">
        <v>3910</v>
      </c>
      <c r="B1888" s="376">
        <v>43</v>
      </c>
      <c r="C1888" s="376" t="s">
        <v>2117</v>
      </c>
      <c r="D1888" s="376" t="s">
        <v>6550</v>
      </c>
      <c r="E1888" s="376" t="s">
        <v>4603</v>
      </c>
      <c r="F1888" s="382">
        <v>36.141312999999997</v>
      </c>
      <c r="G1888" s="378">
        <v>5.9964570000000004</v>
      </c>
      <c r="H1888" s="376" t="s">
        <v>4622</v>
      </c>
      <c r="I1888" s="375" t="s">
        <v>21</v>
      </c>
      <c r="J1888" s="9" t="s">
        <v>21</v>
      </c>
      <c r="K1888" s="419">
        <v>2009</v>
      </c>
      <c r="L1888">
        <v>2009</v>
      </c>
      <c r="M1888">
        <v>2009</v>
      </c>
      <c r="N1888" s="11"/>
      <c r="O1888" s="11"/>
      <c r="P1888" s="376"/>
      <c r="Q1888" s="18"/>
      <c r="R1888" s="376" t="s">
        <v>4623</v>
      </c>
      <c r="S1888" s="13"/>
      <c r="T1888" s="374"/>
      <c r="U1888" s="374"/>
      <c r="V1888" s="16"/>
      <c r="W1888" s="10"/>
      <c r="X1888" s="10"/>
      <c r="Y1888" s="21" t="s">
        <v>4622</v>
      </c>
      <c r="Z1888" s="500">
        <v>43465</v>
      </c>
    </row>
    <row r="1889" spans="1:26">
      <c r="A1889" s="378" t="s">
        <v>3910</v>
      </c>
      <c r="B1889" s="378">
        <v>43</v>
      </c>
      <c r="C1889" s="378" t="s">
        <v>2117</v>
      </c>
      <c r="D1889" s="378" t="s">
        <v>6550</v>
      </c>
      <c r="E1889" s="378" t="s">
        <v>4603</v>
      </c>
      <c r="F1889" s="382">
        <v>36.141312999999997</v>
      </c>
      <c r="G1889" s="378">
        <v>5.9964570000000004</v>
      </c>
      <c r="H1889" s="378" t="s">
        <v>4624</v>
      </c>
      <c r="I1889" s="374" t="s">
        <v>21</v>
      </c>
      <c r="J1889" s="9" t="s">
        <v>21</v>
      </c>
      <c r="K1889" s="416">
        <v>2000</v>
      </c>
      <c r="L1889">
        <v>2000</v>
      </c>
      <c r="M1889">
        <v>2000</v>
      </c>
      <c r="N1889" s="11"/>
      <c r="O1889" s="11"/>
      <c r="P1889" s="378"/>
      <c r="Q1889" s="18"/>
      <c r="R1889" s="378" t="s">
        <v>3972</v>
      </c>
      <c r="S1889" s="13"/>
      <c r="T1889" s="374"/>
      <c r="V1889" s="16"/>
      <c r="W1889" s="10"/>
      <c r="X1889" s="10"/>
      <c r="Y1889" t="s">
        <v>4624</v>
      </c>
      <c r="Z1889" s="500">
        <v>43465</v>
      </c>
    </row>
    <row r="1890" spans="1:26">
      <c r="A1890" s="376" t="s">
        <v>3910</v>
      </c>
      <c r="B1890" s="376">
        <v>43</v>
      </c>
      <c r="C1890" s="376" t="s">
        <v>2117</v>
      </c>
      <c r="D1890" s="376" t="s">
        <v>6550</v>
      </c>
      <c r="E1890" s="376" t="s">
        <v>4603</v>
      </c>
      <c r="F1890" s="382">
        <v>36.141312999999997</v>
      </c>
      <c r="G1890" s="378">
        <v>5.9964570000000004</v>
      </c>
      <c r="H1890" s="376" t="s">
        <v>4625</v>
      </c>
      <c r="I1890" s="375" t="s">
        <v>21</v>
      </c>
      <c r="J1890" s="9" t="s">
        <v>21</v>
      </c>
      <c r="K1890" s="419">
        <v>1992</v>
      </c>
      <c r="L1890">
        <v>1992</v>
      </c>
      <c r="M1890">
        <v>1992</v>
      </c>
      <c r="N1890" s="11"/>
      <c r="O1890" s="11"/>
      <c r="P1890" s="376"/>
      <c r="Q1890" s="18"/>
      <c r="R1890" s="376" t="s">
        <v>4548</v>
      </c>
      <c r="S1890" s="13"/>
      <c r="T1890" s="374"/>
      <c r="U1890" s="374"/>
      <c r="V1890" s="16"/>
      <c r="W1890" s="10"/>
      <c r="X1890" s="10"/>
      <c r="Y1890" s="21" t="s">
        <v>4625</v>
      </c>
      <c r="Z1890" s="500">
        <v>43465</v>
      </c>
    </row>
    <row r="1891" spans="1:26">
      <c r="A1891" s="378" t="s">
        <v>3910</v>
      </c>
      <c r="B1891" s="378">
        <v>43</v>
      </c>
      <c r="C1891" s="378" t="s">
        <v>2117</v>
      </c>
      <c r="D1891" s="378" t="s">
        <v>6550</v>
      </c>
      <c r="E1891" s="378" t="s">
        <v>4603</v>
      </c>
      <c r="F1891" s="382">
        <v>36.141312999999997</v>
      </c>
      <c r="G1891" s="378">
        <v>5.9964570000000004</v>
      </c>
      <c r="H1891" s="378" t="s">
        <v>4626</v>
      </c>
      <c r="I1891" s="374" t="s">
        <v>21</v>
      </c>
      <c r="J1891" s="9" t="s">
        <v>21</v>
      </c>
      <c r="K1891" s="416">
        <v>2015</v>
      </c>
      <c r="L1891">
        <v>2015</v>
      </c>
      <c r="M1891">
        <v>2015</v>
      </c>
      <c r="N1891" s="11"/>
      <c r="O1891" s="11"/>
      <c r="P1891" s="378"/>
      <c r="Q1891" s="18"/>
      <c r="R1891" s="378" t="s">
        <v>4548</v>
      </c>
      <c r="S1891" s="13"/>
      <c r="T1891" s="374"/>
      <c r="U1891" s="374"/>
      <c r="V1891" s="16"/>
      <c r="W1891" s="10"/>
      <c r="X1891" s="10"/>
      <c r="Y1891" t="s">
        <v>4626</v>
      </c>
      <c r="Z1891" s="500">
        <v>43465</v>
      </c>
    </row>
    <row r="1892" spans="1:26">
      <c r="A1892" s="376" t="s">
        <v>3910</v>
      </c>
      <c r="B1892" s="376">
        <v>43</v>
      </c>
      <c r="C1892" s="376" t="s">
        <v>2117</v>
      </c>
      <c r="D1892" s="376" t="s">
        <v>6550</v>
      </c>
      <c r="E1892" s="376" t="s">
        <v>4603</v>
      </c>
      <c r="F1892" s="382">
        <v>36.141312999999997</v>
      </c>
      <c r="G1892" s="378">
        <v>5.9964570000000004</v>
      </c>
      <c r="H1892" s="376" t="s">
        <v>4627</v>
      </c>
      <c r="I1892" s="375" t="s">
        <v>21</v>
      </c>
      <c r="J1892" s="9" t="s">
        <v>21</v>
      </c>
      <c r="K1892" s="419">
        <v>2003</v>
      </c>
      <c r="L1892">
        <v>2003</v>
      </c>
      <c r="M1892">
        <v>2003</v>
      </c>
      <c r="N1892" s="11"/>
      <c r="O1892" s="11"/>
      <c r="P1892" s="376"/>
      <c r="Q1892" s="18"/>
      <c r="R1892" s="376" t="s">
        <v>4126</v>
      </c>
      <c r="S1892" s="13"/>
      <c r="T1892" s="374"/>
      <c r="V1892" s="16"/>
      <c r="W1892" s="10"/>
      <c r="X1892" s="10"/>
      <c r="Y1892" s="21" t="s">
        <v>4627</v>
      </c>
      <c r="Z1892" s="500">
        <v>43465</v>
      </c>
    </row>
    <row r="1893" spans="1:26">
      <c r="A1893" s="378" t="s">
        <v>3910</v>
      </c>
      <c r="B1893" s="378">
        <v>43</v>
      </c>
      <c r="C1893" s="378" t="s">
        <v>2117</v>
      </c>
      <c r="D1893" s="378" t="s">
        <v>6550</v>
      </c>
      <c r="E1893" s="378" t="s">
        <v>4603</v>
      </c>
      <c r="F1893" s="382">
        <v>36.141312999999997</v>
      </c>
      <c r="G1893" s="378">
        <v>5.9964570000000004</v>
      </c>
      <c r="H1893" s="378" t="s">
        <v>4628</v>
      </c>
      <c r="I1893" s="374" t="s">
        <v>21</v>
      </c>
      <c r="J1893" s="9" t="s">
        <v>21</v>
      </c>
      <c r="K1893" s="416">
        <v>1992</v>
      </c>
      <c r="L1893">
        <v>1992</v>
      </c>
      <c r="M1893">
        <v>1992</v>
      </c>
      <c r="N1893" s="11"/>
      <c r="O1893" s="11"/>
      <c r="P1893" s="378"/>
      <c r="Q1893" s="18"/>
      <c r="R1893" s="378" t="s">
        <v>4548</v>
      </c>
      <c r="S1893" s="13"/>
      <c r="T1893" s="374"/>
      <c r="V1893" s="16"/>
      <c r="W1893" s="10"/>
      <c r="X1893" s="10"/>
      <c r="Y1893" t="s">
        <v>4628</v>
      </c>
      <c r="Z1893" s="500">
        <v>43465</v>
      </c>
    </row>
    <row r="1894" spans="1:26">
      <c r="A1894" s="376" t="s">
        <v>3910</v>
      </c>
      <c r="B1894" s="376">
        <v>43</v>
      </c>
      <c r="C1894" s="376" t="s">
        <v>2117</v>
      </c>
      <c r="D1894" s="376" t="s">
        <v>6550</v>
      </c>
      <c r="E1894" s="376" t="s">
        <v>4603</v>
      </c>
      <c r="F1894" s="382">
        <v>36.141312999999997</v>
      </c>
      <c r="G1894" s="378">
        <v>5.9964570000000004</v>
      </c>
      <c r="H1894" s="376" t="s">
        <v>4629</v>
      </c>
      <c r="I1894" s="375" t="s">
        <v>21</v>
      </c>
      <c r="J1894" s="9" t="s">
        <v>21</v>
      </c>
      <c r="K1894" s="419">
        <v>1999</v>
      </c>
      <c r="L1894">
        <v>1999</v>
      </c>
      <c r="M1894">
        <v>1999</v>
      </c>
      <c r="N1894" s="11"/>
      <c r="O1894" s="11"/>
      <c r="P1894" s="376"/>
      <c r="Q1894" s="18"/>
      <c r="R1894" s="376" t="s">
        <v>4548</v>
      </c>
      <c r="S1894" s="13"/>
      <c r="V1894" s="16"/>
      <c r="W1894" s="10"/>
      <c r="X1894" s="10"/>
      <c r="Y1894" s="21" t="s">
        <v>4629</v>
      </c>
      <c r="Z1894" s="500">
        <v>43465</v>
      </c>
    </row>
    <row r="1895" spans="1:26">
      <c r="A1895" s="378" t="s">
        <v>3910</v>
      </c>
      <c r="B1895" s="378">
        <v>43</v>
      </c>
      <c r="C1895" s="378" t="s">
        <v>2117</v>
      </c>
      <c r="D1895" s="378" t="s">
        <v>6550</v>
      </c>
      <c r="E1895" s="378" t="s">
        <v>4603</v>
      </c>
      <c r="F1895" s="382">
        <v>36.141312999999997</v>
      </c>
      <c r="G1895" s="378">
        <v>5.9964570000000004</v>
      </c>
      <c r="H1895" s="378" t="s">
        <v>4630</v>
      </c>
      <c r="I1895" s="374" t="s">
        <v>21</v>
      </c>
      <c r="J1895" s="9" t="s">
        <v>21</v>
      </c>
      <c r="K1895" s="416">
        <v>2015</v>
      </c>
      <c r="L1895">
        <v>2015</v>
      </c>
      <c r="M1895">
        <v>2015</v>
      </c>
      <c r="N1895" s="11"/>
      <c r="O1895" s="11"/>
      <c r="P1895" s="378"/>
      <c r="Q1895" s="18"/>
      <c r="R1895" s="378" t="s">
        <v>3984</v>
      </c>
      <c r="S1895" s="13"/>
      <c r="V1895" s="16"/>
      <c r="W1895" s="10"/>
      <c r="X1895" s="10"/>
      <c r="Y1895" t="s">
        <v>4630</v>
      </c>
      <c r="Z1895" s="500">
        <v>43465</v>
      </c>
    </row>
    <row r="1896" spans="1:26">
      <c r="A1896" s="376" t="s">
        <v>3910</v>
      </c>
      <c r="B1896" s="376">
        <v>43</v>
      </c>
      <c r="C1896" s="376" t="s">
        <v>2117</v>
      </c>
      <c r="D1896" s="376" t="s">
        <v>6550</v>
      </c>
      <c r="E1896" s="376" t="s">
        <v>4603</v>
      </c>
      <c r="F1896" s="382">
        <v>36.141312999999997</v>
      </c>
      <c r="G1896" s="378">
        <v>5.9964570000000004</v>
      </c>
      <c r="H1896" s="376" t="s">
        <v>4631</v>
      </c>
      <c r="I1896" s="375" t="s">
        <v>21</v>
      </c>
      <c r="J1896" s="9" t="s">
        <v>21</v>
      </c>
      <c r="K1896" s="419">
        <v>2015</v>
      </c>
      <c r="L1896">
        <v>2015</v>
      </c>
      <c r="M1896">
        <v>2015</v>
      </c>
      <c r="N1896" s="11"/>
      <c r="O1896" s="11"/>
      <c r="P1896" s="376"/>
      <c r="Q1896" s="18"/>
      <c r="R1896" s="376" t="s">
        <v>4249</v>
      </c>
      <c r="S1896" s="13"/>
      <c r="T1896" s="374"/>
      <c r="U1896" s="374"/>
      <c r="V1896" s="16"/>
      <c r="W1896" s="10"/>
      <c r="X1896" s="10"/>
      <c r="Y1896" s="21" t="s">
        <v>4631</v>
      </c>
      <c r="Z1896" s="500">
        <v>43465</v>
      </c>
    </row>
    <row r="1897" spans="1:26">
      <c r="A1897" s="378" t="s">
        <v>3910</v>
      </c>
      <c r="B1897" s="378">
        <v>43</v>
      </c>
      <c r="C1897" s="378" t="s">
        <v>2117</v>
      </c>
      <c r="D1897" s="378" t="s">
        <v>6550</v>
      </c>
      <c r="E1897" s="378" t="s">
        <v>4603</v>
      </c>
      <c r="F1897" s="382">
        <v>36.141312999999997</v>
      </c>
      <c r="G1897" s="378">
        <v>5.9964570000000004</v>
      </c>
      <c r="H1897" s="378" t="s">
        <v>4632</v>
      </c>
      <c r="I1897" s="374" t="s">
        <v>21</v>
      </c>
      <c r="J1897" s="9" t="s">
        <v>21</v>
      </c>
      <c r="K1897" s="416">
        <v>1995</v>
      </c>
      <c r="L1897">
        <v>1995</v>
      </c>
      <c r="M1897">
        <v>1995</v>
      </c>
      <c r="N1897" s="11"/>
      <c r="O1897" s="11"/>
      <c r="P1897" s="378"/>
      <c r="Q1897" s="18"/>
      <c r="R1897" s="378" t="s">
        <v>4548</v>
      </c>
      <c r="S1897" s="13"/>
      <c r="U1897" s="374"/>
      <c r="V1897" s="16"/>
      <c r="W1897" s="10"/>
      <c r="X1897" s="10"/>
      <c r="Y1897" t="s">
        <v>4632</v>
      </c>
      <c r="Z1897" s="500">
        <v>43465</v>
      </c>
    </row>
    <row r="1898" spans="1:26">
      <c r="A1898" s="376" t="s">
        <v>3910</v>
      </c>
      <c r="B1898" s="376">
        <v>43</v>
      </c>
      <c r="C1898" s="376" t="s">
        <v>2117</v>
      </c>
      <c r="D1898" s="376" t="s">
        <v>6550</v>
      </c>
      <c r="E1898" s="376" t="s">
        <v>4633</v>
      </c>
      <c r="F1898" s="382">
        <v>36.500309000000001</v>
      </c>
      <c r="G1898" s="376">
        <v>6.250445</v>
      </c>
      <c r="H1898" s="376" t="s">
        <v>4634</v>
      </c>
      <c r="I1898" s="375" t="s">
        <v>21</v>
      </c>
      <c r="J1898" s="9" t="s">
        <v>21</v>
      </c>
      <c r="K1898" s="419">
        <v>2013</v>
      </c>
      <c r="L1898">
        <v>2013</v>
      </c>
      <c r="M1898">
        <v>2013</v>
      </c>
      <c r="N1898" s="11"/>
      <c r="O1898" s="11"/>
      <c r="P1898" s="376"/>
      <c r="Q1898" s="18"/>
      <c r="R1898" s="376" t="s">
        <v>3984</v>
      </c>
      <c r="S1898" s="13"/>
      <c r="U1898" s="374"/>
      <c r="V1898" s="16"/>
      <c r="W1898" s="10"/>
      <c r="X1898" s="10"/>
      <c r="Y1898" s="21" t="s">
        <v>4634</v>
      </c>
      <c r="Z1898" s="500">
        <v>43465</v>
      </c>
    </row>
    <row r="1899" spans="1:26">
      <c r="A1899" s="378" t="s">
        <v>3910</v>
      </c>
      <c r="B1899" s="378">
        <v>43</v>
      </c>
      <c r="C1899" s="378" t="s">
        <v>2117</v>
      </c>
      <c r="D1899" s="378" t="s">
        <v>6550</v>
      </c>
      <c r="E1899" s="378" t="s">
        <v>4603</v>
      </c>
      <c r="F1899" s="382">
        <v>36.141312999999997</v>
      </c>
      <c r="G1899" s="378">
        <v>5.9964570000000004</v>
      </c>
      <c r="H1899" s="378" t="s">
        <v>4635</v>
      </c>
      <c r="I1899" s="374" t="s">
        <v>21</v>
      </c>
      <c r="J1899" s="9" t="s">
        <v>21</v>
      </c>
      <c r="K1899" s="416">
        <v>2010</v>
      </c>
      <c r="L1899">
        <v>2010</v>
      </c>
      <c r="M1899">
        <v>2010</v>
      </c>
      <c r="N1899" s="11"/>
      <c r="O1899" s="11"/>
      <c r="P1899" s="378"/>
      <c r="Q1899" s="18"/>
      <c r="R1899" s="378" t="s">
        <v>4636</v>
      </c>
      <c r="S1899" s="13"/>
      <c r="V1899" s="16"/>
      <c r="W1899" s="10"/>
      <c r="X1899" s="10"/>
      <c r="Y1899" t="s">
        <v>4635</v>
      </c>
      <c r="Z1899" s="500">
        <v>43465</v>
      </c>
    </row>
    <row r="1900" spans="1:26">
      <c r="A1900" s="376" t="s">
        <v>3910</v>
      </c>
      <c r="B1900" s="376">
        <v>43</v>
      </c>
      <c r="C1900" s="376" t="s">
        <v>2117</v>
      </c>
      <c r="D1900" s="376" t="s">
        <v>6550</v>
      </c>
      <c r="E1900" s="376" t="s">
        <v>4603</v>
      </c>
      <c r="F1900" s="382">
        <v>36.141312999999997</v>
      </c>
      <c r="G1900" s="378">
        <v>5.9964570000000004</v>
      </c>
      <c r="H1900" s="376" t="s">
        <v>4637</v>
      </c>
      <c r="I1900" s="375" t="s">
        <v>21</v>
      </c>
      <c r="J1900" s="9" t="s">
        <v>21</v>
      </c>
      <c r="K1900" s="419">
        <v>2011</v>
      </c>
      <c r="L1900">
        <v>2011</v>
      </c>
      <c r="M1900">
        <v>2011</v>
      </c>
      <c r="N1900" s="11"/>
      <c r="O1900" s="11"/>
      <c r="P1900" s="376"/>
      <c r="Q1900" s="18"/>
      <c r="R1900" s="376" t="s">
        <v>4638</v>
      </c>
      <c r="S1900" s="13"/>
      <c r="T1900" s="374"/>
      <c r="U1900" s="374"/>
      <c r="V1900" s="16"/>
      <c r="W1900" s="10"/>
      <c r="X1900" s="10"/>
      <c r="Y1900" s="21" t="s">
        <v>4637</v>
      </c>
      <c r="Z1900" s="500">
        <v>43465</v>
      </c>
    </row>
    <row r="1901" spans="1:26">
      <c r="A1901" s="378" t="s">
        <v>3910</v>
      </c>
      <c r="B1901" s="378">
        <v>43</v>
      </c>
      <c r="C1901" s="378" t="s">
        <v>2117</v>
      </c>
      <c r="D1901" s="378" t="s">
        <v>6550</v>
      </c>
      <c r="E1901" s="378" t="s">
        <v>4603</v>
      </c>
      <c r="F1901" s="382">
        <v>36.141312999999997</v>
      </c>
      <c r="G1901" s="378">
        <v>5.9964570000000004</v>
      </c>
      <c r="H1901" s="378" t="s">
        <v>4639</v>
      </c>
      <c r="I1901" s="374" t="s">
        <v>21</v>
      </c>
      <c r="J1901" s="9" t="s">
        <v>21</v>
      </c>
      <c r="K1901" s="416">
        <v>2009</v>
      </c>
      <c r="L1901">
        <v>2009</v>
      </c>
      <c r="M1901">
        <v>2009</v>
      </c>
      <c r="N1901" s="11"/>
      <c r="O1901" s="11"/>
      <c r="P1901" s="378"/>
      <c r="Q1901" s="18"/>
      <c r="R1901" s="378" t="s">
        <v>4640</v>
      </c>
      <c r="S1901" s="13"/>
      <c r="T1901" s="374"/>
      <c r="U1901" s="374"/>
      <c r="V1901" s="16"/>
      <c r="W1901" s="10"/>
      <c r="X1901" s="10"/>
      <c r="Y1901" t="s">
        <v>4639</v>
      </c>
      <c r="Z1901" s="500">
        <v>43465</v>
      </c>
    </row>
    <row r="1902" spans="1:26">
      <c r="A1902" s="376" t="s">
        <v>3910</v>
      </c>
      <c r="B1902" s="376">
        <v>43</v>
      </c>
      <c r="C1902" s="376" t="s">
        <v>2117</v>
      </c>
      <c r="D1902" s="376" t="s">
        <v>6550</v>
      </c>
      <c r="E1902" s="376" t="s">
        <v>4603</v>
      </c>
      <c r="F1902" s="382">
        <v>36.141312999999997</v>
      </c>
      <c r="G1902" s="378">
        <v>5.9964570000000004</v>
      </c>
      <c r="H1902" s="376" t="s">
        <v>4641</v>
      </c>
      <c r="I1902" s="375" t="s">
        <v>21</v>
      </c>
      <c r="J1902" s="9" t="s">
        <v>21</v>
      </c>
      <c r="K1902" s="419">
        <v>2011</v>
      </c>
      <c r="L1902">
        <v>2011</v>
      </c>
      <c r="M1902">
        <v>2011</v>
      </c>
      <c r="N1902" s="11"/>
      <c r="O1902" s="11"/>
      <c r="P1902" s="376"/>
      <c r="Q1902" s="18"/>
      <c r="R1902" s="376" t="s">
        <v>4642</v>
      </c>
      <c r="S1902" s="13"/>
      <c r="V1902" s="16"/>
      <c r="W1902" s="10"/>
      <c r="X1902" s="10"/>
      <c r="Y1902" s="21" t="s">
        <v>4641</v>
      </c>
      <c r="Z1902" s="500">
        <v>43465</v>
      </c>
    </row>
    <row r="1903" spans="1:26">
      <c r="A1903" s="378" t="s">
        <v>3910</v>
      </c>
      <c r="B1903" s="378">
        <v>43</v>
      </c>
      <c r="C1903" s="378" t="s">
        <v>2117</v>
      </c>
      <c r="D1903" s="378" t="s">
        <v>6550</v>
      </c>
      <c r="E1903" s="378" t="s">
        <v>4603</v>
      </c>
      <c r="F1903" s="382">
        <v>36.141312999999997</v>
      </c>
      <c r="G1903" s="378">
        <v>5.9964570000000004</v>
      </c>
      <c r="H1903" s="378" t="s">
        <v>4643</v>
      </c>
      <c r="I1903" s="374" t="s">
        <v>21</v>
      </c>
      <c r="J1903" s="9" t="s">
        <v>21</v>
      </c>
      <c r="K1903" s="416">
        <v>2003</v>
      </c>
      <c r="L1903">
        <v>2003</v>
      </c>
      <c r="M1903">
        <v>2003</v>
      </c>
      <c r="N1903" s="11"/>
      <c r="O1903" s="11"/>
      <c r="P1903" s="378"/>
      <c r="Q1903" s="18"/>
      <c r="R1903" s="378" t="s">
        <v>4249</v>
      </c>
      <c r="S1903" s="13"/>
      <c r="V1903" s="16"/>
      <c r="W1903" s="10"/>
      <c r="X1903" s="10"/>
      <c r="Y1903" t="s">
        <v>4643</v>
      </c>
      <c r="Z1903" s="500">
        <v>43465</v>
      </c>
    </row>
    <row r="1904" spans="1:26">
      <c r="A1904" s="376" t="s">
        <v>3910</v>
      </c>
      <c r="B1904" s="376">
        <v>43</v>
      </c>
      <c r="C1904" s="376" t="s">
        <v>2117</v>
      </c>
      <c r="D1904" s="376" t="s">
        <v>6550</v>
      </c>
      <c r="E1904" s="376" t="s">
        <v>4603</v>
      </c>
      <c r="F1904" s="382">
        <v>36.141312999999997</v>
      </c>
      <c r="G1904" s="378">
        <v>5.9964570000000004</v>
      </c>
      <c r="H1904" s="376" t="s">
        <v>4644</v>
      </c>
      <c r="I1904" s="375" t="s">
        <v>21</v>
      </c>
      <c r="J1904" s="9" t="s">
        <v>21</v>
      </c>
      <c r="K1904" s="419">
        <v>2011</v>
      </c>
      <c r="L1904">
        <v>2011</v>
      </c>
      <c r="M1904">
        <v>2011</v>
      </c>
      <c r="N1904" s="11"/>
      <c r="O1904" s="11"/>
      <c r="P1904" s="376"/>
      <c r="Q1904" s="18"/>
      <c r="R1904" s="376" t="s">
        <v>4115</v>
      </c>
      <c r="S1904" s="13"/>
      <c r="V1904" s="16"/>
      <c r="W1904" s="10"/>
      <c r="X1904" s="10"/>
      <c r="Y1904" s="21" t="s">
        <v>4644</v>
      </c>
      <c r="Z1904" s="500">
        <v>43465</v>
      </c>
    </row>
    <row r="1905" spans="1:26">
      <c r="A1905" s="378" t="s">
        <v>3910</v>
      </c>
      <c r="B1905" s="378">
        <v>43</v>
      </c>
      <c r="C1905" s="378" t="s">
        <v>2117</v>
      </c>
      <c r="D1905" s="378" t="s">
        <v>6550</v>
      </c>
      <c r="E1905" s="378" t="s">
        <v>4603</v>
      </c>
      <c r="F1905" s="382">
        <v>36.141312999999997</v>
      </c>
      <c r="G1905" s="378">
        <v>5.9964570000000004</v>
      </c>
      <c r="H1905" s="378" t="s">
        <v>4645</v>
      </c>
      <c r="I1905" s="374" t="s">
        <v>21</v>
      </c>
      <c r="J1905" s="9" t="s">
        <v>21</v>
      </c>
      <c r="K1905" s="416">
        <v>2012</v>
      </c>
      <c r="L1905">
        <v>2012</v>
      </c>
      <c r="M1905">
        <v>2012</v>
      </c>
      <c r="N1905" s="11"/>
      <c r="O1905" s="11"/>
      <c r="P1905" s="378"/>
      <c r="Q1905" s="18"/>
      <c r="R1905" s="378" t="s">
        <v>4249</v>
      </c>
      <c r="S1905" s="13"/>
      <c r="T1905" s="374"/>
      <c r="U1905" s="374"/>
      <c r="V1905" s="16"/>
      <c r="W1905" s="10"/>
      <c r="X1905" s="10"/>
      <c r="Y1905" t="s">
        <v>4645</v>
      </c>
      <c r="Z1905" s="500">
        <v>43465</v>
      </c>
    </row>
    <row r="1906" spans="1:26">
      <c r="A1906" s="376" t="s">
        <v>3910</v>
      </c>
      <c r="B1906" s="376">
        <v>43</v>
      </c>
      <c r="C1906" s="376" t="s">
        <v>2117</v>
      </c>
      <c r="D1906" s="376" t="s">
        <v>6550</v>
      </c>
      <c r="E1906" s="376" t="s">
        <v>4603</v>
      </c>
      <c r="F1906" s="382">
        <v>36.141312999999997</v>
      </c>
      <c r="G1906" s="378">
        <v>5.9964570000000004</v>
      </c>
      <c r="H1906" s="376" t="s">
        <v>4646</v>
      </c>
      <c r="I1906" s="375" t="s">
        <v>21</v>
      </c>
      <c r="J1906" s="9" t="s">
        <v>21</v>
      </c>
      <c r="K1906" s="419">
        <v>2016</v>
      </c>
      <c r="L1906">
        <v>2016</v>
      </c>
      <c r="M1906">
        <v>2016</v>
      </c>
      <c r="N1906" s="11"/>
      <c r="O1906" s="11"/>
      <c r="P1906" s="376"/>
      <c r="Q1906" s="18"/>
      <c r="R1906" s="376" t="s">
        <v>4587</v>
      </c>
      <c r="S1906" s="13"/>
      <c r="V1906" s="16"/>
      <c r="W1906" s="10"/>
      <c r="X1906" s="10"/>
      <c r="Y1906" s="21" t="s">
        <v>4646</v>
      </c>
      <c r="Z1906" s="500">
        <v>43465</v>
      </c>
    </row>
    <row r="1907" spans="1:26">
      <c r="A1907" s="378" t="s">
        <v>3910</v>
      </c>
      <c r="B1907" s="378">
        <v>43</v>
      </c>
      <c r="C1907" s="378" t="s">
        <v>2117</v>
      </c>
      <c r="D1907" s="378" t="s">
        <v>6550</v>
      </c>
      <c r="E1907" s="378" t="s">
        <v>4603</v>
      </c>
      <c r="F1907" s="382">
        <v>36.141312999999997</v>
      </c>
      <c r="G1907" s="378">
        <v>5.9964570000000004</v>
      </c>
      <c r="H1907" s="378" t="s">
        <v>4647</v>
      </c>
      <c r="I1907" s="374" t="s">
        <v>21</v>
      </c>
      <c r="J1907" s="9" t="s">
        <v>21</v>
      </c>
      <c r="K1907" s="416">
        <v>1996</v>
      </c>
      <c r="L1907">
        <v>1996</v>
      </c>
      <c r="M1907">
        <v>1996</v>
      </c>
      <c r="N1907" s="11"/>
      <c r="O1907" s="11"/>
      <c r="P1907" s="378"/>
      <c r="Q1907" s="18"/>
      <c r="R1907" s="378" t="s">
        <v>4548</v>
      </c>
      <c r="S1907" s="13"/>
      <c r="V1907" s="16"/>
      <c r="W1907" s="10"/>
      <c r="X1907" s="10"/>
      <c r="Y1907" t="s">
        <v>4647</v>
      </c>
      <c r="Z1907" s="500">
        <v>43465</v>
      </c>
    </row>
    <row r="1908" spans="1:26">
      <c r="A1908" s="376" t="s">
        <v>3910</v>
      </c>
      <c r="B1908" s="376">
        <v>43</v>
      </c>
      <c r="C1908" s="376" t="s">
        <v>2117</v>
      </c>
      <c r="D1908" s="376" t="s">
        <v>6550</v>
      </c>
      <c r="E1908" s="376" t="s">
        <v>4603</v>
      </c>
      <c r="F1908" s="382">
        <v>36.141312999999997</v>
      </c>
      <c r="G1908" s="378">
        <v>5.9964570000000004</v>
      </c>
      <c r="H1908" s="376" t="s">
        <v>4648</v>
      </c>
      <c r="I1908" s="375" t="s">
        <v>21</v>
      </c>
      <c r="J1908" s="9" t="s">
        <v>21</v>
      </c>
      <c r="K1908" s="419">
        <v>2010</v>
      </c>
      <c r="L1908">
        <v>2010</v>
      </c>
      <c r="M1908">
        <v>2010</v>
      </c>
      <c r="N1908" s="11"/>
      <c r="O1908" s="11"/>
      <c r="P1908" s="376"/>
      <c r="Q1908" s="18"/>
      <c r="R1908" s="376" t="s">
        <v>4636</v>
      </c>
      <c r="S1908" s="13"/>
      <c r="T1908" s="374"/>
      <c r="V1908" s="16"/>
      <c r="W1908" s="10"/>
      <c r="X1908" s="10"/>
      <c r="Y1908" s="21" t="s">
        <v>4648</v>
      </c>
      <c r="Z1908" s="500">
        <v>43465</v>
      </c>
    </row>
    <row r="1909" spans="1:26">
      <c r="A1909" s="378" t="s">
        <v>3910</v>
      </c>
      <c r="B1909" s="378">
        <v>43</v>
      </c>
      <c r="C1909" s="378" t="s">
        <v>2117</v>
      </c>
      <c r="D1909" s="378" t="s">
        <v>6550</v>
      </c>
      <c r="E1909" s="378" t="s">
        <v>4603</v>
      </c>
      <c r="F1909" s="382">
        <v>36.141312999999997</v>
      </c>
      <c r="G1909" s="378">
        <v>5.9964570000000004</v>
      </c>
      <c r="H1909" s="378" t="s">
        <v>4649</v>
      </c>
      <c r="I1909" s="374" t="s">
        <v>21</v>
      </c>
      <c r="J1909" s="9" t="s">
        <v>21</v>
      </c>
      <c r="K1909" s="416">
        <v>2011</v>
      </c>
      <c r="L1909">
        <v>2011</v>
      </c>
      <c r="M1909">
        <v>2011</v>
      </c>
      <c r="N1909" s="11"/>
      <c r="O1909" s="11"/>
      <c r="P1909" s="378"/>
      <c r="Q1909" s="18"/>
      <c r="R1909" s="378" t="s">
        <v>4548</v>
      </c>
      <c r="S1909" s="13"/>
      <c r="T1909" s="374"/>
      <c r="U1909" s="374"/>
      <c r="V1909" s="16"/>
      <c r="W1909" s="10"/>
      <c r="X1909" s="10"/>
      <c r="Y1909" t="s">
        <v>4649</v>
      </c>
      <c r="Z1909" s="500">
        <v>43465</v>
      </c>
    </row>
    <row r="1910" spans="1:26">
      <c r="A1910" s="376" t="s">
        <v>3910</v>
      </c>
      <c r="B1910" s="376">
        <v>43</v>
      </c>
      <c r="C1910" s="376" t="s">
        <v>2117</v>
      </c>
      <c r="D1910" s="376" t="s">
        <v>6550</v>
      </c>
      <c r="E1910" s="376" t="s">
        <v>4603</v>
      </c>
      <c r="F1910" s="382">
        <v>36.141312999999997</v>
      </c>
      <c r="G1910" s="378">
        <v>5.9964570000000004</v>
      </c>
      <c r="H1910" s="376" t="s">
        <v>4650</v>
      </c>
      <c r="I1910" s="375" t="s">
        <v>21</v>
      </c>
      <c r="J1910" s="9" t="s">
        <v>21</v>
      </c>
      <c r="K1910" s="419">
        <v>2011</v>
      </c>
      <c r="L1910">
        <v>2011</v>
      </c>
      <c r="M1910">
        <v>2011</v>
      </c>
      <c r="N1910" s="11"/>
      <c r="O1910" s="11"/>
      <c r="P1910" s="376"/>
      <c r="Q1910" s="18"/>
      <c r="R1910" s="376" t="s">
        <v>3984</v>
      </c>
      <c r="S1910" s="13"/>
      <c r="T1910" s="374"/>
      <c r="V1910" s="16"/>
      <c r="W1910" s="10"/>
      <c r="X1910" s="10"/>
      <c r="Y1910" s="21" t="s">
        <v>4650</v>
      </c>
      <c r="Z1910" s="500">
        <v>43465</v>
      </c>
    </row>
    <row r="1911" spans="1:26">
      <c r="A1911" s="378" t="s">
        <v>3910</v>
      </c>
      <c r="B1911" s="378">
        <v>43</v>
      </c>
      <c r="C1911" s="378" t="s">
        <v>2117</v>
      </c>
      <c r="D1911" s="378" t="s">
        <v>6550</v>
      </c>
      <c r="E1911" s="378" t="s">
        <v>4603</v>
      </c>
      <c r="F1911" s="382">
        <v>36.141312999999997</v>
      </c>
      <c r="G1911" s="378">
        <v>5.9964570000000004</v>
      </c>
      <c r="H1911" s="378" t="s">
        <v>4651</v>
      </c>
      <c r="I1911" s="374" t="s">
        <v>21</v>
      </c>
      <c r="J1911" s="9" t="s">
        <v>21</v>
      </c>
      <c r="K1911" s="416">
        <v>2016</v>
      </c>
      <c r="L1911">
        <v>2016</v>
      </c>
      <c r="M1911">
        <v>2016</v>
      </c>
      <c r="N1911" s="11"/>
      <c r="O1911" s="11"/>
      <c r="P1911" s="378"/>
      <c r="Q1911" s="18"/>
      <c r="R1911" s="378" t="s">
        <v>3984</v>
      </c>
      <c r="S1911" s="13"/>
      <c r="T1911" s="374"/>
      <c r="U1911" s="374"/>
      <c r="V1911" s="16"/>
      <c r="W1911" s="10"/>
      <c r="X1911" s="10"/>
      <c r="Y1911" t="s">
        <v>4651</v>
      </c>
      <c r="Z1911" s="500">
        <v>43465</v>
      </c>
    </row>
    <row r="1912" spans="1:26">
      <c r="A1912" s="376" t="s">
        <v>3910</v>
      </c>
      <c r="B1912" s="376">
        <v>43</v>
      </c>
      <c r="C1912" s="376" t="s">
        <v>2117</v>
      </c>
      <c r="D1912" s="376" t="s">
        <v>6550</v>
      </c>
      <c r="E1912" s="376" t="s">
        <v>4603</v>
      </c>
      <c r="F1912" s="382">
        <v>36.141312999999997</v>
      </c>
      <c r="G1912" s="378">
        <v>5.9964570000000004</v>
      </c>
      <c r="H1912" s="376" t="s">
        <v>4652</v>
      </c>
      <c r="I1912" s="375" t="s">
        <v>21</v>
      </c>
      <c r="J1912" s="9" t="s">
        <v>21</v>
      </c>
      <c r="K1912" s="419">
        <v>2011</v>
      </c>
      <c r="L1912">
        <v>2011</v>
      </c>
      <c r="M1912">
        <v>2011</v>
      </c>
      <c r="N1912" s="11"/>
      <c r="O1912" s="11"/>
      <c r="P1912" s="376"/>
      <c r="Q1912" s="18"/>
      <c r="R1912" s="376" t="s">
        <v>4249</v>
      </c>
      <c r="S1912" s="13"/>
      <c r="T1912" s="374"/>
      <c r="U1912" s="374"/>
      <c r="V1912" s="16"/>
      <c r="W1912" s="10"/>
      <c r="X1912" s="10"/>
      <c r="Y1912" s="21" t="s">
        <v>4652</v>
      </c>
      <c r="Z1912" s="500">
        <v>43465</v>
      </c>
    </row>
    <row r="1913" spans="1:26">
      <c r="A1913" s="378" t="s">
        <v>3910</v>
      </c>
      <c r="B1913" s="378">
        <v>43</v>
      </c>
      <c r="C1913" s="378" t="s">
        <v>2117</v>
      </c>
      <c r="D1913" s="378" t="s">
        <v>6550</v>
      </c>
      <c r="E1913" s="378" t="s">
        <v>4603</v>
      </c>
      <c r="F1913" s="382">
        <v>36.141312999999997</v>
      </c>
      <c r="G1913" s="378">
        <v>5.9964570000000004</v>
      </c>
      <c r="H1913" s="378" t="s">
        <v>4653</v>
      </c>
      <c r="I1913" s="374" t="s">
        <v>21</v>
      </c>
      <c r="J1913" s="9" t="s">
        <v>21</v>
      </c>
      <c r="K1913" s="416">
        <v>1994</v>
      </c>
      <c r="L1913">
        <v>1994</v>
      </c>
      <c r="M1913">
        <v>1994</v>
      </c>
      <c r="N1913" s="11"/>
      <c r="O1913" s="11"/>
      <c r="P1913" s="378"/>
      <c r="Q1913" s="18"/>
      <c r="R1913" s="378" t="s">
        <v>4548</v>
      </c>
      <c r="S1913" s="13"/>
      <c r="T1913" s="374"/>
      <c r="U1913" s="374"/>
      <c r="V1913" s="16"/>
      <c r="W1913" s="10"/>
      <c r="X1913" s="10"/>
      <c r="Y1913" t="s">
        <v>4653</v>
      </c>
      <c r="Z1913" s="500">
        <v>43465</v>
      </c>
    </row>
    <row r="1914" spans="1:26">
      <c r="A1914" s="376" t="s">
        <v>3910</v>
      </c>
      <c r="B1914" s="376">
        <v>43</v>
      </c>
      <c r="C1914" s="376" t="s">
        <v>2117</v>
      </c>
      <c r="D1914" s="376" t="s">
        <v>6550</v>
      </c>
      <c r="E1914" s="376" t="s">
        <v>4603</v>
      </c>
      <c r="F1914" s="382">
        <v>36.141312999999997</v>
      </c>
      <c r="G1914" s="378">
        <v>5.9964570000000004</v>
      </c>
      <c r="H1914" s="376" t="s">
        <v>4654</v>
      </c>
      <c r="I1914" s="375" t="s">
        <v>21</v>
      </c>
      <c r="J1914" s="9" t="s">
        <v>21</v>
      </c>
      <c r="K1914" s="419">
        <v>2011</v>
      </c>
      <c r="L1914">
        <v>2011</v>
      </c>
      <c r="M1914">
        <v>2011</v>
      </c>
      <c r="N1914" s="11"/>
      <c r="O1914" s="11"/>
      <c r="P1914" s="376"/>
      <c r="Q1914" s="18"/>
      <c r="R1914" s="376" t="s">
        <v>4126</v>
      </c>
      <c r="S1914" s="13"/>
      <c r="V1914" s="16"/>
      <c r="W1914" s="10"/>
      <c r="X1914" s="10"/>
      <c r="Y1914" s="21" t="s">
        <v>4654</v>
      </c>
      <c r="Z1914" s="500">
        <v>43465</v>
      </c>
    </row>
    <row r="1915" spans="1:26">
      <c r="A1915" s="378" t="s">
        <v>3910</v>
      </c>
      <c r="B1915" s="378">
        <v>43</v>
      </c>
      <c r="C1915" s="378" t="s">
        <v>2117</v>
      </c>
      <c r="D1915" s="378" t="s">
        <v>6550</v>
      </c>
      <c r="E1915" s="378" t="s">
        <v>4603</v>
      </c>
      <c r="F1915" s="382">
        <v>36.141312999999997</v>
      </c>
      <c r="G1915" s="378">
        <v>5.9964570000000004</v>
      </c>
      <c r="H1915" s="378" t="s">
        <v>4655</v>
      </c>
      <c r="I1915" s="374" t="s">
        <v>21</v>
      </c>
      <c r="J1915" s="9" t="s">
        <v>21</v>
      </c>
      <c r="K1915" s="416">
        <v>2005</v>
      </c>
      <c r="L1915">
        <v>2005</v>
      </c>
      <c r="M1915">
        <v>2005</v>
      </c>
      <c r="N1915" s="11"/>
      <c r="O1915" s="11"/>
      <c r="P1915" s="378"/>
      <c r="Q1915" s="18"/>
      <c r="R1915" s="378" t="s">
        <v>4126</v>
      </c>
      <c r="S1915" s="13"/>
      <c r="V1915" s="16"/>
      <c r="W1915" s="10"/>
      <c r="X1915" s="10"/>
      <c r="Y1915" t="s">
        <v>4655</v>
      </c>
      <c r="Z1915" s="500">
        <v>43465</v>
      </c>
    </row>
    <row r="1916" spans="1:26">
      <c r="A1916" s="376" t="s">
        <v>3910</v>
      </c>
      <c r="B1916" s="376">
        <v>43</v>
      </c>
      <c r="C1916" s="376" t="s">
        <v>2117</v>
      </c>
      <c r="D1916" s="376" t="s">
        <v>6550</v>
      </c>
      <c r="E1916" s="376" t="s">
        <v>4603</v>
      </c>
      <c r="F1916" s="382">
        <v>36.141312999999997</v>
      </c>
      <c r="G1916" s="378">
        <v>5.9964570000000004</v>
      </c>
      <c r="H1916" s="376" t="s">
        <v>4656</v>
      </c>
      <c r="I1916" s="375" t="s">
        <v>21</v>
      </c>
      <c r="J1916" s="9" t="s">
        <v>21</v>
      </c>
      <c r="K1916" s="419">
        <v>1993</v>
      </c>
      <c r="L1916">
        <v>1993</v>
      </c>
      <c r="M1916">
        <v>1993</v>
      </c>
      <c r="N1916" s="11"/>
      <c r="O1916" s="11"/>
      <c r="P1916" s="376"/>
      <c r="Q1916" s="18"/>
      <c r="R1916" s="376" t="s">
        <v>4548</v>
      </c>
      <c r="S1916" s="13"/>
      <c r="T1916" s="374"/>
      <c r="V1916" s="16"/>
      <c r="W1916" s="10"/>
      <c r="X1916" s="10"/>
      <c r="Y1916" s="21" t="s">
        <v>4656</v>
      </c>
      <c r="Z1916" s="500">
        <v>43465</v>
      </c>
    </row>
    <row r="1917" spans="1:26">
      <c r="A1917" s="378" t="s">
        <v>3910</v>
      </c>
      <c r="B1917" s="378">
        <v>43</v>
      </c>
      <c r="C1917" s="378" t="s">
        <v>2117</v>
      </c>
      <c r="D1917" s="378" t="s">
        <v>6550</v>
      </c>
      <c r="E1917" s="378" t="s">
        <v>4603</v>
      </c>
      <c r="F1917" s="382">
        <v>36.141312999999997</v>
      </c>
      <c r="G1917" s="378">
        <v>5.9964570000000004</v>
      </c>
      <c r="H1917" s="378" t="s">
        <v>4657</v>
      </c>
      <c r="I1917" s="374" t="s">
        <v>21</v>
      </c>
      <c r="J1917" s="9" t="s">
        <v>21</v>
      </c>
      <c r="K1917" s="416">
        <v>2003</v>
      </c>
      <c r="L1917">
        <v>2003</v>
      </c>
      <c r="M1917">
        <v>2003</v>
      </c>
      <c r="N1917" s="11"/>
      <c r="O1917" s="11"/>
      <c r="P1917" s="378"/>
      <c r="Q1917" s="18"/>
      <c r="R1917" s="378" t="s">
        <v>4249</v>
      </c>
      <c r="S1917" s="13"/>
      <c r="T1917" s="374"/>
      <c r="U1917" s="374"/>
      <c r="V1917" s="16"/>
      <c r="W1917" s="10"/>
      <c r="X1917" s="10"/>
      <c r="Y1917" t="s">
        <v>4657</v>
      </c>
      <c r="Z1917" s="500">
        <v>43465</v>
      </c>
    </row>
    <row r="1918" spans="1:26">
      <c r="A1918" s="376" t="s">
        <v>3910</v>
      </c>
      <c r="B1918" s="376">
        <v>43</v>
      </c>
      <c r="C1918" s="376" t="s">
        <v>2117</v>
      </c>
      <c r="D1918" s="376" t="s">
        <v>6550</v>
      </c>
      <c r="E1918" s="376" t="s">
        <v>4603</v>
      </c>
      <c r="F1918" s="382">
        <v>36.141312999999997</v>
      </c>
      <c r="G1918" s="378">
        <v>5.9964570000000004</v>
      </c>
      <c r="H1918" s="376" t="s">
        <v>4658</v>
      </c>
      <c r="I1918" s="375" t="s">
        <v>21</v>
      </c>
      <c r="J1918" s="9" t="s">
        <v>21</v>
      </c>
      <c r="K1918" s="419">
        <v>2009</v>
      </c>
      <c r="L1918">
        <v>2009</v>
      </c>
      <c r="M1918">
        <v>2009</v>
      </c>
      <c r="N1918" s="11"/>
      <c r="O1918" s="11"/>
      <c r="P1918" s="376"/>
      <c r="Q1918" s="18"/>
      <c r="R1918" s="376" t="s">
        <v>4659</v>
      </c>
      <c r="S1918" s="13"/>
      <c r="T1918" s="374"/>
      <c r="U1918" s="374"/>
      <c r="V1918" s="16"/>
      <c r="W1918" s="10"/>
      <c r="X1918" s="10"/>
      <c r="Y1918" s="21" t="s">
        <v>4658</v>
      </c>
      <c r="Z1918" s="500">
        <v>43465</v>
      </c>
    </row>
    <row r="1919" spans="1:26">
      <c r="A1919" s="378" t="s">
        <v>3910</v>
      </c>
      <c r="B1919" s="378">
        <v>43</v>
      </c>
      <c r="C1919" s="378" t="s">
        <v>2117</v>
      </c>
      <c r="D1919" s="378" t="s">
        <v>6550</v>
      </c>
      <c r="E1919" s="378" t="s">
        <v>4603</v>
      </c>
      <c r="F1919" s="382">
        <v>36.141312999999997</v>
      </c>
      <c r="G1919" s="378">
        <v>5.9964570000000004</v>
      </c>
      <c r="H1919" s="378" t="s">
        <v>4660</v>
      </c>
      <c r="I1919" s="374" t="s">
        <v>21</v>
      </c>
      <c r="J1919" s="9" t="s">
        <v>21</v>
      </c>
      <c r="K1919" s="416">
        <v>2011</v>
      </c>
      <c r="L1919">
        <v>2011</v>
      </c>
      <c r="M1919">
        <v>2011</v>
      </c>
      <c r="N1919" s="11"/>
      <c r="O1919" s="11"/>
      <c r="P1919" s="378"/>
      <c r="Q1919" s="18"/>
      <c r="R1919" s="378" t="s">
        <v>3984</v>
      </c>
      <c r="S1919" s="13"/>
      <c r="V1919" s="16"/>
      <c r="W1919" s="10"/>
      <c r="X1919" s="10"/>
      <c r="Y1919" t="s">
        <v>4660</v>
      </c>
      <c r="Z1919" s="500">
        <v>43465</v>
      </c>
    </row>
    <row r="1920" spans="1:26">
      <c r="A1920" s="376" t="s">
        <v>3910</v>
      </c>
      <c r="B1920" s="376">
        <v>43</v>
      </c>
      <c r="C1920" s="376" t="s">
        <v>2117</v>
      </c>
      <c r="D1920" s="376" t="s">
        <v>6550</v>
      </c>
      <c r="E1920" s="376" t="s">
        <v>4633</v>
      </c>
      <c r="F1920" s="382">
        <v>36.500309000000001</v>
      </c>
      <c r="G1920" s="376">
        <v>6.250445</v>
      </c>
      <c r="H1920" s="376" t="s">
        <v>4661</v>
      </c>
      <c r="I1920" s="375" t="s">
        <v>21</v>
      </c>
      <c r="J1920" s="9" t="s">
        <v>21</v>
      </c>
      <c r="K1920" s="419">
        <v>2014</v>
      </c>
      <c r="L1920">
        <v>2014</v>
      </c>
      <c r="M1920">
        <v>2014</v>
      </c>
      <c r="N1920" s="11"/>
      <c r="O1920" s="11"/>
      <c r="P1920" s="376"/>
      <c r="Q1920" s="18"/>
      <c r="R1920" s="376" t="s">
        <v>4259</v>
      </c>
      <c r="S1920" s="13"/>
      <c r="T1920" s="374"/>
      <c r="V1920" s="16"/>
      <c r="W1920" s="10"/>
      <c r="X1920" s="10"/>
      <c r="Y1920" s="21" t="s">
        <v>4661</v>
      </c>
      <c r="Z1920" s="500">
        <v>43465</v>
      </c>
    </row>
    <row r="1921" spans="1:26">
      <c r="A1921" s="378" t="s">
        <v>3910</v>
      </c>
      <c r="B1921" s="378">
        <v>43</v>
      </c>
      <c r="C1921" s="378" t="s">
        <v>2117</v>
      </c>
      <c r="D1921" s="378" t="s">
        <v>6550</v>
      </c>
      <c r="E1921" s="378" t="s">
        <v>4633</v>
      </c>
      <c r="F1921" s="382">
        <v>36.500309000000001</v>
      </c>
      <c r="G1921" s="376">
        <v>6.250445</v>
      </c>
      <c r="H1921" s="378" t="s">
        <v>4662</v>
      </c>
      <c r="I1921" s="374" t="s">
        <v>21</v>
      </c>
      <c r="J1921" s="9" t="s">
        <v>21</v>
      </c>
      <c r="K1921" s="416">
        <v>2003</v>
      </c>
      <c r="L1921">
        <v>2003</v>
      </c>
      <c r="M1921">
        <v>2003</v>
      </c>
      <c r="N1921" s="11"/>
      <c r="O1921" s="11"/>
      <c r="P1921" s="378"/>
      <c r="Q1921" s="18"/>
      <c r="R1921" s="378" t="s">
        <v>4126</v>
      </c>
      <c r="S1921" s="13"/>
      <c r="T1921" s="374"/>
      <c r="V1921" s="16"/>
      <c r="W1921" s="10"/>
      <c r="X1921" s="10"/>
      <c r="Y1921" t="s">
        <v>4662</v>
      </c>
      <c r="Z1921" s="500">
        <v>43465</v>
      </c>
    </row>
    <row r="1922" spans="1:26">
      <c r="A1922" s="376" t="s">
        <v>3910</v>
      </c>
      <c r="B1922" s="376">
        <v>43</v>
      </c>
      <c r="C1922" s="376" t="s">
        <v>2117</v>
      </c>
      <c r="D1922" s="376" t="s">
        <v>6550</v>
      </c>
      <c r="E1922" s="376" t="s">
        <v>4563</v>
      </c>
      <c r="F1922" s="382">
        <v>36.470630999999997</v>
      </c>
      <c r="G1922" s="376">
        <v>5.9920099999999996</v>
      </c>
      <c r="H1922" s="376" t="s">
        <v>4663</v>
      </c>
      <c r="I1922" s="375" t="s">
        <v>21</v>
      </c>
      <c r="J1922" s="9" t="s">
        <v>21</v>
      </c>
      <c r="K1922" s="419">
        <v>2016</v>
      </c>
      <c r="L1922">
        <v>2016</v>
      </c>
      <c r="M1922">
        <v>2016</v>
      </c>
      <c r="N1922" s="11"/>
      <c r="O1922" s="11"/>
      <c r="P1922" s="376"/>
      <c r="Q1922" s="18"/>
      <c r="R1922" s="376" t="s">
        <v>4548</v>
      </c>
      <c r="S1922" s="13"/>
      <c r="T1922" s="374"/>
      <c r="U1922" s="374"/>
      <c r="V1922" s="16"/>
      <c r="W1922" s="10"/>
      <c r="X1922" s="10"/>
      <c r="Y1922" s="21" t="s">
        <v>4663</v>
      </c>
      <c r="Z1922" s="500">
        <v>43465</v>
      </c>
    </row>
    <row r="1923" spans="1:26">
      <c r="A1923" s="378" t="s">
        <v>3910</v>
      </c>
      <c r="B1923" s="378">
        <v>43</v>
      </c>
      <c r="C1923" s="378" t="s">
        <v>2117</v>
      </c>
      <c r="D1923" s="378" t="s">
        <v>6550</v>
      </c>
      <c r="E1923" s="378" t="s">
        <v>4664</v>
      </c>
      <c r="F1923" s="382">
        <v>36.305151000000002</v>
      </c>
      <c r="G1923" s="378">
        <v>6.0436959999999997</v>
      </c>
      <c r="H1923" s="378" t="s">
        <v>4665</v>
      </c>
      <c r="I1923" s="374" t="s">
        <v>21</v>
      </c>
      <c r="J1923" s="9" t="s">
        <v>21</v>
      </c>
      <c r="K1923" s="416">
        <v>2013</v>
      </c>
      <c r="L1923">
        <v>2013</v>
      </c>
      <c r="M1923">
        <v>2013</v>
      </c>
      <c r="N1923" s="11"/>
      <c r="O1923" s="11"/>
      <c r="P1923" s="378"/>
      <c r="Q1923" s="18"/>
      <c r="R1923" s="378" t="s">
        <v>4548</v>
      </c>
      <c r="S1923" s="13"/>
      <c r="T1923" s="374"/>
      <c r="U1923" s="374"/>
      <c r="V1923" s="16"/>
      <c r="W1923" s="10"/>
      <c r="X1923" s="10"/>
      <c r="Y1923" t="s">
        <v>4665</v>
      </c>
      <c r="Z1923" s="500">
        <v>43465</v>
      </c>
    </row>
    <row r="1924" spans="1:26">
      <c r="A1924" s="376" t="s">
        <v>3910</v>
      </c>
      <c r="B1924" s="376">
        <v>43</v>
      </c>
      <c r="C1924" s="376" t="s">
        <v>2117</v>
      </c>
      <c r="D1924" s="376" t="s">
        <v>6550</v>
      </c>
      <c r="E1924" s="376" t="s">
        <v>4664</v>
      </c>
      <c r="F1924" s="382">
        <v>36.305151000000002</v>
      </c>
      <c r="G1924" s="378">
        <v>6.0436959999999997</v>
      </c>
      <c r="H1924" s="376" t="s">
        <v>4666</v>
      </c>
      <c r="I1924" s="375" t="s">
        <v>21</v>
      </c>
      <c r="J1924" s="9" t="s">
        <v>21</v>
      </c>
      <c r="K1924" s="419">
        <v>2016</v>
      </c>
      <c r="L1924">
        <v>2016</v>
      </c>
      <c r="M1924">
        <v>2016</v>
      </c>
      <c r="N1924" s="11"/>
      <c r="O1924" s="11"/>
      <c r="P1924" s="376"/>
      <c r="Q1924" s="18"/>
      <c r="R1924" s="376" t="s">
        <v>3984</v>
      </c>
      <c r="S1924" s="13"/>
      <c r="V1924" s="16"/>
      <c r="W1924" s="10"/>
      <c r="X1924" s="10"/>
      <c r="Y1924" s="21" t="s">
        <v>4666</v>
      </c>
      <c r="Z1924" s="500">
        <v>43465</v>
      </c>
    </row>
    <row r="1925" spans="1:26">
      <c r="A1925" s="378" t="s">
        <v>3910</v>
      </c>
      <c r="B1925" s="378">
        <v>43</v>
      </c>
      <c r="C1925" s="378" t="s">
        <v>2117</v>
      </c>
      <c r="D1925" s="378" t="s">
        <v>6550</v>
      </c>
      <c r="E1925" s="378" t="s">
        <v>4664</v>
      </c>
      <c r="F1925" s="382">
        <v>36.305151000000002</v>
      </c>
      <c r="G1925" s="378">
        <v>6.0436959999999997</v>
      </c>
      <c r="H1925" s="378" t="s">
        <v>4667</v>
      </c>
      <c r="I1925" s="374" t="s">
        <v>21</v>
      </c>
      <c r="J1925" s="9" t="s">
        <v>21</v>
      </c>
      <c r="K1925" s="416">
        <v>2015</v>
      </c>
      <c r="L1925">
        <v>2015</v>
      </c>
      <c r="M1925">
        <v>2015</v>
      </c>
      <c r="N1925" s="11"/>
      <c r="O1925" s="11"/>
      <c r="P1925" s="378"/>
      <c r="Q1925" s="18"/>
      <c r="R1925" s="378" t="s">
        <v>4548</v>
      </c>
      <c r="S1925" s="13"/>
      <c r="T1925" s="374"/>
      <c r="U1925" s="374"/>
      <c r="V1925" s="16"/>
      <c r="W1925" s="10"/>
      <c r="X1925" s="10"/>
      <c r="Y1925" t="s">
        <v>4667</v>
      </c>
      <c r="Z1925" s="500">
        <v>43465</v>
      </c>
    </row>
    <row r="1926" spans="1:26">
      <c r="A1926" s="376" t="s">
        <v>3910</v>
      </c>
      <c r="B1926" s="376">
        <v>43</v>
      </c>
      <c r="C1926" s="376" t="s">
        <v>2117</v>
      </c>
      <c r="D1926" s="376" t="s">
        <v>6550</v>
      </c>
      <c r="E1926" s="376" t="s">
        <v>4668</v>
      </c>
      <c r="F1926" s="382">
        <v>36.451613999999999</v>
      </c>
      <c r="G1926" s="376">
        <v>6.2542249999999999</v>
      </c>
      <c r="H1926" s="376" t="s">
        <v>4669</v>
      </c>
      <c r="I1926" s="375" t="s">
        <v>21</v>
      </c>
      <c r="J1926" s="9" t="s">
        <v>21</v>
      </c>
      <c r="K1926" s="419">
        <v>2015</v>
      </c>
      <c r="L1926">
        <v>2015</v>
      </c>
      <c r="M1926">
        <v>2015</v>
      </c>
      <c r="N1926" s="11"/>
      <c r="O1926" s="11"/>
      <c r="P1926" s="376"/>
      <c r="Q1926" s="18"/>
      <c r="R1926" s="376" t="s">
        <v>4670</v>
      </c>
      <c r="S1926" s="13"/>
      <c r="T1926" s="374"/>
      <c r="U1926" s="374"/>
      <c r="V1926" s="16"/>
      <c r="W1926" s="10"/>
      <c r="X1926" s="10"/>
      <c r="Y1926" s="21" t="s">
        <v>4669</v>
      </c>
      <c r="Z1926" s="500">
        <v>43465</v>
      </c>
    </row>
    <row r="1927" spans="1:26">
      <c r="A1927" s="378" t="s">
        <v>3910</v>
      </c>
      <c r="B1927" s="378">
        <v>45</v>
      </c>
      <c r="C1927" s="378" t="s">
        <v>2223</v>
      </c>
      <c r="D1927" s="378" t="s">
        <v>6552</v>
      </c>
      <c r="E1927" s="378" t="s">
        <v>4671</v>
      </c>
      <c r="F1927" s="382">
        <v>32.756704999999997</v>
      </c>
      <c r="G1927" s="378">
        <v>-0.57944300000000004</v>
      </c>
      <c r="H1927" s="378" t="s">
        <v>4672</v>
      </c>
      <c r="I1927" s="374" t="s">
        <v>46</v>
      </c>
      <c r="J1927" s="9" t="s">
        <v>46</v>
      </c>
      <c r="K1927" s="378">
        <v>1975</v>
      </c>
      <c r="L1927">
        <v>1975</v>
      </c>
      <c r="M1927">
        <v>1975</v>
      </c>
      <c r="N1927" s="378"/>
      <c r="O1927" s="378"/>
      <c r="P1927" s="40" t="s">
        <v>2450</v>
      </c>
      <c r="Q1927" s="378" t="s">
        <v>4673</v>
      </c>
      <c r="R1927" s="378" t="s">
        <v>4674</v>
      </c>
      <c r="S1927" s="378" t="s">
        <v>4675</v>
      </c>
      <c r="T1927" s="378" t="s">
        <v>4675</v>
      </c>
      <c r="V1927" s="378" t="s">
        <v>4676</v>
      </c>
      <c r="W1927" s="378" t="s">
        <v>4677</v>
      </c>
      <c r="X1927" s="378" t="s">
        <v>4677</v>
      </c>
      <c r="Y1927" t="s">
        <v>4672</v>
      </c>
      <c r="Z1927" s="500">
        <v>43465</v>
      </c>
    </row>
    <row r="1928" spans="1:26">
      <c r="A1928" s="376" t="s">
        <v>3910</v>
      </c>
      <c r="B1928" s="376">
        <v>46</v>
      </c>
      <c r="C1928" s="376" t="s">
        <v>2255</v>
      </c>
      <c r="D1928" s="376" t="s">
        <v>6553</v>
      </c>
      <c r="E1928" s="376" t="s">
        <v>4678</v>
      </c>
      <c r="F1928" s="382">
        <v>35.315534</v>
      </c>
      <c r="G1928" s="376">
        <v>-1.3403320000000001</v>
      </c>
      <c r="H1928" s="376" t="s">
        <v>19</v>
      </c>
      <c r="I1928" s="375" t="s">
        <v>46</v>
      </c>
      <c r="J1928" s="9" t="s">
        <v>46</v>
      </c>
      <c r="K1928" s="380">
        <v>1982</v>
      </c>
      <c r="L1928">
        <v>1982</v>
      </c>
      <c r="M1928">
        <v>1982</v>
      </c>
      <c r="N1928" s="376" t="s">
        <v>4679</v>
      </c>
      <c r="O1928" s="376" t="s">
        <v>4679</v>
      </c>
      <c r="P1928" s="47" t="s">
        <v>3022</v>
      </c>
      <c r="Q1928" s="376" t="s">
        <v>4679</v>
      </c>
      <c r="R1928" s="376" t="s">
        <v>6583</v>
      </c>
      <c r="S1928" s="13"/>
      <c r="T1928" s="374"/>
      <c r="V1928" s="16"/>
      <c r="W1928" s="10"/>
      <c r="X1928" s="10"/>
      <c r="Y1928" s="21" t="s">
        <v>19</v>
      </c>
      <c r="Z1928" s="500">
        <v>43465</v>
      </c>
    </row>
    <row r="1929" spans="1:26">
      <c r="A1929" s="133" t="s">
        <v>4680</v>
      </c>
      <c r="B1929" s="134">
        <v>2</v>
      </c>
      <c r="C1929" s="134" t="s">
        <v>2947</v>
      </c>
      <c r="D1929" s="134" t="s">
        <v>6509</v>
      </c>
      <c r="E1929" s="135" t="s">
        <v>4681</v>
      </c>
      <c r="F1929" s="136">
        <v>36.250067999999999</v>
      </c>
      <c r="G1929" s="135">
        <v>1.2387030000000001</v>
      </c>
      <c r="H1929" s="135" t="s">
        <v>4682</v>
      </c>
      <c r="I1929" s="134" t="s">
        <v>21</v>
      </c>
      <c r="J1929" s="9" t="s">
        <v>21</v>
      </c>
      <c r="K1929" s="380">
        <v>2011</v>
      </c>
      <c r="L1929">
        <v>2011</v>
      </c>
      <c r="M1929">
        <v>2011</v>
      </c>
      <c r="N1929" s="135">
        <v>34560</v>
      </c>
      <c r="O1929" s="135">
        <v>34560</v>
      </c>
      <c r="P1929" s="137"/>
      <c r="Q1929" s="135">
        <v>34560</v>
      </c>
      <c r="R1929" s="135" t="s">
        <v>4683</v>
      </c>
      <c r="S1929" s="138">
        <v>40671242</v>
      </c>
      <c r="T1929" s="138">
        <v>27720596</v>
      </c>
      <c r="V1929" s="16"/>
      <c r="W1929" s="140" t="s">
        <v>696</v>
      </c>
      <c r="X1929" s="10" t="s">
        <v>27</v>
      </c>
      <c r="Y1929" s="135" t="s">
        <v>4682</v>
      </c>
      <c r="Z1929" s="500">
        <v>43465</v>
      </c>
    </row>
    <row r="1930" spans="1:26">
      <c r="A1930" s="141" t="s">
        <v>4680</v>
      </c>
      <c r="B1930" s="142">
        <v>6</v>
      </c>
      <c r="C1930" s="142" t="s">
        <v>4684</v>
      </c>
      <c r="D1930" s="142" t="s">
        <v>6513</v>
      </c>
      <c r="E1930" s="142" t="s">
        <v>4685</v>
      </c>
      <c r="F1930" s="143">
        <v>36.354742000000002</v>
      </c>
      <c r="G1930" s="142">
        <v>4.4178430000000004</v>
      </c>
      <c r="H1930" s="142" t="s">
        <v>4686</v>
      </c>
      <c r="I1930" s="142" t="s">
        <v>46</v>
      </c>
      <c r="J1930" s="9" t="s">
        <v>46</v>
      </c>
      <c r="K1930" s="380">
        <v>1983</v>
      </c>
      <c r="L1930">
        <v>1983</v>
      </c>
      <c r="M1930">
        <v>1983</v>
      </c>
      <c r="N1930" s="142">
        <v>22000</v>
      </c>
      <c r="O1930" s="142">
        <v>22000</v>
      </c>
      <c r="P1930" s="142"/>
      <c r="Q1930" s="18"/>
      <c r="R1930" s="142" t="s">
        <v>4687</v>
      </c>
      <c r="S1930" s="142" t="s">
        <v>4688</v>
      </c>
      <c r="T1930" s="142" t="s">
        <v>4688</v>
      </c>
      <c r="V1930" s="16"/>
      <c r="W1930" s="10"/>
      <c r="X1930" s="10"/>
      <c r="Y1930" s="142" t="s">
        <v>4686</v>
      </c>
      <c r="Z1930" s="500">
        <v>43465</v>
      </c>
    </row>
    <row r="1931" spans="1:26">
      <c r="A1931" s="133" t="s">
        <v>4680</v>
      </c>
      <c r="B1931" s="134">
        <v>7</v>
      </c>
      <c r="C1931" s="134" t="s">
        <v>482</v>
      </c>
      <c r="D1931" s="134" t="s">
        <v>6514</v>
      </c>
      <c r="E1931" s="134" t="s">
        <v>4689</v>
      </c>
      <c r="F1931" s="136">
        <v>34.541455999999997</v>
      </c>
      <c r="G1931" s="134">
        <v>6.5456279999999998</v>
      </c>
      <c r="H1931" s="134" t="s">
        <v>4690</v>
      </c>
      <c r="I1931" s="134" t="s">
        <v>21</v>
      </c>
      <c r="J1931" s="9" t="s">
        <v>21</v>
      </c>
      <c r="K1931" s="380">
        <v>2013</v>
      </c>
      <c r="L1931">
        <v>2013</v>
      </c>
      <c r="M1931">
        <v>2013</v>
      </c>
      <c r="N1931" s="134">
        <v>60000</v>
      </c>
      <c r="O1931" s="134">
        <v>60000</v>
      </c>
      <c r="P1931" s="134"/>
      <c r="Q1931" s="134">
        <f>80*300</f>
        <v>24000</v>
      </c>
      <c r="R1931" s="134" t="s">
        <v>4691</v>
      </c>
      <c r="S1931" s="134" t="s">
        <v>4692</v>
      </c>
      <c r="T1931" s="134" t="s">
        <v>4693</v>
      </c>
      <c r="U1931" s="134" t="s">
        <v>4694</v>
      </c>
      <c r="V1931" s="134" t="s">
        <v>4695</v>
      </c>
      <c r="W1931" s="10"/>
      <c r="X1931" s="10"/>
      <c r="Y1931" s="134" t="s">
        <v>4690</v>
      </c>
      <c r="Z1931" s="500">
        <v>43465</v>
      </c>
    </row>
    <row r="1932" spans="1:26">
      <c r="A1932" s="141" t="s">
        <v>4680</v>
      </c>
      <c r="B1932" s="142">
        <v>7</v>
      </c>
      <c r="C1932" s="142" t="s">
        <v>482</v>
      </c>
      <c r="D1932" s="142" t="s">
        <v>6514</v>
      </c>
      <c r="E1932" s="142" t="s">
        <v>4696</v>
      </c>
      <c r="F1932" s="143">
        <v>34.541455999999997</v>
      </c>
      <c r="G1932" s="142">
        <v>6.5456279999999998</v>
      </c>
      <c r="H1932" s="142" t="s">
        <v>4697</v>
      </c>
      <c r="I1932" s="142" t="s">
        <v>21</v>
      </c>
      <c r="J1932" s="9" t="s">
        <v>21</v>
      </c>
      <c r="K1932" s="380">
        <v>1982</v>
      </c>
      <c r="L1932">
        <v>1982</v>
      </c>
      <c r="M1932">
        <v>1982</v>
      </c>
      <c r="N1932" s="142">
        <v>72000</v>
      </c>
      <c r="O1932" s="142">
        <v>72000</v>
      </c>
      <c r="P1932" s="47" t="s">
        <v>3022</v>
      </c>
      <c r="Q1932" s="142">
        <f>65000</f>
        <v>65000</v>
      </c>
      <c r="R1932" s="142" t="s">
        <v>4691</v>
      </c>
      <c r="S1932" s="142">
        <v>33760233</v>
      </c>
      <c r="T1932" s="142">
        <v>33760583</v>
      </c>
      <c r="U1932" s="374"/>
      <c r="V1932" s="142" t="s">
        <v>4698</v>
      </c>
      <c r="W1932" s="10"/>
      <c r="X1932" s="10"/>
      <c r="Y1932" s="142" t="s">
        <v>4697</v>
      </c>
      <c r="Z1932" s="500">
        <v>43465</v>
      </c>
    </row>
    <row r="1933" spans="1:26">
      <c r="A1933" s="133" t="s">
        <v>4680</v>
      </c>
      <c r="B1933" s="134">
        <v>9</v>
      </c>
      <c r="C1933" s="134" t="s">
        <v>3027</v>
      </c>
      <c r="D1933" s="134" t="s">
        <v>6516</v>
      </c>
      <c r="E1933" s="134" t="s">
        <v>4699</v>
      </c>
      <c r="F1933" s="136"/>
      <c r="G1933" s="134"/>
      <c r="H1933" s="134" t="s">
        <v>4700</v>
      </c>
      <c r="I1933" s="134" t="s">
        <v>21</v>
      </c>
      <c r="J1933" s="9" t="s">
        <v>21</v>
      </c>
      <c r="K1933" s="380">
        <v>2005</v>
      </c>
      <c r="L1933">
        <v>2005</v>
      </c>
      <c r="M1933">
        <v>2005</v>
      </c>
      <c r="N1933" s="11"/>
      <c r="O1933" s="11"/>
      <c r="P1933" s="134"/>
      <c r="Q1933" s="18"/>
      <c r="R1933" s="134" t="s">
        <v>4701</v>
      </c>
      <c r="S1933" s="13"/>
      <c r="T1933" s="374"/>
      <c r="U1933" s="374"/>
      <c r="V1933" s="16"/>
      <c r="W1933" s="10"/>
      <c r="X1933" s="10"/>
      <c r="Y1933" s="134" t="s">
        <v>4700</v>
      </c>
      <c r="Z1933" s="500">
        <v>43465</v>
      </c>
    </row>
    <row r="1934" spans="1:26">
      <c r="A1934" s="141" t="s">
        <v>4680</v>
      </c>
      <c r="B1934" s="142">
        <v>9</v>
      </c>
      <c r="C1934" s="142" t="s">
        <v>3027</v>
      </c>
      <c r="D1934" s="142" t="s">
        <v>6516</v>
      </c>
      <c r="E1934" s="142" t="s">
        <v>4702</v>
      </c>
      <c r="F1934" s="143">
        <v>36.428964999999998</v>
      </c>
      <c r="G1934" s="142">
        <v>2.7957749999999999</v>
      </c>
      <c r="H1934" s="142" t="s">
        <v>4703</v>
      </c>
      <c r="I1934" s="142" t="s">
        <v>21</v>
      </c>
      <c r="J1934" s="9" t="s">
        <v>21</v>
      </c>
      <c r="K1934" s="380">
        <v>2003</v>
      </c>
      <c r="L1934">
        <v>2003</v>
      </c>
      <c r="M1934">
        <v>2003</v>
      </c>
      <c r="N1934" s="11"/>
      <c r="O1934" s="11"/>
      <c r="P1934" s="142"/>
      <c r="Q1934" s="18"/>
      <c r="R1934" s="142" t="s">
        <v>4701</v>
      </c>
      <c r="S1934" s="13"/>
      <c r="T1934" s="374"/>
      <c r="U1934" s="374"/>
      <c r="V1934" s="16"/>
      <c r="W1934" s="10"/>
      <c r="X1934" s="10"/>
      <c r="Y1934" s="142" t="s">
        <v>4703</v>
      </c>
      <c r="Z1934" s="500">
        <v>43465</v>
      </c>
    </row>
    <row r="1935" spans="1:26">
      <c r="A1935" s="133" t="s">
        <v>4680</v>
      </c>
      <c r="B1935" s="134">
        <v>9</v>
      </c>
      <c r="C1935" s="134" t="s">
        <v>3027</v>
      </c>
      <c r="D1935" s="134" t="s">
        <v>6516</v>
      </c>
      <c r="E1935" s="134" t="s">
        <v>4704</v>
      </c>
      <c r="F1935" s="136">
        <v>36.591101000000002</v>
      </c>
      <c r="G1935" s="134">
        <v>3.1613560000000001</v>
      </c>
      <c r="H1935" s="134" t="s">
        <v>4705</v>
      </c>
      <c r="I1935" s="134" t="s">
        <v>21</v>
      </c>
      <c r="J1935" s="9" t="s">
        <v>21</v>
      </c>
      <c r="K1935" s="380">
        <v>1991</v>
      </c>
      <c r="L1935">
        <v>1991</v>
      </c>
      <c r="M1935">
        <v>1991</v>
      </c>
      <c r="N1935" s="11"/>
      <c r="O1935" s="11"/>
      <c r="P1935" s="134"/>
      <c r="Q1935" s="18"/>
      <c r="R1935" s="134" t="s">
        <v>4701</v>
      </c>
      <c r="S1935" s="13"/>
      <c r="T1935" s="374"/>
      <c r="U1935" s="374"/>
      <c r="V1935" s="16"/>
      <c r="W1935" s="10"/>
      <c r="X1935" s="10"/>
      <c r="Y1935" s="134" t="s">
        <v>4705</v>
      </c>
      <c r="Z1935" s="500">
        <v>43465</v>
      </c>
    </row>
    <row r="1936" spans="1:26">
      <c r="A1936" s="141" t="s">
        <v>4680</v>
      </c>
      <c r="B1936" s="142">
        <v>9</v>
      </c>
      <c r="C1936" s="142" t="s">
        <v>3027</v>
      </c>
      <c r="D1936" s="142" t="s">
        <v>6516</v>
      </c>
      <c r="E1936" s="142" t="s">
        <v>3027</v>
      </c>
      <c r="F1936" s="143">
        <v>36.475861999999999</v>
      </c>
      <c r="G1936" s="142">
        <v>2.830978</v>
      </c>
      <c r="H1936" s="142" t="s">
        <v>4706</v>
      </c>
      <c r="I1936" s="142" t="s">
        <v>21</v>
      </c>
      <c r="J1936" s="9" t="s">
        <v>21</v>
      </c>
      <c r="K1936" s="380">
        <v>2005</v>
      </c>
      <c r="L1936">
        <v>2005</v>
      </c>
      <c r="M1936">
        <v>2005</v>
      </c>
      <c r="N1936" s="11"/>
      <c r="O1936" s="11"/>
      <c r="P1936" s="142"/>
      <c r="Q1936" s="18"/>
      <c r="R1936" s="142" t="s">
        <v>4701</v>
      </c>
      <c r="S1936" s="13"/>
      <c r="T1936" s="374"/>
      <c r="U1936" s="374"/>
      <c r="V1936" s="16"/>
      <c r="W1936" s="10"/>
      <c r="X1936" s="10"/>
      <c r="Y1936" s="142" t="s">
        <v>4706</v>
      </c>
      <c r="Z1936" s="500">
        <v>43465</v>
      </c>
    </row>
    <row r="1937" spans="1:26">
      <c r="A1937" s="133" t="s">
        <v>4680</v>
      </c>
      <c r="B1937" s="134">
        <v>9</v>
      </c>
      <c r="C1937" s="134" t="s">
        <v>3027</v>
      </c>
      <c r="D1937" s="134" t="s">
        <v>6516</v>
      </c>
      <c r="E1937" s="134" t="s">
        <v>3027</v>
      </c>
      <c r="F1937" s="136">
        <v>36.475861999999999</v>
      </c>
      <c r="G1937" s="134">
        <v>2.830978</v>
      </c>
      <c r="H1937" s="134" t="s">
        <v>4707</v>
      </c>
      <c r="I1937" s="134" t="s">
        <v>21</v>
      </c>
      <c r="J1937" s="9" t="s">
        <v>21</v>
      </c>
      <c r="K1937" s="380">
        <v>1992</v>
      </c>
      <c r="L1937">
        <v>1992</v>
      </c>
      <c r="M1937">
        <v>1992</v>
      </c>
      <c r="N1937" s="11"/>
      <c r="O1937" s="11"/>
      <c r="P1937" s="134"/>
      <c r="Q1937" s="18"/>
      <c r="R1937" s="134" t="s">
        <v>4701</v>
      </c>
      <c r="S1937" s="13"/>
      <c r="T1937" s="374"/>
      <c r="U1937" s="374"/>
      <c r="V1937" s="16"/>
      <c r="W1937" s="10"/>
      <c r="X1937" s="10"/>
      <c r="Y1937" s="134" t="s">
        <v>4707</v>
      </c>
      <c r="Z1937" s="500">
        <v>43465</v>
      </c>
    </row>
    <row r="1938" spans="1:26">
      <c r="A1938" s="141" t="s">
        <v>4680</v>
      </c>
      <c r="B1938" s="142">
        <v>9</v>
      </c>
      <c r="C1938" s="142" t="s">
        <v>3027</v>
      </c>
      <c r="D1938" s="142" t="s">
        <v>6516</v>
      </c>
      <c r="E1938" s="142" t="s">
        <v>4708</v>
      </c>
      <c r="F1938" s="142">
        <v>36.475931000000003</v>
      </c>
      <c r="G1938" s="142">
        <v>3.0960749999999999</v>
      </c>
      <c r="H1938" s="142" t="s">
        <v>4709</v>
      </c>
      <c r="I1938" s="142" t="s">
        <v>21</v>
      </c>
      <c r="J1938" s="9" t="s">
        <v>21</v>
      </c>
      <c r="K1938" s="380">
        <v>2002</v>
      </c>
      <c r="L1938">
        <v>2002</v>
      </c>
      <c r="M1938">
        <v>2002</v>
      </c>
      <c r="N1938" s="11"/>
      <c r="O1938" s="11"/>
      <c r="P1938" s="142"/>
      <c r="Q1938" s="18"/>
      <c r="R1938" s="142" t="s">
        <v>4701</v>
      </c>
      <c r="S1938" s="13"/>
      <c r="T1938" s="374"/>
      <c r="U1938" s="374"/>
      <c r="V1938" s="16"/>
      <c r="W1938" s="10"/>
      <c r="X1938" s="10"/>
      <c r="Y1938" s="142" t="s">
        <v>4709</v>
      </c>
      <c r="Z1938" s="500">
        <v>43465</v>
      </c>
    </row>
    <row r="1939" spans="1:26">
      <c r="A1939" s="133" t="s">
        <v>4680</v>
      </c>
      <c r="B1939" s="134">
        <v>9</v>
      </c>
      <c r="C1939" s="134" t="s">
        <v>3027</v>
      </c>
      <c r="D1939" s="134" t="s">
        <v>6516</v>
      </c>
      <c r="E1939" s="134" t="s">
        <v>4708</v>
      </c>
      <c r="F1939" s="134">
        <v>36.475931000000003</v>
      </c>
      <c r="G1939" s="134">
        <v>3.0960749999999999</v>
      </c>
      <c r="H1939" s="134" t="s">
        <v>4710</v>
      </c>
      <c r="I1939" s="134" t="s">
        <v>21</v>
      </c>
      <c r="J1939" s="9" t="s">
        <v>21</v>
      </c>
      <c r="K1939" s="380">
        <v>2000</v>
      </c>
      <c r="L1939">
        <v>2000</v>
      </c>
      <c r="M1939">
        <v>2000</v>
      </c>
      <c r="N1939" s="11"/>
      <c r="O1939" s="11"/>
      <c r="P1939" s="134"/>
      <c r="Q1939" s="18"/>
      <c r="R1939" s="134" t="s">
        <v>4701</v>
      </c>
      <c r="S1939" s="13"/>
      <c r="T1939" s="374"/>
      <c r="U1939" s="374"/>
      <c r="V1939" s="16"/>
      <c r="W1939" s="10"/>
      <c r="X1939" s="10"/>
      <c r="Y1939" s="134" t="s">
        <v>4710</v>
      </c>
      <c r="Z1939" s="500">
        <v>43465</v>
      </c>
    </row>
    <row r="1940" spans="1:26">
      <c r="A1940" s="141" t="s">
        <v>4680</v>
      </c>
      <c r="B1940" s="142">
        <v>9</v>
      </c>
      <c r="C1940" s="142" t="s">
        <v>3027</v>
      </c>
      <c r="D1940" s="142" t="s">
        <v>6516</v>
      </c>
      <c r="E1940" s="142" t="s">
        <v>4711</v>
      </c>
      <c r="F1940" s="143">
        <v>36.503700000000002</v>
      </c>
      <c r="G1940" s="142">
        <v>2.872582</v>
      </c>
      <c r="H1940" s="142" t="s">
        <v>4712</v>
      </c>
      <c r="I1940" s="142" t="s">
        <v>21</v>
      </c>
      <c r="J1940" s="9" t="s">
        <v>21</v>
      </c>
      <c r="K1940" s="380">
        <v>1998</v>
      </c>
      <c r="L1940">
        <v>1998</v>
      </c>
      <c r="M1940">
        <v>1998</v>
      </c>
      <c r="N1940" s="11"/>
      <c r="O1940" s="11"/>
      <c r="P1940" s="142"/>
      <c r="Q1940" s="18"/>
      <c r="R1940" s="142" t="s">
        <v>4701</v>
      </c>
      <c r="S1940" s="13"/>
      <c r="T1940" s="374"/>
      <c r="U1940" s="374"/>
      <c r="V1940" s="16"/>
      <c r="W1940" s="10"/>
      <c r="X1940" s="10"/>
      <c r="Y1940" s="142" t="s">
        <v>4712</v>
      </c>
      <c r="Z1940" s="500">
        <v>43465</v>
      </c>
    </row>
    <row r="1941" spans="1:26">
      <c r="A1941" s="133" t="s">
        <v>4680</v>
      </c>
      <c r="B1941" s="134">
        <v>9</v>
      </c>
      <c r="C1941" s="134" t="s">
        <v>3027</v>
      </c>
      <c r="D1941" s="134" t="s">
        <v>6516</v>
      </c>
      <c r="E1941" s="134" t="s">
        <v>4713</v>
      </c>
      <c r="F1941" s="136">
        <v>36.527796000000002</v>
      </c>
      <c r="G1941" s="134">
        <v>2.8502420000000002</v>
      </c>
      <c r="H1941" s="134" t="s">
        <v>4714</v>
      </c>
      <c r="I1941" s="134" t="s">
        <v>21</v>
      </c>
      <c r="J1941" s="9" t="s">
        <v>21</v>
      </c>
      <c r="K1941" s="380">
        <v>2006</v>
      </c>
      <c r="L1941">
        <v>2006</v>
      </c>
      <c r="M1941">
        <v>2006</v>
      </c>
      <c r="N1941" s="134" t="s">
        <v>4715</v>
      </c>
      <c r="O1941" s="134" t="s">
        <v>4715</v>
      </c>
      <c r="P1941" s="134"/>
      <c r="Q1941" s="18"/>
      <c r="R1941" s="134" t="s">
        <v>4701</v>
      </c>
      <c r="S1941" s="13"/>
      <c r="V1941" s="16"/>
      <c r="W1941" s="10"/>
      <c r="X1941" s="10"/>
      <c r="Y1941" s="134" t="s">
        <v>4714</v>
      </c>
      <c r="Z1941" s="500">
        <v>43465</v>
      </c>
    </row>
    <row r="1942" spans="1:26">
      <c r="A1942" s="141" t="s">
        <v>4680</v>
      </c>
      <c r="B1942" s="142">
        <v>9</v>
      </c>
      <c r="C1942" s="142" t="s">
        <v>3027</v>
      </c>
      <c r="D1942" s="142" t="s">
        <v>6516</v>
      </c>
      <c r="E1942" s="142" t="s">
        <v>4713</v>
      </c>
      <c r="F1942" s="143">
        <v>36.527796000000002</v>
      </c>
      <c r="G1942" s="142">
        <v>2.8502420000000002</v>
      </c>
      <c r="H1942" s="142" t="s">
        <v>4716</v>
      </c>
      <c r="I1942" s="142" t="s">
        <v>21</v>
      </c>
      <c r="J1942" s="9" t="s">
        <v>21</v>
      </c>
      <c r="K1942" s="380">
        <v>2007</v>
      </c>
      <c r="L1942">
        <v>2007</v>
      </c>
      <c r="M1942">
        <v>2007</v>
      </c>
      <c r="N1942" s="11"/>
      <c r="O1942" s="11"/>
      <c r="P1942" s="142"/>
      <c r="Q1942" s="18"/>
      <c r="R1942" s="142" t="s">
        <v>4701</v>
      </c>
      <c r="S1942" s="13"/>
      <c r="V1942" s="16"/>
      <c r="W1942" s="10"/>
      <c r="X1942" s="10"/>
      <c r="Y1942" s="142" t="s">
        <v>4716</v>
      </c>
      <c r="Z1942" s="500">
        <v>43465</v>
      </c>
    </row>
    <row r="1943" spans="1:26">
      <c r="A1943" s="133" t="s">
        <v>4680</v>
      </c>
      <c r="B1943" s="134">
        <v>9</v>
      </c>
      <c r="C1943" s="134" t="s">
        <v>3027</v>
      </c>
      <c r="D1943" s="134" t="s">
        <v>6516</v>
      </c>
      <c r="E1943" s="134" t="s">
        <v>4713</v>
      </c>
      <c r="F1943" s="136">
        <v>36.527796000000002</v>
      </c>
      <c r="G1943" s="134">
        <v>2.8502420000000002</v>
      </c>
      <c r="H1943" s="134" t="s">
        <v>4717</v>
      </c>
      <c r="I1943" s="134" t="s">
        <v>21</v>
      </c>
      <c r="J1943" s="9" t="s">
        <v>21</v>
      </c>
      <c r="K1943" s="380">
        <v>2006</v>
      </c>
      <c r="L1943">
        <v>2006</v>
      </c>
      <c r="M1943">
        <v>2006</v>
      </c>
      <c r="N1943" s="11"/>
      <c r="O1943" s="11"/>
      <c r="P1943" s="134"/>
      <c r="Q1943" s="18"/>
      <c r="R1943" s="134" t="s">
        <v>4701</v>
      </c>
      <c r="S1943" s="13"/>
      <c r="V1943" s="16"/>
      <c r="W1943" s="10"/>
      <c r="X1943" s="10"/>
      <c r="Y1943" s="134" t="s">
        <v>4717</v>
      </c>
      <c r="Z1943" s="500">
        <v>43465</v>
      </c>
    </row>
    <row r="1944" spans="1:26">
      <c r="A1944" s="141" t="s">
        <v>4680</v>
      </c>
      <c r="B1944" s="142">
        <v>9</v>
      </c>
      <c r="C1944" s="142" t="s">
        <v>3027</v>
      </c>
      <c r="D1944" s="142" t="s">
        <v>6516</v>
      </c>
      <c r="E1944" s="142" t="s">
        <v>4713</v>
      </c>
      <c r="F1944" s="143">
        <v>36.527796000000002</v>
      </c>
      <c r="G1944" s="142">
        <v>2.8502420000000002</v>
      </c>
      <c r="H1944" s="142" t="s">
        <v>4718</v>
      </c>
      <c r="I1944" s="142" t="s">
        <v>21</v>
      </c>
      <c r="J1944" s="9" t="s">
        <v>21</v>
      </c>
      <c r="K1944" s="380">
        <v>2007</v>
      </c>
      <c r="L1944">
        <v>2007</v>
      </c>
      <c r="M1944">
        <v>2007</v>
      </c>
      <c r="N1944" s="142" t="s">
        <v>4719</v>
      </c>
      <c r="O1944" s="142" t="s">
        <v>4719</v>
      </c>
      <c r="P1944" s="142"/>
      <c r="Q1944" s="18"/>
      <c r="R1944" s="142" t="s">
        <v>4701</v>
      </c>
      <c r="S1944" s="13"/>
      <c r="V1944" s="16"/>
      <c r="W1944" s="10"/>
      <c r="X1944" s="10"/>
      <c r="Y1944" s="142" t="s">
        <v>4718</v>
      </c>
      <c r="Z1944" s="500">
        <v>43465</v>
      </c>
    </row>
    <row r="1945" spans="1:26">
      <c r="A1945" s="133" t="s">
        <v>4680</v>
      </c>
      <c r="B1945" s="134">
        <v>9</v>
      </c>
      <c r="C1945" s="134" t="s">
        <v>3027</v>
      </c>
      <c r="D1945" s="134" t="s">
        <v>6516</v>
      </c>
      <c r="E1945" s="134" t="s">
        <v>4713</v>
      </c>
      <c r="F1945" s="136">
        <v>36.527796000000002</v>
      </c>
      <c r="G1945" s="134">
        <v>2.8502420000000002</v>
      </c>
      <c r="H1945" s="134" t="s">
        <v>4720</v>
      </c>
      <c r="I1945" s="134" t="s">
        <v>21</v>
      </c>
      <c r="J1945" s="9" t="s">
        <v>21</v>
      </c>
      <c r="K1945" s="380">
        <v>2005</v>
      </c>
      <c r="L1945">
        <v>2005</v>
      </c>
      <c r="M1945">
        <v>2005</v>
      </c>
      <c r="N1945" s="134" t="s">
        <v>4721</v>
      </c>
      <c r="O1945" s="134" t="s">
        <v>4721</v>
      </c>
      <c r="P1945" s="134"/>
      <c r="Q1945" s="18"/>
      <c r="R1945" s="134" t="s">
        <v>4701</v>
      </c>
      <c r="S1945" s="13"/>
      <c r="T1945" s="374"/>
      <c r="U1945" s="374"/>
      <c r="V1945" s="16"/>
      <c r="W1945" s="10"/>
      <c r="X1945" s="10"/>
      <c r="Y1945" s="134" t="s">
        <v>4720</v>
      </c>
      <c r="Z1945" s="500">
        <v>43465</v>
      </c>
    </row>
    <row r="1946" spans="1:26">
      <c r="A1946" s="141" t="s">
        <v>4680</v>
      </c>
      <c r="B1946" s="142">
        <v>9</v>
      </c>
      <c r="C1946" s="142" t="s">
        <v>3027</v>
      </c>
      <c r="D1946" s="142" t="s">
        <v>6516</v>
      </c>
      <c r="E1946" s="142" t="s">
        <v>4713</v>
      </c>
      <c r="F1946" s="143">
        <v>36.527796000000002</v>
      </c>
      <c r="G1946" s="142">
        <v>2.8502420000000002</v>
      </c>
      <c r="H1946" s="142" t="s">
        <v>4722</v>
      </c>
      <c r="I1946" s="142" t="s">
        <v>21</v>
      </c>
      <c r="J1946" s="9" t="s">
        <v>21</v>
      </c>
      <c r="K1946" s="380">
        <v>2005</v>
      </c>
      <c r="L1946">
        <v>2005</v>
      </c>
      <c r="M1946">
        <v>2005</v>
      </c>
      <c r="N1946" s="11"/>
      <c r="O1946" s="11"/>
      <c r="P1946" s="142"/>
      <c r="Q1946" s="18"/>
      <c r="R1946" s="142" t="s">
        <v>4701</v>
      </c>
      <c r="S1946" s="13"/>
      <c r="V1946" s="16"/>
      <c r="W1946" s="10"/>
      <c r="X1946" s="10"/>
      <c r="Y1946" s="142" t="s">
        <v>4722</v>
      </c>
      <c r="Z1946" s="500">
        <v>43465</v>
      </c>
    </row>
    <row r="1947" spans="1:26">
      <c r="A1947" s="133" t="s">
        <v>4680</v>
      </c>
      <c r="B1947" s="134">
        <v>9</v>
      </c>
      <c r="C1947" s="134" t="s">
        <v>3027</v>
      </c>
      <c r="D1947" s="134" t="s">
        <v>6516</v>
      </c>
      <c r="E1947" s="134" t="s">
        <v>4713</v>
      </c>
      <c r="F1947" s="136">
        <v>36.527796000000002</v>
      </c>
      <c r="G1947" s="134">
        <v>2.8502420000000002</v>
      </c>
      <c r="H1947" s="134" t="s">
        <v>4723</v>
      </c>
      <c r="I1947" s="134" t="s">
        <v>21</v>
      </c>
      <c r="J1947" s="9" t="s">
        <v>21</v>
      </c>
      <c r="K1947" s="380">
        <v>2000</v>
      </c>
      <c r="L1947">
        <v>2000</v>
      </c>
      <c r="M1947">
        <v>2000</v>
      </c>
      <c r="N1947" s="11"/>
      <c r="O1947" s="11"/>
      <c r="P1947" s="134"/>
      <c r="Q1947" s="18"/>
      <c r="R1947" s="134" t="s">
        <v>4701</v>
      </c>
      <c r="S1947" s="13"/>
      <c r="V1947" s="16"/>
      <c r="W1947" s="10"/>
      <c r="X1947" s="10"/>
      <c r="Y1947" s="134" t="s">
        <v>4723</v>
      </c>
      <c r="Z1947" s="500">
        <v>43465</v>
      </c>
    </row>
    <row r="1948" spans="1:26">
      <c r="A1948" s="141" t="s">
        <v>4680</v>
      </c>
      <c r="B1948" s="142">
        <v>9</v>
      </c>
      <c r="C1948" s="142" t="s">
        <v>3027</v>
      </c>
      <c r="D1948" s="142" t="s">
        <v>6516</v>
      </c>
      <c r="E1948" s="142" t="s">
        <v>4713</v>
      </c>
      <c r="F1948" s="143">
        <v>36.527796000000002</v>
      </c>
      <c r="G1948" s="142">
        <v>2.8502420000000002</v>
      </c>
      <c r="H1948" s="142" t="s">
        <v>4724</v>
      </c>
      <c r="I1948" s="142" t="s">
        <v>21</v>
      </c>
      <c r="J1948" s="9" t="s">
        <v>21</v>
      </c>
      <c r="K1948" s="380">
        <v>2000</v>
      </c>
      <c r="L1948">
        <v>2000</v>
      </c>
      <c r="M1948">
        <v>2000</v>
      </c>
      <c r="N1948" s="142" t="s">
        <v>4725</v>
      </c>
      <c r="O1948" s="142" t="s">
        <v>4725</v>
      </c>
      <c r="P1948" s="142"/>
      <c r="Q1948" s="18"/>
      <c r="R1948" s="142" t="s">
        <v>4701</v>
      </c>
      <c r="S1948" s="13"/>
      <c r="T1948" s="374"/>
      <c r="U1948" s="374"/>
      <c r="V1948" s="16"/>
      <c r="W1948" s="10"/>
      <c r="X1948" s="10"/>
      <c r="Y1948" s="142" t="s">
        <v>4724</v>
      </c>
      <c r="Z1948" s="500">
        <v>43465</v>
      </c>
    </row>
    <row r="1949" spans="1:26">
      <c r="A1949" s="133" t="s">
        <v>4680</v>
      </c>
      <c r="B1949" s="134">
        <v>9</v>
      </c>
      <c r="C1949" s="134" t="s">
        <v>3027</v>
      </c>
      <c r="D1949" s="134" t="s">
        <v>6516</v>
      </c>
      <c r="E1949" s="134" t="s">
        <v>3027</v>
      </c>
      <c r="F1949" s="136">
        <v>36.475861999999999</v>
      </c>
      <c r="G1949" s="134">
        <v>2.830978</v>
      </c>
      <c r="H1949" s="134" t="s">
        <v>4726</v>
      </c>
      <c r="I1949" s="134" t="s">
        <v>21</v>
      </c>
      <c r="J1949" s="9" t="s">
        <v>21</v>
      </c>
      <c r="K1949" s="380">
        <v>2006</v>
      </c>
      <c r="L1949">
        <v>2006</v>
      </c>
      <c r="M1949">
        <v>2006</v>
      </c>
      <c r="N1949" s="11"/>
      <c r="O1949" s="11"/>
      <c r="P1949" s="134"/>
      <c r="Q1949" s="18"/>
      <c r="R1949" s="134" t="s">
        <v>4701</v>
      </c>
      <c r="S1949" s="13"/>
      <c r="T1949" s="374"/>
      <c r="V1949" s="16"/>
      <c r="W1949" s="10"/>
      <c r="X1949" s="10"/>
      <c r="Y1949" s="134" t="s">
        <v>4726</v>
      </c>
      <c r="Z1949" s="500">
        <v>43465</v>
      </c>
    </row>
    <row r="1950" spans="1:26">
      <c r="A1950" s="141" t="s">
        <v>4680</v>
      </c>
      <c r="B1950" s="142">
        <v>9</v>
      </c>
      <c r="C1950" s="142" t="s">
        <v>3027</v>
      </c>
      <c r="D1950" s="142" t="s">
        <v>6516</v>
      </c>
      <c r="E1950" s="142" t="s">
        <v>4727</v>
      </c>
      <c r="F1950" s="143">
        <v>36.519083000000002</v>
      </c>
      <c r="G1950" s="142">
        <v>2.9862009999999999</v>
      </c>
      <c r="H1950" s="142" t="s">
        <v>4728</v>
      </c>
      <c r="I1950" s="142" t="s">
        <v>21</v>
      </c>
      <c r="J1950" s="9" t="s">
        <v>21</v>
      </c>
      <c r="K1950" s="10"/>
      <c r="M1950">
        <v>2015</v>
      </c>
      <c r="N1950" s="11"/>
      <c r="O1950" s="11"/>
      <c r="P1950" s="142"/>
      <c r="Q1950" s="18"/>
      <c r="R1950" s="142" t="s">
        <v>4701</v>
      </c>
      <c r="S1950" s="13"/>
      <c r="T1950" s="374"/>
      <c r="V1950" s="16"/>
      <c r="W1950" s="10"/>
      <c r="X1950" s="10"/>
      <c r="Y1950" s="142" t="s">
        <v>4728</v>
      </c>
      <c r="Z1950" s="500">
        <v>43465</v>
      </c>
    </row>
    <row r="1951" spans="1:26">
      <c r="A1951" s="133" t="s">
        <v>4680</v>
      </c>
      <c r="B1951" s="134">
        <v>9</v>
      </c>
      <c r="C1951" s="134" t="s">
        <v>3027</v>
      </c>
      <c r="D1951" s="134" t="s">
        <v>6516</v>
      </c>
      <c r="E1951" s="134" t="s">
        <v>4729</v>
      </c>
      <c r="F1951" s="136">
        <v>36.472112000000003</v>
      </c>
      <c r="G1951" s="134">
        <v>2.6785130000000001</v>
      </c>
      <c r="H1951" s="134" t="s">
        <v>4730</v>
      </c>
      <c r="I1951" s="134" t="s">
        <v>21</v>
      </c>
      <c r="J1951" s="9" t="s">
        <v>21</v>
      </c>
      <c r="K1951" s="380">
        <v>2006</v>
      </c>
      <c r="L1951">
        <v>2006</v>
      </c>
      <c r="M1951">
        <v>2006</v>
      </c>
      <c r="N1951" s="11"/>
      <c r="O1951" s="11"/>
      <c r="P1951" s="134"/>
      <c r="Q1951" s="18"/>
      <c r="R1951" s="134" t="s">
        <v>4701</v>
      </c>
      <c r="S1951" s="13"/>
      <c r="T1951" s="374"/>
      <c r="V1951" s="16"/>
      <c r="W1951" s="10"/>
      <c r="X1951" s="10"/>
      <c r="Y1951" s="134" t="s">
        <v>4730</v>
      </c>
      <c r="Z1951" s="500">
        <v>43465</v>
      </c>
    </row>
    <row r="1952" spans="1:26">
      <c r="A1952" s="141" t="s">
        <v>4680</v>
      </c>
      <c r="B1952" s="142">
        <v>9</v>
      </c>
      <c r="C1952" s="142" t="s">
        <v>3027</v>
      </c>
      <c r="D1952" s="142" t="s">
        <v>6516</v>
      </c>
      <c r="E1952" s="142" t="s">
        <v>4713</v>
      </c>
      <c r="F1952" s="143">
        <v>36.527932999999997</v>
      </c>
      <c r="G1952" s="142">
        <v>2.8535029999999999</v>
      </c>
      <c r="H1952" s="142" t="s">
        <v>4731</v>
      </c>
      <c r="I1952" s="142" t="s">
        <v>21</v>
      </c>
      <c r="J1952" s="9" t="s">
        <v>21</v>
      </c>
      <c r="K1952" s="380">
        <v>2006</v>
      </c>
      <c r="L1952">
        <v>2006</v>
      </c>
      <c r="M1952">
        <v>2006</v>
      </c>
      <c r="N1952" s="11"/>
      <c r="O1952" s="11"/>
      <c r="P1952" s="142"/>
      <c r="Q1952" s="18"/>
      <c r="R1952" s="142" t="s">
        <v>4701</v>
      </c>
      <c r="S1952" s="13"/>
      <c r="T1952" s="374"/>
      <c r="U1952" s="374"/>
      <c r="V1952" s="16"/>
      <c r="W1952" s="10"/>
      <c r="X1952" s="10"/>
      <c r="Y1952" s="142" t="s">
        <v>4731</v>
      </c>
      <c r="Z1952" s="500">
        <v>43465</v>
      </c>
    </row>
    <row r="1953" spans="1:26">
      <c r="A1953" s="133" t="s">
        <v>4680</v>
      </c>
      <c r="B1953" s="134">
        <v>9</v>
      </c>
      <c r="C1953" s="134" t="s">
        <v>3027</v>
      </c>
      <c r="D1953" s="134" t="s">
        <v>6516</v>
      </c>
      <c r="E1953" s="134" t="s">
        <v>4713</v>
      </c>
      <c r="F1953" s="136">
        <v>36.527932999999997</v>
      </c>
      <c r="G1953" s="134">
        <v>2.8535029999999999</v>
      </c>
      <c r="H1953" s="134" t="s">
        <v>4732</v>
      </c>
      <c r="I1953" s="134" t="s">
        <v>21</v>
      </c>
      <c r="J1953" s="9" t="s">
        <v>21</v>
      </c>
      <c r="K1953" s="380">
        <v>2006</v>
      </c>
      <c r="L1953">
        <v>2006</v>
      </c>
      <c r="M1953">
        <v>2006</v>
      </c>
      <c r="N1953" s="11"/>
      <c r="O1953" s="11"/>
      <c r="P1953" s="134"/>
      <c r="Q1953" s="18"/>
      <c r="R1953" s="134" t="s">
        <v>4701</v>
      </c>
      <c r="S1953" s="13"/>
      <c r="T1953" s="374"/>
      <c r="U1953" s="374"/>
      <c r="V1953" s="16"/>
      <c r="W1953" s="10"/>
      <c r="X1953" s="10"/>
      <c r="Y1953" s="134" t="s">
        <v>4732</v>
      </c>
      <c r="Z1953" s="500">
        <v>43465</v>
      </c>
    </row>
    <row r="1954" spans="1:26">
      <c r="A1954" s="141" t="s">
        <v>4680</v>
      </c>
      <c r="B1954" s="142">
        <v>9</v>
      </c>
      <c r="C1954" s="142" t="s">
        <v>3027</v>
      </c>
      <c r="D1954" s="142" t="s">
        <v>6516</v>
      </c>
      <c r="E1954" s="142" t="s">
        <v>4704</v>
      </c>
      <c r="F1954" s="143">
        <v>36.591101000000002</v>
      </c>
      <c r="G1954" s="142">
        <v>3.1613560000000001</v>
      </c>
      <c r="H1954" s="142" t="s">
        <v>4733</v>
      </c>
      <c r="I1954" s="142" t="s">
        <v>21</v>
      </c>
      <c r="J1954" s="9" t="s">
        <v>21</v>
      </c>
      <c r="K1954" s="380">
        <v>2004</v>
      </c>
      <c r="L1954">
        <v>2004</v>
      </c>
      <c r="M1954">
        <v>2004</v>
      </c>
      <c r="N1954" s="11"/>
      <c r="O1954" s="11"/>
      <c r="P1954" s="142"/>
      <c r="Q1954" s="18"/>
      <c r="R1954" s="142" t="s">
        <v>4701</v>
      </c>
      <c r="S1954" s="13"/>
      <c r="T1954" s="374"/>
      <c r="U1954" s="374"/>
      <c r="V1954" s="16"/>
      <c r="W1954" s="10"/>
      <c r="X1954" s="10"/>
      <c r="Y1954" s="142" t="s">
        <v>4733</v>
      </c>
      <c r="Z1954" s="500">
        <v>43465</v>
      </c>
    </row>
    <row r="1955" spans="1:26">
      <c r="A1955" s="133" t="s">
        <v>4680</v>
      </c>
      <c r="B1955" s="134">
        <v>9</v>
      </c>
      <c r="C1955" s="134" t="s">
        <v>3027</v>
      </c>
      <c r="D1955" s="134" t="s">
        <v>6516</v>
      </c>
      <c r="E1955" s="134" t="s">
        <v>4713</v>
      </c>
      <c r="F1955" s="136">
        <v>36.527796000000002</v>
      </c>
      <c r="G1955" s="134">
        <v>2.8502420000000002</v>
      </c>
      <c r="H1955" s="134" t="s">
        <v>4734</v>
      </c>
      <c r="I1955" s="134" t="s">
        <v>21</v>
      </c>
      <c r="J1955" s="9" t="s">
        <v>21</v>
      </c>
      <c r="K1955" s="380">
        <v>2001</v>
      </c>
      <c r="L1955">
        <v>2001</v>
      </c>
      <c r="M1955">
        <v>2001</v>
      </c>
      <c r="N1955" s="11"/>
      <c r="O1955" s="11"/>
      <c r="P1955" s="134"/>
      <c r="Q1955" s="18"/>
      <c r="R1955" s="134" t="s">
        <v>4701</v>
      </c>
      <c r="S1955" s="13"/>
      <c r="V1955" s="16"/>
      <c r="W1955" s="10"/>
      <c r="X1955" s="10"/>
      <c r="Y1955" s="134" t="s">
        <v>4734</v>
      </c>
      <c r="Z1955" s="500">
        <v>43465</v>
      </c>
    </row>
    <row r="1956" spans="1:26">
      <c r="A1956" s="141" t="s">
        <v>4680</v>
      </c>
      <c r="B1956" s="142">
        <v>9</v>
      </c>
      <c r="C1956" s="142" t="s">
        <v>3027</v>
      </c>
      <c r="D1956" s="142" t="s">
        <v>6516</v>
      </c>
      <c r="E1956" s="142" t="s">
        <v>4713</v>
      </c>
      <c r="F1956" s="143">
        <v>36.527796000000002</v>
      </c>
      <c r="G1956" s="142">
        <v>2.8502420000000002</v>
      </c>
      <c r="H1956" s="142" t="s">
        <v>4735</v>
      </c>
      <c r="I1956" s="142" t="s">
        <v>21</v>
      </c>
      <c r="J1956" s="9" t="s">
        <v>21</v>
      </c>
      <c r="K1956" s="380">
        <v>2000</v>
      </c>
      <c r="L1956">
        <v>2000</v>
      </c>
      <c r="M1956">
        <v>2000</v>
      </c>
      <c r="N1956" s="11"/>
      <c r="O1956" s="11"/>
      <c r="P1956" s="142"/>
      <c r="Q1956" s="18"/>
      <c r="R1956" s="142" t="s">
        <v>4701</v>
      </c>
      <c r="S1956" s="13"/>
      <c r="V1956" s="16"/>
      <c r="W1956" s="10"/>
      <c r="X1956" s="10"/>
      <c r="Y1956" s="142" t="s">
        <v>4735</v>
      </c>
      <c r="Z1956" s="500">
        <v>43465</v>
      </c>
    </row>
    <row r="1957" spans="1:26">
      <c r="A1957" s="133" t="s">
        <v>4680</v>
      </c>
      <c r="B1957" s="134">
        <v>9</v>
      </c>
      <c r="C1957" s="134" t="s">
        <v>3027</v>
      </c>
      <c r="D1957" s="134" t="s">
        <v>6516</v>
      </c>
      <c r="E1957" s="134" t="s">
        <v>4713</v>
      </c>
      <c r="F1957" s="136">
        <v>36.527796000000002</v>
      </c>
      <c r="G1957" s="134">
        <v>2.8502420000000002</v>
      </c>
      <c r="H1957" s="134" t="s">
        <v>4736</v>
      </c>
      <c r="I1957" s="134" t="s">
        <v>21</v>
      </c>
      <c r="J1957" s="9" t="s">
        <v>21</v>
      </c>
      <c r="K1957" s="380">
        <v>2000</v>
      </c>
      <c r="L1957">
        <v>2000</v>
      </c>
      <c r="M1957">
        <v>2000</v>
      </c>
      <c r="N1957" s="11"/>
      <c r="O1957" s="11"/>
      <c r="P1957" s="134"/>
      <c r="Q1957" s="18"/>
      <c r="R1957" s="134" t="s">
        <v>4701</v>
      </c>
      <c r="S1957" s="13"/>
      <c r="T1957" s="374"/>
      <c r="U1957" s="374"/>
      <c r="V1957" s="16"/>
      <c r="W1957" s="10"/>
      <c r="X1957" s="10"/>
      <c r="Y1957" s="134" t="s">
        <v>4736</v>
      </c>
      <c r="Z1957" s="500">
        <v>43465</v>
      </c>
    </row>
    <row r="1958" spans="1:26">
      <c r="A1958" s="141" t="s">
        <v>4680</v>
      </c>
      <c r="B1958" s="142">
        <v>9</v>
      </c>
      <c r="C1958" s="142" t="s">
        <v>3027</v>
      </c>
      <c r="D1958" s="142" t="s">
        <v>6516</v>
      </c>
      <c r="E1958" s="142" t="s">
        <v>4713</v>
      </c>
      <c r="F1958" s="143">
        <v>36.527796000000002</v>
      </c>
      <c r="G1958" s="142">
        <v>2.8502420000000002</v>
      </c>
      <c r="H1958" s="142" t="s">
        <v>4737</v>
      </c>
      <c r="I1958" s="142" t="s">
        <v>21</v>
      </c>
      <c r="J1958" s="9" t="s">
        <v>21</v>
      </c>
      <c r="K1958" s="380">
        <v>2000</v>
      </c>
      <c r="L1958">
        <v>2000</v>
      </c>
      <c r="M1958">
        <v>2000</v>
      </c>
      <c r="N1958" s="11"/>
      <c r="O1958" s="11"/>
      <c r="P1958" s="142"/>
      <c r="Q1958" s="18"/>
      <c r="R1958" s="142" t="s">
        <v>4701</v>
      </c>
      <c r="S1958" s="13"/>
      <c r="T1958" s="374"/>
      <c r="U1958" s="374"/>
      <c r="V1958" s="16"/>
      <c r="W1958" s="10"/>
      <c r="X1958" s="10"/>
      <c r="Y1958" s="142" t="s">
        <v>4737</v>
      </c>
      <c r="Z1958" s="500">
        <v>43465</v>
      </c>
    </row>
    <row r="1959" spans="1:26">
      <c r="A1959" s="133" t="s">
        <v>4680</v>
      </c>
      <c r="B1959" s="134">
        <v>9</v>
      </c>
      <c r="C1959" s="134" t="s">
        <v>3027</v>
      </c>
      <c r="D1959" s="134" t="s">
        <v>6516</v>
      </c>
      <c r="E1959" s="134" t="s">
        <v>4713</v>
      </c>
      <c r="F1959" s="136">
        <v>36.527796000000002</v>
      </c>
      <c r="G1959" s="134">
        <v>2.8502420000000002</v>
      </c>
      <c r="H1959" s="134" t="s">
        <v>4738</v>
      </c>
      <c r="I1959" s="134" t="s">
        <v>21</v>
      </c>
      <c r="J1959" s="9" t="s">
        <v>21</v>
      </c>
      <c r="K1959" s="380">
        <v>2000</v>
      </c>
      <c r="L1959">
        <v>2000</v>
      </c>
      <c r="M1959">
        <v>2000</v>
      </c>
      <c r="N1959" s="11"/>
      <c r="O1959" s="11"/>
      <c r="P1959" s="134"/>
      <c r="Q1959" s="18"/>
      <c r="R1959" s="134" t="s">
        <v>4701</v>
      </c>
      <c r="S1959" s="13"/>
      <c r="V1959" s="16"/>
      <c r="W1959" s="10"/>
      <c r="X1959" s="10"/>
      <c r="Y1959" s="134" t="s">
        <v>4738</v>
      </c>
      <c r="Z1959" s="500">
        <v>43465</v>
      </c>
    </row>
    <row r="1960" spans="1:26">
      <c r="A1960" s="141" t="s">
        <v>4680</v>
      </c>
      <c r="B1960" s="142">
        <v>9</v>
      </c>
      <c r="C1960" s="142" t="s">
        <v>3027</v>
      </c>
      <c r="D1960" s="142" t="s">
        <v>6516</v>
      </c>
      <c r="E1960" s="142" t="s">
        <v>4739</v>
      </c>
      <c r="F1960" s="143">
        <v>36.428964999999998</v>
      </c>
      <c r="G1960" s="142">
        <v>2.7957749999999999</v>
      </c>
      <c r="H1960" s="142" t="s">
        <v>4740</v>
      </c>
      <c r="I1960" s="142" t="s">
        <v>21</v>
      </c>
      <c r="J1960" s="9" t="s">
        <v>21</v>
      </c>
      <c r="K1960" s="380">
        <v>2000</v>
      </c>
      <c r="L1960">
        <v>2000</v>
      </c>
      <c r="M1960">
        <v>2000</v>
      </c>
      <c r="N1960" s="11"/>
      <c r="O1960" s="11"/>
      <c r="P1960" s="142"/>
      <c r="Q1960" s="18"/>
      <c r="R1960" s="142" t="s">
        <v>4701</v>
      </c>
      <c r="S1960" s="13"/>
      <c r="V1960" s="16"/>
      <c r="W1960" s="10"/>
      <c r="X1960" s="10"/>
      <c r="Y1960" s="142" t="s">
        <v>4740</v>
      </c>
      <c r="Z1960" s="500">
        <v>43465</v>
      </c>
    </row>
    <row r="1961" spans="1:26">
      <c r="A1961" s="133" t="s">
        <v>4680</v>
      </c>
      <c r="B1961" s="134">
        <v>9</v>
      </c>
      <c r="C1961" s="134" t="s">
        <v>3027</v>
      </c>
      <c r="D1961" s="134" t="s">
        <v>6516</v>
      </c>
      <c r="E1961" s="134" t="s">
        <v>4713</v>
      </c>
      <c r="F1961" s="136">
        <v>36.527796000000002</v>
      </c>
      <c r="G1961" s="134">
        <v>2.8502420000000002</v>
      </c>
      <c r="H1961" s="134" t="s">
        <v>4741</v>
      </c>
      <c r="I1961" s="134" t="s">
        <v>21</v>
      </c>
      <c r="J1961" s="9" t="s">
        <v>21</v>
      </c>
      <c r="K1961" s="380">
        <v>2000</v>
      </c>
      <c r="L1961">
        <v>2000</v>
      </c>
      <c r="M1961">
        <v>2000</v>
      </c>
      <c r="N1961" s="11"/>
      <c r="O1961" s="11"/>
      <c r="P1961" s="134"/>
      <c r="Q1961" s="18"/>
      <c r="R1961" s="134" t="s">
        <v>4701</v>
      </c>
      <c r="S1961" s="13"/>
      <c r="V1961" s="16"/>
      <c r="W1961" s="10"/>
      <c r="X1961" s="10"/>
      <c r="Y1961" s="134" t="s">
        <v>4741</v>
      </c>
      <c r="Z1961" s="500">
        <v>43465</v>
      </c>
    </row>
    <row r="1962" spans="1:26">
      <c r="A1962" s="141" t="s">
        <v>4680</v>
      </c>
      <c r="B1962" s="142">
        <v>9</v>
      </c>
      <c r="C1962" s="142" t="s">
        <v>3027</v>
      </c>
      <c r="D1962" s="142" t="s">
        <v>6516</v>
      </c>
      <c r="E1962" s="142" t="s">
        <v>4713</v>
      </c>
      <c r="F1962" s="143">
        <v>36.527796000000002</v>
      </c>
      <c r="G1962" s="142">
        <v>2.8502420000000002</v>
      </c>
      <c r="H1962" s="142" t="s">
        <v>4742</v>
      </c>
      <c r="I1962" s="142" t="s">
        <v>21</v>
      </c>
      <c r="J1962" s="9" t="s">
        <v>21</v>
      </c>
      <c r="K1962" s="380">
        <v>2000</v>
      </c>
      <c r="L1962">
        <v>2000</v>
      </c>
      <c r="M1962">
        <v>2000</v>
      </c>
      <c r="N1962" s="11"/>
      <c r="O1962" s="11"/>
      <c r="P1962" s="142"/>
      <c r="Q1962" s="18"/>
      <c r="R1962" s="142" t="s">
        <v>4701</v>
      </c>
      <c r="S1962" s="13"/>
      <c r="V1962" s="16"/>
      <c r="W1962" s="10"/>
      <c r="X1962" s="10"/>
      <c r="Y1962" s="142" t="s">
        <v>4742</v>
      </c>
      <c r="Z1962" s="500">
        <v>43465</v>
      </c>
    </row>
    <row r="1963" spans="1:26">
      <c r="A1963" s="133" t="s">
        <v>4680</v>
      </c>
      <c r="B1963" s="134">
        <v>9</v>
      </c>
      <c r="C1963" s="134" t="s">
        <v>3027</v>
      </c>
      <c r="D1963" s="134" t="s">
        <v>6516</v>
      </c>
      <c r="E1963" s="134" t="s">
        <v>4713</v>
      </c>
      <c r="F1963" s="136">
        <v>36.527796000000002</v>
      </c>
      <c r="G1963" s="134">
        <v>2.8502420000000002</v>
      </c>
      <c r="H1963" s="134" t="s">
        <v>4743</v>
      </c>
      <c r="I1963" s="134" t="s">
        <v>21</v>
      </c>
      <c r="J1963" s="9" t="s">
        <v>21</v>
      </c>
      <c r="K1963" s="380">
        <v>2000</v>
      </c>
      <c r="L1963">
        <v>2000</v>
      </c>
      <c r="M1963">
        <v>2000</v>
      </c>
      <c r="N1963" s="11"/>
      <c r="O1963" s="11"/>
      <c r="P1963" s="134"/>
      <c r="Q1963" s="18"/>
      <c r="R1963" s="134" t="s">
        <v>4701</v>
      </c>
      <c r="S1963" s="13"/>
      <c r="V1963" s="16"/>
      <c r="W1963" s="10"/>
      <c r="X1963" s="10"/>
      <c r="Y1963" s="134" t="s">
        <v>4743</v>
      </c>
      <c r="Z1963" s="500">
        <v>43465</v>
      </c>
    </row>
    <row r="1964" spans="1:26">
      <c r="A1964" s="141" t="s">
        <v>4680</v>
      </c>
      <c r="B1964" s="142">
        <v>9</v>
      </c>
      <c r="C1964" s="142" t="s">
        <v>3027</v>
      </c>
      <c r="D1964" s="142" t="s">
        <v>6516</v>
      </c>
      <c r="E1964" s="142" t="s">
        <v>4704</v>
      </c>
      <c r="F1964" s="143">
        <v>36.591101000000002</v>
      </c>
      <c r="G1964" s="142">
        <v>3.1613560000000001</v>
      </c>
      <c r="H1964" s="142" t="s">
        <v>4744</v>
      </c>
      <c r="I1964" s="142" t="s">
        <v>21</v>
      </c>
      <c r="J1964" s="9" t="s">
        <v>21</v>
      </c>
      <c r="K1964" s="380">
        <v>2000</v>
      </c>
      <c r="L1964">
        <v>2000</v>
      </c>
      <c r="M1964">
        <v>2000</v>
      </c>
      <c r="N1964" s="11"/>
      <c r="O1964" s="11"/>
      <c r="P1964" s="142"/>
      <c r="Q1964" s="18"/>
      <c r="R1964" s="142" t="s">
        <v>4701</v>
      </c>
      <c r="S1964" s="13"/>
      <c r="V1964" s="16"/>
      <c r="W1964" s="10"/>
      <c r="X1964" s="10"/>
      <c r="Y1964" s="142" t="s">
        <v>4744</v>
      </c>
      <c r="Z1964" s="500">
        <v>43465</v>
      </c>
    </row>
    <row r="1965" spans="1:26">
      <c r="A1965" s="133" t="s">
        <v>4680</v>
      </c>
      <c r="B1965" s="134">
        <v>9</v>
      </c>
      <c r="C1965" s="134" t="s">
        <v>3027</v>
      </c>
      <c r="D1965" s="134" t="s">
        <v>6516</v>
      </c>
      <c r="E1965" s="134" t="s">
        <v>4713</v>
      </c>
      <c r="F1965" s="136">
        <v>36.527796000000002</v>
      </c>
      <c r="G1965" s="134">
        <v>2.8502420000000002</v>
      </c>
      <c r="H1965" s="134" t="s">
        <v>4745</v>
      </c>
      <c r="I1965" s="134" t="s">
        <v>21</v>
      </c>
      <c r="J1965" s="9" t="s">
        <v>21</v>
      </c>
      <c r="K1965" s="380">
        <v>2000</v>
      </c>
      <c r="L1965">
        <v>2000</v>
      </c>
      <c r="M1965">
        <v>2000</v>
      </c>
      <c r="N1965" s="11"/>
      <c r="O1965" s="11"/>
      <c r="P1965" s="134"/>
      <c r="Q1965" s="18"/>
      <c r="R1965" s="134" t="s">
        <v>4701</v>
      </c>
      <c r="S1965" s="13"/>
      <c r="V1965" s="16"/>
      <c r="W1965" s="10"/>
      <c r="X1965" s="10"/>
      <c r="Y1965" s="134" t="s">
        <v>4745</v>
      </c>
      <c r="Z1965" s="500">
        <v>43465</v>
      </c>
    </row>
    <row r="1966" spans="1:26">
      <c r="A1966" s="141" t="s">
        <v>4680</v>
      </c>
      <c r="B1966" s="142">
        <v>9</v>
      </c>
      <c r="C1966" s="142" t="s">
        <v>3027</v>
      </c>
      <c r="D1966" s="142" t="s">
        <v>6516</v>
      </c>
      <c r="E1966" s="142" t="s">
        <v>4711</v>
      </c>
      <c r="F1966" s="143">
        <v>36.503700000000002</v>
      </c>
      <c r="G1966" s="142">
        <v>2.872582</v>
      </c>
      <c r="H1966" s="142" t="s">
        <v>4746</v>
      </c>
      <c r="I1966" s="142" t="s">
        <v>21</v>
      </c>
      <c r="J1966" s="9" t="s">
        <v>21</v>
      </c>
      <c r="K1966" s="380">
        <v>2000</v>
      </c>
      <c r="L1966">
        <v>2000</v>
      </c>
      <c r="M1966">
        <v>2000</v>
      </c>
      <c r="N1966" s="11"/>
      <c r="O1966" s="11"/>
      <c r="P1966" s="142"/>
      <c r="Q1966" s="18"/>
      <c r="R1966" s="142" t="s">
        <v>4701</v>
      </c>
      <c r="S1966" s="13"/>
      <c r="V1966" s="16"/>
      <c r="W1966" s="10"/>
      <c r="X1966" s="10"/>
      <c r="Y1966" s="142" t="s">
        <v>4746</v>
      </c>
      <c r="Z1966" s="500">
        <v>43465</v>
      </c>
    </row>
    <row r="1967" spans="1:26">
      <c r="A1967" s="133" t="s">
        <v>4680</v>
      </c>
      <c r="B1967" s="134">
        <v>9</v>
      </c>
      <c r="C1967" s="134" t="s">
        <v>3027</v>
      </c>
      <c r="D1967" s="134" t="s">
        <v>6516</v>
      </c>
      <c r="E1967" s="134" t="s">
        <v>4713</v>
      </c>
      <c r="F1967" s="136">
        <v>36.527796000000002</v>
      </c>
      <c r="G1967" s="134">
        <v>2.8502420000000002</v>
      </c>
      <c r="H1967" s="134" t="s">
        <v>4747</v>
      </c>
      <c r="I1967" s="134" t="s">
        <v>21</v>
      </c>
      <c r="J1967" s="9" t="s">
        <v>21</v>
      </c>
      <c r="K1967" s="380">
        <v>2000</v>
      </c>
      <c r="L1967">
        <v>2000</v>
      </c>
      <c r="M1967">
        <v>2000</v>
      </c>
      <c r="N1967" s="11"/>
      <c r="O1967" s="11"/>
      <c r="P1967" s="134"/>
      <c r="Q1967" s="18"/>
      <c r="R1967" s="134" t="s">
        <v>4701</v>
      </c>
      <c r="S1967" s="13"/>
      <c r="V1967" s="16"/>
      <c r="W1967" s="10"/>
      <c r="X1967" s="10"/>
      <c r="Y1967" s="134" t="s">
        <v>4747</v>
      </c>
      <c r="Z1967" s="500">
        <v>43465</v>
      </c>
    </row>
    <row r="1968" spans="1:26">
      <c r="A1968" s="141" t="s">
        <v>4680</v>
      </c>
      <c r="B1968" s="142">
        <v>9</v>
      </c>
      <c r="C1968" s="142" t="s">
        <v>3027</v>
      </c>
      <c r="D1968" s="142" t="s">
        <v>6516</v>
      </c>
      <c r="E1968" s="142" t="s">
        <v>4713</v>
      </c>
      <c r="F1968" s="143">
        <v>36.527796000000002</v>
      </c>
      <c r="G1968" s="142">
        <v>2.8502420000000002</v>
      </c>
      <c r="H1968" s="142" t="s">
        <v>4748</v>
      </c>
      <c r="I1968" s="142" t="s">
        <v>21</v>
      </c>
      <c r="J1968" s="9" t="s">
        <v>21</v>
      </c>
      <c r="K1968" s="380">
        <v>2000</v>
      </c>
      <c r="L1968">
        <v>2000</v>
      </c>
      <c r="M1968">
        <v>2000</v>
      </c>
      <c r="N1968" s="11"/>
      <c r="O1968" s="11"/>
      <c r="P1968" s="142"/>
      <c r="Q1968" s="18"/>
      <c r="R1968" s="142" t="s">
        <v>4701</v>
      </c>
      <c r="S1968" s="13"/>
      <c r="V1968" s="16"/>
      <c r="W1968" s="10"/>
      <c r="X1968" s="10"/>
      <c r="Y1968" s="142" t="s">
        <v>4748</v>
      </c>
      <c r="Z1968" s="500">
        <v>43465</v>
      </c>
    </row>
    <row r="1969" spans="1:26">
      <c r="A1969" s="133" t="s">
        <v>4680</v>
      </c>
      <c r="B1969" s="134">
        <v>9</v>
      </c>
      <c r="C1969" s="134" t="s">
        <v>3027</v>
      </c>
      <c r="D1969" s="134" t="s">
        <v>6516</v>
      </c>
      <c r="E1969" s="134" t="s">
        <v>4749</v>
      </c>
      <c r="F1969" s="136">
        <v>36.500267000000001</v>
      </c>
      <c r="G1969" s="134">
        <v>2.9072330000000002</v>
      </c>
      <c r="H1969" s="134" t="s">
        <v>4750</v>
      </c>
      <c r="I1969" s="134" t="s">
        <v>21</v>
      </c>
      <c r="J1969" s="9" t="s">
        <v>21</v>
      </c>
      <c r="K1969" s="380">
        <v>2005</v>
      </c>
      <c r="L1969">
        <v>2005</v>
      </c>
      <c r="M1969">
        <v>2005</v>
      </c>
      <c r="N1969" s="11"/>
      <c r="O1969" s="11"/>
      <c r="P1969" s="134"/>
      <c r="Q1969" s="18"/>
      <c r="R1969" s="134" t="s">
        <v>4701</v>
      </c>
      <c r="S1969" s="13"/>
      <c r="V1969" s="16"/>
      <c r="W1969" s="10"/>
      <c r="X1969" s="10"/>
      <c r="Y1969" s="134" t="s">
        <v>4750</v>
      </c>
      <c r="Z1969" s="500">
        <v>43465</v>
      </c>
    </row>
    <row r="1970" spans="1:26">
      <c r="A1970" s="141" t="s">
        <v>4680</v>
      </c>
      <c r="B1970" s="142">
        <v>10</v>
      </c>
      <c r="C1970" s="142" t="s">
        <v>553</v>
      </c>
      <c r="D1970" s="142" t="s">
        <v>6517</v>
      </c>
      <c r="E1970" s="142" t="s">
        <v>4751</v>
      </c>
      <c r="F1970" s="143">
        <v>36.376209000000003</v>
      </c>
      <c r="G1970" s="142">
        <v>4.1626209999999997</v>
      </c>
      <c r="H1970" s="142" t="s">
        <v>4752</v>
      </c>
      <c r="I1970" s="142" t="s">
        <v>46</v>
      </c>
      <c r="J1970" s="9" t="s">
        <v>46</v>
      </c>
      <c r="K1970" s="380">
        <v>2002</v>
      </c>
      <c r="L1970">
        <v>2002</v>
      </c>
      <c r="M1970">
        <v>2002</v>
      </c>
      <c r="N1970" s="142">
        <v>300000</v>
      </c>
      <c r="O1970" s="142">
        <v>300000</v>
      </c>
      <c r="P1970" s="142"/>
      <c r="Q1970" s="142">
        <v>299901</v>
      </c>
      <c r="R1970" s="142" t="s">
        <v>4753</v>
      </c>
      <c r="S1970" s="142" t="s">
        <v>4754</v>
      </c>
      <c r="T1970" s="142" t="s">
        <v>4755</v>
      </c>
      <c r="V1970" s="142" t="s">
        <v>4756</v>
      </c>
      <c r="W1970" s="144" t="s">
        <v>2456</v>
      </c>
      <c r="X1970" s="10" t="s">
        <v>27</v>
      </c>
      <c r="Y1970" s="142" t="s">
        <v>4752</v>
      </c>
      <c r="Z1970" s="500">
        <v>43465</v>
      </c>
    </row>
    <row r="1971" spans="1:26">
      <c r="A1971" s="133" t="s">
        <v>4680</v>
      </c>
      <c r="B1971" s="134">
        <v>15</v>
      </c>
      <c r="C1971" s="134" t="s">
        <v>4757</v>
      </c>
      <c r="D1971" s="134" t="s">
        <v>6522</v>
      </c>
      <c r="E1971" s="134" t="s">
        <v>4758</v>
      </c>
      <c r="F1971" s="136">
        <v>36.796891000000002</v>
      </c>
      <c r="G1971" s="134">
        <v>4.0621109999999998</v>
      </c>
      <c r="H1971" s="134" t="s">
        <v>6748</v>
      </c>
      <c r="I1971" s="134" t="s">
        <v>21</v>
      </c>
      <c r="J1971" s="9" t="s">
        <v>21</v>
      </c>
      <c r="K1971" s="380">
        <v>2010</v>
      </c>
      <c r="L1971">
        <v>2010</v>
      </c>
      <c r="M1971">
        <v>2010</v>
      </c>
      <c r="N1971" s="134" t="s">
        <v>4759</v>
      </c>
      <c r="O1971" s="134" t="s">
        <v>4759</v>
      </c>
      <c r="P1971" s="134"/>
      <c r="Q1971" s="134" t="s">
        <v>4760</v>
      </c>
      <c r="R1971" s="134" t="s">
        <v>4761</v>
      </c>
      <c r="S1971" s="134" t="s">
        <v>4762</v>
      </c>
      <c r="T1971" s="134" t="s">
        <v>4763</v>
      </c>
      <c r="U1971" s="134" t="s">
        <v>4764</v>
      </c>
      <c r="V1971" s="134" t="s">
        <v>4765</v>
      </c>
      <c r="W1971" s="145" t="s">
        <v>27</v>
      </c>
      <c r="X1971" s="10" t="s">
        <v>27</v>
      </c>
      <c r="Y1971" s="134" t="s">
        <v>6858</v>
      </c>
      <c r="Z1971" s="500">
        <v>43465</v>
      </c>
    </row>
    <row r="1972" spans="1:26">
      <c r="A1972" s="141" t="s">
        <v>4680</v>
      </c>
      <c r="B1972" s="142">
        <v>17</v>
      </c>
      <c r="C1972" s="142" t="s">
        <v>959</v>
      </c>
      <c r="D1972" s="142" t="s">
        <v>6524</v>
      </c>
      <c r="E1972" s="142" t="s">
        <v>4766</v>
      </c>
      <c r="F1972" s="143">
        <v>34.895459000000002</v>
      </c>
      <c r="G1972" s="142">
        <v>3.4858419999999999</v>
      </c>
      <c r="H1972" s="142" t="s">
        <v>4767</v>
      </c>
      <c r="I1972" s="142" t="s">
        <v>21</v>
      </c>
      <c r="J1972" s="9" t="s">
        <v>21</v>
      </c>
      <c r="K1972" s="380">
        <v>2016</v>
      </c>
      <c r="L1972">
        <v>2016</v>
      </c>
      <c r="M1972">
        <v>2016</v>
      </c>
      <c r="N1972" s="142" t="s">
        <v>4768</v>
      </c>
      <c r="O1972" s="142" t="s">
        <v>4768</v>
      </c>
      <c r="P1972" s="142"/>
      <c r="Q1972" s="142" t="s">
        <v>4769</v>
      </c>
      <c r="R1972" s="142" t="s">
        <v>4770</v>
      </c>
      <c r="S1972" s="142" t="s">
        <v>4771</v>
      </c>
      <c r="V1972" s="16"/>
      <c r="W1972" s="10"/>
      <c r="X1972" s="10"/>
      <c r="Y1972" s="142" t="s">
        <v>4767</v>
      </c>
      <c r="Z1972" s="500">
        <v>43465</v>
      </c>
    </row>
    <row r="1973" spans="1:26">
      <c r="A1973" s="133" t="s">
        <v>4680</v>
      </c>
      <c r="B1973" s="134">
        <v>18</v>
      </c>
      <c r="C1973" s="134" t="s">
        <v>4371</v>
      </c>
      <c r="D1973" s="134" t="s">
        <v>6525</v>
      </c>
      <c r="E1973" s="134" t="s">
        <v>4772</v>
      </c>
      <c r="F1973" s="136">
        <v>36.800114000000001</v>
      </c>
      <c r="G1973" s="134">
        <v>6.1593819999999999</v>
      </c>
      <c r="H1973" s="134" t="s">
        <v>4773</v>
      </c>
      <c r="I1973" s="134" t="s">
        <v>21</v>
      </c>
      <c r="J1973" s="9" t="s">
        <v>21</v>
      </c>
      <c r="K1973" s="380">
        <v>2012</v>
      </c>
      <c r="L1973">
        <v>2012</v>
      </c>
      <c r="M1973">
        <v>2012</v>
      </c>
      <c r="N1973" s="11"/>
      <c r="O1973" s="11"/>
      <c r="P1973" s="134"/>
      <c r="Q1973" s="18"/>
      <c r="R1973" s="134" t="s">
        <v>6582</v>
      </c>
      <c r="S1973" s="13"/>
      <c r="V1973" s="16"/>
      <c r="W1973" s="145" t="s">
        <v>27</v>
      </c>
      <c r="X1973" s="10" t="s">
        <v>27</v>
      </c>
      <c r="Y1973" s="134" t="s">
        <v>4773</v>
      </c>
      <c r="Z1973" s="500">
        <v>43465</v>
      </c>
    </row>
    <row r="1974" spans="1:26">
      <c r="A1974" s="141" t="s">
        <v>4680</v>
      </c>
      <c r="B1974" s="142">
        <v>18</v>
      </c>
      <c r="C1974" s="142" t="s">
        <v>4371</v>
      </c>
      <c r="D1974" s="142" t="s">
        <v>6525</v>
      </c>
      <c r="E1974" s="142" t="s">
        <v>4774</v>
      </c>
      <c r="F1974" s="143">
        <v>36.699092</v>
      </c>
      <c r="G1974" s="142">
        <v>6.1023579999999997</v>
      </c>
      <c r="H1974" s="142" t="s">
        <v>4775</v>
      </c>
      <c r="I1974" s="142" t="s">
        <v>21</v>
      </c>
      <c r="J1974" s="9" t="s">
        <v>21</v>
      </c>
      <c r="K1974" s="380">
        <v>2015</v>
      </c>
      <c r="L1974">
        <v>2015</v>
      </c>
      <c r="M1974">
        <v>2015</v>
      </c>
      <c r="N1974" s="11"/>
      <c r="O1974" s="11"/>
      <c r="P1974" s="142"/>
      <c r="Q1974" s="18"/>
      <c r="R1974" s="142" t="s">
        <v>6582</v>
      </c>
      <c r="S1974" s="13"/>
      <c r="V1974" s="16"/>
      <c r="W1974" s="144" t="s">
        <v>27</v>
      </c>
      <c r="X1974" s="10" t="s">
        <v>27</v>
      </c>
      <c r="Y1974" s="142" t="s">
        <v>4775</v>
      </c>
      <c r="Z1974" s="500">
        <v>43465</v>
      </c>
    </row>
    <row r="1975" spans="1:26">
      <c r="A1975" s="133" t="s">
        <v>4680</v>
      </c>
      <c r="B1975" s="134">
        <v>18</v>
      </c>
      <c r="C1975" s="134" t="s">
        <v>4371</v>
      </c>
      <c r="D1975" s="134" t="s">
        <v>6525</v>
      </c>
      <c r="E1975" s="134" t="s">
        <v>4776</v>
      </c>
      <c r="F1975" s="136">
        <v>36.777740999999999</v>
      </c>
      <c r="G1975" s="134">
        <v>6.1769069999999999</v>
      </c>
      <c r="H1975" s="134" t="s">
        <v>4777</v>
      </c>
      <c r="I1975" s="134" t="s">
        <v>21</v>
      </c>
      <c r="J1975" s="9" t="s">
        <v>21</v>
      </c>
      <c r="K1975" s="380">
        <v>2017</v>
      </c>
      <c r="L1975">
        <v>2017</v>
      </c>
      <c r="M1975">
        <f ca="1">RANDBETWEEN(2012,2014)</f>
        <v>2012</v>
      </c>
      <c r="N1975" s="11"/>
      <c r="O1975" s="11"/>
      <c r="P1975" s="134"/>
      <c r="Q1975" s="18"/>
      <c r="R1975" s="134" t="s">
        <v>6582</v>
      </c>
      <c r="S1975" s="13"/>
      <c r="V1975" s="16"/>
      <c r="W1975" s="145" t="s">
        <v>27</v>
      </c>
      <c r="X1975" s="10" t="s">
        <v>27</v>
      </c>
      <c r="Y1975" s="134" t="s">
        <v>4777</v>
      </c>
      <c r="Z1975" s="500">
        <v>43465</v>
      </c>
    </row>
    <row r="1976" spans="1:26">
      <c r="A1976" s="141" t="s">
        <v>4680</v>
      </c>
      <c r="B1976" s="142">
        <v>18</v>
      </c>
      <c r="C1976" s="142" t="s">
        <v>4371</v>
      </c>
      <c r="D1976" s="142" t="s">
        <v>6525</v>
      </c>
      <c r="E1976" s="142" t="s">
        <v>4778</v>
      </c>
      <c r="F1976" s="143">
        <v>36.698248999999997</v>
      </c>
      <c r="G1976" s="142">
        <v>6.1043320000000003</v>
      </c>
      <c r="H1976" s="142" t="s">
        <v>4779</v>
      </c>
      <c r="I1976" s="142" t="s">
        <v>21</v>
      </c>
      <c r="J1976" s="9" t="s">
        <v>21</v>
      </c>
      <c r="K1976" s="380">
        <v>2015</v>
      </c>
      <c r="L1976">
        <v>2015</v>
      </c>
      <c r="M1976">
        <v>2015</v>
      </c>
      <c r="N1976" s="11"/>
      <c r="O1976" s="11"/>
      <c r="P1976" s="142"/>
      <c r="Q1976" s="18"/>
      <c r="R1976" s="142" t="s">
        <v>6582</v>
      </c>
      <c r="S1976" s="13"/>
      <c r="V1976" s="16"/>
      <c r="W1976" s="144" t="s">
        <v>27</v>
      </c>
      <c r="X1976" s="10" t="s">
        <v>27</v>
      </c>
      <c r="Y1976" s="142" t="s">
        <v>4779</v>
      </c>
      <c r="Z1976" s="500">
        <v>43465</v>
      </c>
    </row>
    <row r="1977" spans="1:26">
      <c r="A1977" s="133" t="s">
        <v>4680</v>
      </c>
      <c r="B1977" s="134">
        <v>18</v>
      </c>
      <c r="C1977" s="134" t="s">
        <v>4371</v>
      </c>
      <c r="D1977" s="134" t="s">
        <v>6525</v>
      </c>
      <c r="E1977" s="134" t="s">
        <v>4780</v>
      </c>
      <c r="F1977" s="136">
        <v>36.800114000000001</v>
      </c>
      <c r="G1977" s="134">
        <v>6.1591250000000004</v>
      </c>
      <c r="H1977" s="134" t="s">
        <v>4781</v>
      </c>
      <c r="I1977" s="134" t="s">
        <v>21</v>
      </c>
      <c r="J1977" s="9" t="s">
        <v>21</v>
      </c>
      <c r="K1977" s="380">
        <v>2010</v>
      </c>
      <c r="L1977">
        <v>2010</v>
      </c>
      <c r="M1977">
        <v>2010</v>
      </c>
      <c r="N1977" s="11"/>
      <c r="O1977" s="11"/>
      <c r="P1977" s="134"/>
      <c r="Q1977" s="18"/>
      <c r="R1977" s="134" t="s">
        <v>6582</v>
      </c>
      <c r="S1977" s="13"/>
      <c r="V1977" s="16"/>
      <c r="W1977" s="145" t="s">
        <v>27</v>
      </c>
      <c r="X1977" s="10" t="s">
        <v>27</v>
      </c>
      <c r="Y1977" s="134" t="s">
        <v>4781</v>
      </c>
      <c r="Z1977" s="500">
        <v>43465</v>
      </c>
    </row>
    <row r="1978" spans="1:26">
      <c r="A1978" s="141" t="s">
        <v>4680</v>
      </c>
      <c r="B1978" s="142">
        <v>19</v>
      </c>
      <c r="C1978" s="142" t="s">
        <v>1028</v>
      </c>
      <c r="D1978" s="142" t="s">
        <v>6526</v>
      </c>
      <c r="E1978" s="142" t="s">
        <v>4782</v>
      </c>
      <c r="F1978" s="143">
        <v>36.366596999999999</v>
      </c>
      <c r="G1978" s="142">
        <v>5.511844</v>
      </c>
      <c r="H1978" s="142" t="s">
        <v>4783</v>
      </c>
      <c r="I1978" s="142" t="s">
        <v>21</v>
      </c>
      <c r="J1978" s="9" t="s">
        <v>21</v>
      </c>
      <c r="K1978" s="369">
        <v>38047</v>
      </c>
      <c r="L1978">
        <v>2004</v>
      </c>
      <c r="M1978">
        <v>2004</v>
      </c>
      <c r="N1978" s="142">
        <v>12000</v>
      </c>
      <c r="O1978" s="142">
        <v>12000</v>
      </c>
      <c r="P1978" s="142"/>
      <c r="Q1978" s="142">
        <v>8000</v>
      </c>
      <c r="R1978" s="142" t="s">
        <v>4784</v>
      </c>
      <c r="S1978" s="13"/>
      <c r="V1978" s="16"/>
      <c r="W1978" s="144" t="s">
        <v>1035</v>
      </c>
      <c r="X1978" s="10" t="s">
        <v>27</v>
      </c>
      <c r="Y1978" s="142" t="s">
        <v>4783</v>
      </c>
      <c r="Z1978" s="500">
        <v>43465</v>
      </c>
    </row>
    <row r="1979" spans="1:26">
      <c r="A1979" s="133" t="s">
        <v>4680</v>
      </c>
      <c r="B1979" s="134">
        <v>19</v>
      </c>
      <c r="C1979" s="134" t="s">
        <v>1028</v>
      </c>
      <c r="D1979" s="134" t="s">
        <v>6526</v>
      </c>
      <c r="E1979" s="134" t="s">
        <v>4785</v>
      </c>
      <c r="F1979" s="136">
        <v>36.557136</v>
      </c>
      <c r="G1979" s="134">
        <v>5.1345710000000002</v>
      </c>
      <c r="H1979" s="134" t="s">
        <v>4786</v>
      </c>
      <c r="I1979" s="134" t="s">
        <v>21</v>
      </c>
      <c r="J1979" s="9" t="s">
        <v>21</v>
      </c>
      <c r="K1979" s="369">
        <v>38047</v>
      </c>
      <c r="L1979">
        <v>2004</v>
      </c>
      <c r="M1979">
        <v>2004</v>
      </c>
      <c r="N1979" s="134">
        <v>12000</v>
      </c>
      <c r="O1979" s="134">
        <v>12000</v>
      </c>
      <c r="P1979" s="134"/>
      <c r="Q1979" s="134">
        <v>8000</v>
      </c>
      <c r="R1979" s="134" t="s">
        <v>4784</v>
      </c>
      <c r="S1979" s="13"/>
      <c r="V1979" s="16"/>
      <c r="W1979" s="145" t="s">
        <v>1035</v>
      </c>
      <c r="X1979" s="10" t="s">
        <v>27</v>
      </c>
      <c r="Y1979" s="134" t="s">
        <v>4786</v>
      </c>
      <c r="Z1979" s="500">
        <v>43465</v>
      </c>
    </row>
    <row r="1980" spans="1:26">
      <c r="A1980" s="141" t="s">
        <v>4680</v>
      </c>
      <c r="B1980" s="142">
        <v>24</v>
      </c>
      <c r="C1980" s="142" t="s">
        <v>1259</v>
      </c>
      <c r="D1980" s="142" t="s">
        <v>6531</v>
      </c>
      <c r="E1980" s="142" t="s">
        <v>4787</v>
      </c>
      <c r="F1980" s="143">
        <v>36.502836000000002</v>
      </c>
      <c r="G1980" s="142">
        <v>7.4313919999999998</v>
      </c>
      <c r="H1980" s="142" t="s">
        <v>4788</v>
      </c>
      <c r="I1980" s="142" t="s">
        <v>46</v>
      </c>
      <c r="J1980" s="9" t="s">
        <v>46</v>
      </c>
      <c r="K1980" s="369">
        <v>35674</v>
      </c>
      <c r="L1980">
        <v>1997</v>
      </c>
      <c r="M1980">
        <v>1997</v>
      </c>
      <c r="N1980" s="11"/>
      <c r="O1980" s="11"/>
      <c r="P1980" s="142"/>
      <c r="Q1980" s="142" t="s">
        <v>4789</v>
      </c>
      <c r="R1980" s="142" t="s">
        <v>19</v>
      </c>
      <c r="S1980" s="13"/>
      <c r="V1980" s="16"/>
      <c r="W1980" s="144" t="s">
        <v>962</v>
      </c>
      <c r="X1980" s="10" t="s">
        <v>27</v>
      </c>
      <c r="Y1980" s="142" t="s">
        <v>4788</v>
      </c>
      <c r="Z1980" s="500">
        <v>43465</v>
      </c>
    </row>
    <row r="1981" spans="1:26">
      <c r="A1981" s="133" t="s">
        <v>4680</v>
      </c>
      <c r="B1981" s="134">
        <v>24</v>
      </c>
      <c r="C1981" s="134" t="s">
        <v>1259</v>
      </c>
      <c r="D1981" s="134" t="s">
        <v>6531</v>
      </c>
      <c r="E1981" s="134" t="s">
        <v>4787</v>
      </c>
      <c r="F1981" s="136">
        <v>36.502836000000002</v>
      </c>
      <c r="G1981" s="134">
        <v>7.4313919999999998</v>
      </c>
      <c r="H1981" s="134" t="s">
        <v>4790</v>
      </c>
      <c r="I1981" s="134" t="s">
        <v>2851</v>
      </c>
      <c r="J1981" s="9" t="s">
        <v>21</v>
      </c>
      <c r="K1981" s="369">
        <v>37248</v>
      </c>
      <c r="L1981">
        <v>2001</v>
      </c>
      <c r="M1981">
        <v>2001</v>
      </c>
      <c r="N1981" s="11"/>
      <c r="O1981" s="11"/>
      <c r="P1981" s="134"/>
      <c r="Q1981" s="134" t="s">
        <v>4791</v>
      </c>
      <c r="R1981" s="134" t="s">
        <v>19</v>
      </c>
      <c r="S1981" s="13"/>
      <c r="V1981" s="16"/>
      <c r="W1981" s="145" t="s">
        <v>4792</v>
      </c>
      <c r="X1981" s="145" t="s">
        <v>4792</v>
      </c>
      <c r="Y1981" s="134" t="s">
        <v>4790</v>
      </c>
      <c r="Z1981" s="500">
        <v>43465</v>
      </c>
    </row>
    <row r="1982" spans="1:26">
      <c r="A1982" s="141" t="s">
        <v>4680</v>
      </c>
      <c r="B1982" s="142">
        <v>24</v>
      </c>
      <c r="C1982" s="142" t="s">
        <v>1259</v>
      </c>
      <c r="D1982" s="142" t="s">
        <v>6531</v>
      </c>
      <c r="E1982" s="142" t="s">
        <v>4787</v>
      </c>
      <c r="F1982" s="143">
        <v>36.502836000000002</v>
      </c>
      <c r="G1982" s="142">
        <v>7.4313919999999998</v>
      </c>
      <c r="H1982" s="142" t="s">
        <v>4793</v>
      </c>
      <c r="I1982" s="142" t="s">
        <v>2851</v>
      </c>
      <c r="J1982" s="9" t="s">
        <v>21</v>
      </c>
      <c r="K1982" s="369">
        <v>36892</v>
      </c>
      <c r="L1982">
        <v>2001</v>
      </c>
      <c r="M1982">
        <v>2001</v>
      </c>
      <c r="N1982" s="11"/>
      <c r="O1982" s="11"/>
      <c r="P1982" s="142"/>
      <c r="Q1982" s="142" t="s">
        <v>4791</v>
      </c>
      <c r="R1982" s="142" t="s">
        <v>19</v>
      </c>
      <c r="S1982" s="13"/>
      <c r="V1982" s="16"/>
      <c r="W1982" s="144" t="s">
        <v>4794</v>
      </c>
      <c r="X1982" s="144" t="s">
        <v>4794</v>
      </c>
      <c r="Y1982" s="142" t="s">
        <v>4793</v>
      </c>
      <c r="Z1982" s="500">
        <v>43465</v>
      </c>
    </row>
    <row r="1983" spans="1:26">
      <c r="A1983" s="133" t="s">
        <v>4680</v>
      </c>
      <c r="B1983" s="134">
        <v>24</v>
      </c>
      <c r="C1983" s="134" t="s">
        <v>1259</v>
      </c>
      <c r="D1983" s="134" t="s">
        <v>6531</v>
      </c>
      <c r="E1983" s="134" t="s">
        <v>4795</v>
      </c>
      <c r="F1983" s="136">
        <v>36.505147999999998</v>
      </c>
      <c r="G1983" s="134">
        <v>7.3890989999999999</v>
      </c>
      <c r="H1983" s="134" t="s">
        <v>4796</v>
      </c>
      <c r="I1983" s="134" t="s">
        <v>46</v>
      </c>
      <c r="J1983" s="9" t="s">
        <v>46</v>
      </c>
      <c r="K1983" s="369">
        <v>38709</v>
      </c>
      <c r="L1983">
        <v>2005</v>
      </c>
      <c r="M1983">
        <v>2005</v>
      </c>
      <c r="N1983" s="11"/>
      <c r="O1983" s="11"/>
      <c r="P1983" s="134"/>
      <c r="Q1983" s="134" t="s">
        <v>4797</v>
      </c>
      <c r="R1983" s="134" t="s">
        <v>19</v>
      </c>
      <c r="S1983" s="13"/>
      <c r="V1983" s="16"/>
      <c r="W1983" s="145" t="s">
        <v>962</v>
      </c>
      <c r="X1983" s="10" t="s">
        <v>27</v>
      </c>
      <c r="Y1983" s="134" t="s">
        <v>4796</v>
      </c>
      <c r="Z1983" s="500">
        <v>43465</v>
      </c>
    </row>
    <row r="1984" spans="1:26">
      <c r="A1984" s="141" t="s">
        <v>4680</v>
      </c>
      <c r="B1984" s="142">
        <v>24</v>
      </c>
      <c r="C1984" s="142" t="s">
        <v>1259</v>
      </c>
      <c r="D1984" s="142" t="s">
        <v>6531</v>
      </c>
      <c r="E1984" s="142" t="s">
        <v>4795</v>
      </c>
      <c r="F1984" s="136">
        <v>36.505147999999998</v>
      </c>
      <c r="G1984" s="142">
        <v>7.3890989999999999</v>
      </c>
      <c r="H1984" s="142" t="s">
        <v>4798</v>
      </c>
      <c r="I1984" s="142" t="s">
        <v>2851</v>
      </c>
      <c r="J1984" s="9" t="s">
        <v>21</v>
      </c>
      <c r="K1984" s="369">
        <v>37561</v>
      </c>
      <c r="L1984">
        <v>2002</v>
      </c>
      <c r="M1984">
        <v>2002</v>
      </c>
      <c r="N1984" s="11"/>
      <c r="O1984" s="11"/>
      <c r="P1984" s="142"/>
      <c r="Q1984" s="142" t="s">
        <v>4799</v>
      </c>
      <c r="R1984" s="142" t="s">
        <v>19</v>
      </c>
      <c r="S1984" s="13"/>
      <c r="V1984" s="16"/>
      <c r="W1984" s="144" t="s">
        <v>4792</v>
      </c>
      <c r="X1984" s="144" t="s">
        <v>4792</v>
      </c>
      <c r="Y1984" s="142" t="s">
        <v>4798</v>
      </c>
      <c r="Z1984" s="500">
        <v>43465</v>
      </c>
    </row>
    <row r="1985" spans="1:26">
      <c r="A1985" s="133" t="s">
        <v>4680</v>
      </c>
      <c r="B1985" s="134">
        <v>24</v>
      </c>
      <c r="C1985" s="134" t="s">
        <v>1259</v>
      </c>
      <c r="D1985" s="134" t="s">
        <v>6531</v>
      </c>
      <c r="E1985" s="134" t="s">
        <v>4795</v>
      </c>
      <c r="F1985" s="136">
        <v>36.505147999999998</v>
      </c>
      <c r="G1985" s="134">
        <v>7.3890989999999999</v>
      </c>
      <c r="H1985" s="134" t="s">
        <v>4800</v>
      </c>
      <c r="I1985" s="134" t="s">
        <v>2851</v>
      </c>
      <c r="J1985" s="9" t="s">
        <v>21</v>
      </c>
      <c r="K1985" s="369">
        <v>37347</v>
      </c>
      <c r="L1985">
        <v>2002</v>
      </c>
      <c r="M1985">
        <v>2002</v>
      </c>
      <c r="N1985" s="11"/>
      <c r="O1985" s="11"/>
      <c r="P1985" s="134"/>
      <c r="Q1985" s="18"/>
      <c r="R1985" s="134" t="s">
        <v>19</v>
      </c>
      <c r="S1985" s="13"/>
      <c r="V1985" s="16"/>
      <c r="W1985" s="145" t="s">
        <v>962</v>
      </c>
      <c r="X1985" s="10" t="s">
        <v>27</v>
      </c>
      <c r="Y1985" s="134" t="s">
        <v>4800</v>
      </c>
      <c r="Z1985" s="500">
        <v>43465</v>
      </c>
    </row>
    <row r="1986" spans="1:26">
      <c r="A1986" s="141" t="s">
        <v>4680</v>
      </c>
      <c r="B1986" s="142">
        <v>24</v>
      </c>
      <c r="C1986" s="142" t="s">
        <v>1259</v>
      </c>
      <c r="D1986" s="142" t="s">
        <v>6531</v>
      </c>
      <c r="E1986" s="142" t="s">
        <v>4795</v>
      </c>
      <c r="F1986" s="136">
        <v>36.505147999999998</v>
      </c>
      <c r="G1986" s="142">
        <v>7.3890989999999999</v>
      </c>
      <c r="H1986" s="142" t="s">
        <v>4801</v>
      </c>
      <c r="I1986" s="142" t="s">
        <v>2851</v>
      </c>
      <c r="J1986" s="9" t="s">
        <v>21</v>
      </c>
      <c r="K1986" s="369">
        <v>38895</v>
      </c>
      <c r="L1986">
        <v>2006</v>
      </c>
      <c r="M1986">
        <v>2006</v>
      </c>
      <c r="N1986" s="11"/>
      <c r="O1986" s="11"/>
      <c r="P1986" s="142"/>
      <c r="Q1986" s="18"/>
      <c r="R1986" s="142" t="s">
        <v>19</v>
      </c>
      <c r="S1986" s="13"/>
      <c r="V1986" s="16"/>
      <c r="W1986" s="144" t="s">
        <v>962</v>
      </c>
      <c r="X1986" s="10" t="s">
        <v>27</v>
      </c>
      <c r="Y1986" s="142" t="s">
        <v>4801</v>
      </c>
      <c r="Z1986" s="500">
        <v>43465</v>
      </c>
    </row>
    <row r="1987" spans="1:26">
      <c r="A1987" s="133" t="s">
        <v>4680</v>
      </c>
      <c r="B1987" s="134">
        <v>24</v>
      </c>
      <c r="C1987" s="134" t="s">
        <v>1259</v>
      </c>
      <c r="D1987" s="134" t="s">
        <v>6531</v>
      </c>
      <c r="E1987" s="134" t="s">
        <v>4795</v>
      </c>
      <c r="F1987" s="136">
        <v>36.505147999999998</v>
      </c>
      <c r="G1987" s="134">
        <v>7.3890989999999999</v>
      </c>
      <c r="H1987" s="134" t="s">
        <v>4802</v>
      </c>
      <c r="I1987" s="134" t="s">
        <v>2851</v>
      </c>
      <c r="J1987" s="9" t="s">
        <v>21</v>
      </c>
      <c r="K1987" s="369">
        <v>37773</v>
      </c>
      <c r="L1987">
        <v>2003</v>
      </c>
      <c r="M1987">
        <v>2003</v>
      </c>
      <c r="N1987" s="11"/>
      <c r="O1987" s="11"/>
      <c r="P1987" s="134"/>
      <c r="Q1987" s="134" t="s">
        <v>4803</v>
      </c>
      <c r="R1987" s="134" t="s">
        <v>19</v>
      </c>
      <c r="S1987" s="13"/>
      <c r="V1987" s="16"/>
      <c r="W1987" s="145" t="s">
        <v>962</v>
      </c>
      <c r="X1987" s="10" t="s">
        <v>27</v>
      </c>
      <c r="Y1987" s="134" t="s">
        <v>4802</v>
      </c>
      <c r="Z1987" s="500">
        <v>43465</v>
      </c>
    </row>
    <row r="1988" spans="1:26">
      <c r="A1988" s="141" t="s">
        <v>4680</v>
      </c>
      <c r="B1988" s="142">
        <v>24</v>
      </c>
      <c r="C1988" s="142" t="s">
        <v>1259</v>
      </c>
      <c r="D1988" s="142" t="s">
        <v>6531</v>
      </c>
      <c r="E1988" s="142" t="s">
        <v>4795</v>
      </c>
      <c r="F1988" s="136">
        <v>36.505147999999998</v>
      </c>
      <c r="G1988" s="142">
        <v>7.3890989999999999</v>
      </c>
      <c r="H1988" s="142" t="s">
        <v>4804</v>
      </c>
      <c r="I1988" s="142" t="s">
        <v>2851</v>
      </c>
      <c r="J1988" s="9" t="s">
        <v>21</v>
      </c>
      <c r="K1988" s="369">
        <v>38292</v>
      </c>
      <c r="L1988">
        <v>2004</v>
      </c>
      <c r="M1988">
        <v>2004</v>
      </c>
      <c r="N1988" s="11"/>
      <c r="O1988" s="11"/>
      <c r="P1988" s="142"/>
      <c r="Q1988" s="142" t="s">
        <v>4803</v>
      </c>
      <c r="R1988" s="142" t="s">
        <v>19</v>
      </c>
      <c r="S1988" s="13"/>
      <c r="V1988" s="16"/>
      <c r="W1988" s="144" t="s">
        <v>962</v>
      </c>
      <c r="X1988" s="10" t="s">
        <v>27</v>
      </c>
      <c r="Y1988" s="142" t="s">
        <v>4804</v>
      </c>
      <c r="Z1988" s="500">
        <v>43465</v>
      </c>
    </row>
    <row r="1989" spans="1:26">
      <c r="A1989" s="133" t="s">
        <v>4680</v>
      </c>
      <c r="B1989" s="134">
        <v>24</v>
      </c>
      <c r="C1989" s="134" t="s">
        <v>1259</v>
      </c>
      <c r="D1989" s="134" t="s">
        <v>6531</v>
      </c>
      <c r="E1989" s="134" t="s">
        <v>4795</v>
      </c>
      <c r="F1989" s="136">
        <v>36.505147999999998</v>
      </c>
      <c r="G1989" s="134">
        <v>7.3890989999999999</v>
      </c>
      <c r="H1989" s="134" t="s">
        <v>4805</v>
      </c>
      <c r="I1989" s="134" t="s">
        <v>2851</v>
      </c>
      <c r="J1989" s="9" t="s">
        <v>21</v>
      </c>
      <c r="K1989" s="369">
        <v>38991</v>
      </c>
      <c r="L1989">
        <v>2006</v>
      </c>
      <c r="M1989">
        <v>2006</v>
      </c>
      <c r="N1989" s="11"/>
      <c r="O1989" s="11"/>
      <c r="P1989" s="134"/>
      <c r="Q1989" s="18"/>
      <c r="R1989" s="134" t="s">
        <v>19</v>
      </c>
      <c r="S1989" s="13"/>
      <c r="V1989" s="16"/>
      <c r="W1989" s="145" t="s">
        <v>4806</v>
      </c>
      <c r="X1989" s="145" t="s">
        <v>4806</v>
      </c>
      <c r="Y1989" s="134" t="s">
        <v>4805</v>
      </c>
      <c r="Z1989" s="500">
        <v>43465</v>
      </c>
    </row>
    <row r="1990" spans="1:26">
      <c r="A1990" s="141" t="s">
        <v>4680</v>
      </c>
      <c r="B1990" s="142">
        <v>24</v>
      </c>
      <c r="C1990" s="142" t="s">
        <v>1259</v>
      </c>
      <c r="D1990" s="142" t="s">
        <v>6531</v>
      </c>
      <c r="E1990" s="142" t="s">
        <v>4795</v>
      </c>
      <c r="F1990" s="136">
        <v>36.505147999999998</v>
      </c>
      <c r="G1990" s="142">
        <v>7.3890989999999999</v>
      </c>
      <c r="H1990" s="142" t="s">
        <v>4807</v>
      </c>
      <c r="I1990" s="142" t="s">
        <v>2851</v>
      </c>
      <c r="J1990" s="9" t="s">
        <v>21</v>
      </c>
      <c r="K1990" s="369">
        <v>39203</v>
      </c>
      <c r="L1990">
        <v>2007</v>
      </c>
      <c r="M1990">
        <v>2007</v>
      </c>
      <c r="N1990" s="11"/>
      <c r="O1990" s="11"/>
      <c r="P1990" s="142"/>
      <c r="Q1990" s="18"/>
      <c r="R1990" s="142" t="s">
        <v>19</v>
      </c>
      <c r="S1990" s="13"/>
      <c r="V1990" s="16"/>
      <c r="W1990" s="144" t="s">
        <v>962</v>
      </c>
      <c r="X1990" s="10" t="s">
        <v>27</v>
      </c>
      <c r="Y1990" s="142" t="s">
        <v>4807</v>
      </c>
      <c r="Z1990" s="500">
        <v>43465</v>
      </c>
    </row>
    <row r="1991" spans="1:26">
      <c r="A1991" s="133" t="s">
        <v>4680</v>
      </c>
      <c r="B1991" s="134">
        <v>24</v>
      </c>
      <c r="C1991" s="134" t="s">
        <v>1259</v>
      </c>
      <c r="D1991" s="134" t="s">
        <v>6531</v>
      </c>
      <c r="E1991" s="134" t="s">
        <v>4795</v>
      </c>
      <c r="F1991" s="136">
        <v>36.505147999999998</v>
      </c>
      <c r="G1991" s="134">
        <v>7.3890989999999999</v>
      </c>
      <c r="H1991" s="134" t="s">
        <v>4808</v>
      </c>
      <c r="I1991" s="134" t="s">
        <v>2851</v>
      </c>
      <c r="J1991" s="9" t="s">
        <v>21</v>
      </c>
      <c r="K1991" s="134">
        <v>1984</v>
      </c>
      <c r="L1991">
        <v>1984</v>
      </c>
      <c r="M1991">
        <v>1984</v>
      </c>
      <c r="N1991" s="11"/>
      <c r="O1991" s="11"/>
      <c r="P1991" s="134"/>
      <c r="Q1991" s="134" t="s">
        <v>4809</v>
      </c>
      <c r="R1991" s="134" t="s">
        <v>19</v>
      </c>
      <c r="S1991" s="13"/>
      <c r="V1991" s="16"/>
      <c r="W1991" s="145" t="s">
        <v>4794</v>
      </c>
      <c r="X1991" s="145" t="s">
        <v>4794</v>
      </c>
      <c r="Y1991" s="134" t="s">
        <v>4808</v>
      </c>
      <c r="Z1991" s="500">
        <v>43465</v>
      </c>
    </row>
    <row r="1992" spans="1:26">
      <c r="A1992" s="141" t="s">
        <v>4680</v>
      </c>
      <c r="B1992" s="142">
        <v>24</v>
      </c>
      <c r="C1992" s="142" t="s">
        <v>1259</v>
      </c>
      <c r="D1992" s="142" t="s">
        <v>6531</v>
      </c>
      <c r="E1992" s="142" t="s">
        <v>4810</v>
      </c>
      <c r="F1992" s="143">
        <v>36.306972000000002</v>
      </c>
      <c r="G1992" s="142">
        <v>7.5071380000000003</v>
      </c>
      <c r="H1992" s="142" t="s">
        <v>4811</v>
      </c>
      <c r="I1992" s="142" t="s">
        <v>2851</v>
      </c>
      <c r="J1992" s="9" t="s">
        <v>21</v>
      </c>
      <c r="K1992" s="369">
        <v>31746</v>
      </c>
      <c r="L1992">
        <v>1986</v>
      </c>
      <c r="M1992">
        <v>1986</v>
      </c>
      <c r="N1992" s="11"/>
      <c r="O1992" s="11"/>
      <c r="P1992" s="142"/>
      <c r="Q1992" s="142" t="s">
        <v>4812</v>
      </c>
      <c r="R1992" s="142" t="s">
        <v>19</v>
      </c>
      <c r="S1992" s="13"/>
      <c r="V1992" s="16"/>
      <c r="W1992" s="144" t="s">
        <v>962</v>
      </c>
      <c r="X1992" s="10" t="s">
        <v>27</v>
      </c>
      <c r="Y1992" s="142" t="s">
        <v>4811</v>
      </c>
      <c r="Z1992" s="500">
        <v>43465</v>
      </c>
    </row>
    <row r="1993" spans="1:26">
      <c r="A1993" s="133" t="s">
        <v>4680</v>
      </c>
      <c r="B1993" s="134">
        <v>25</v>
      </c>
      <c r="C1993" s="146" t="s">
        <v>3846</v>
      </c>
      <c r="D1993" s="146" t="s">
        <v>6532</v>
      </c>
      <c r="E1993" s="147" t="s">
        <v>4813</v>
      </c>
      <c r="F1993" s="136">
        <v>36.360584000000003</v>
      </c>
      <c r="G1993" s="147">
        <v>6.6419889999999997</v>
      </c>
      <c r="H1993" s="147" t="s">
        <v>4814</v>
      </c>
      <c r="I1993" s="134" t="s">
        <v>21</v>
      </c>
      <c r="J1993" s="9" t="s">
        <v>21</v>
      </c>
      <c r="K1993" s="148">
        <v>2007</v>
      </c>
      <c r="L1993">
        <v>2007</v>
      </c>
      <c r="M1993">
        <v>2007</v>
      </c>
      <c r="N1993" s="148">
        <v>200</v>
      </c>
      <c r="O1993" s="148">
        <v>200</v>
      </c>
      <c r="P1993" s="148"/>
      <c r="Q1993" s="148">
        <v>150</v>
      </c>
      <c r="R1993" s="148" t="s">
        <v>4770</v>
      </c>
      <c r="S1993" s="149"/>
      <c r="T1993" s="149"/>
      <c r="U1993" s="149"/>
      <c r="V1993" s="149"/>
      <c r="W1993" s="150"/>
      <c r="X1993" s="150"/>
      <c r="Y1993" s="147" t="s">
        <v>4814</v>
      </c>
      <c r="Z1993" s="500">
        <v>43465</v>
      </c>
    </row>
    <row r="1994" spans="1:26">
      <c r="A1994" s="141" t="s">
        <v>4680</v>
      </c>
      <c r="B1994" s="142">
        <v>25</v>
      </c>
      <c r="C1994" s="151" t="s">
        <v>3846</v>
      </c>
      <c r="D1994" s="151" t="s">
        <v>6532</v>
      </c>
      <c r="E1994" s="152" t="s">
        <v>4815</v>
      </c>
      <c r="F1994" s="143">
        <v>36.360584000000003</v>
      </c>
      <c r="G1994" s="152">
        <v>6.6419889999999997</v>
      </c>
      <c r="H1994" s="152" t="s">
        <v>4816</v>
      </c>
      <c r="I1994" s="142" t="s">
        <v>21</v>
      </c>
      <c r="J1994" s="9" t="s">
        <v>21</v>
      </c>
      <c r="K1994" s="153">
        <v>2006</v>
      </c>
      <c r="L1994">
        <v>2006</v>
      </c>
      <c r="M1994">
        <v>2006</v>
      </c>
      <c r="N1994" s="153">
        <v>200</v>
      </c>
      <c r="O1994" s="153">
        <v>200</v>
      </c>
      <c r="P1994" s="153"/>
      <c r="Q1994" s="153">
        <v>200</v>
      </c>
      <c r="R1994" s="153" t="s">
        <v>4770</v>
      </c>
      <c r="S1994" s="154"/>
      <c r="T1994" s="154"/>
      <c r="U1994" s="154"/>
      <c r="V1994" s="154"/>
      <c r="W1994" s="155"/>
      <c r="X1994" s="155"/>
      <c r="Y1994" s="152" t="s">
        <v>4816</v>
      </c>
      <c r="Z1994" s="500">
        <v>43465</v>
      </c>
    </row>
    <row r="1995" spans="1:26">
      <c r="A1995" s="133" t="s">
        <v>4680</v>
      </c>
      <c r="B1995" s="134">
        <v>25</v>
      </c>
      <c r="C1995" s="146" t="s">
        <v>3846</v>
      </c>
      <c r="D1995" s="146" t="s">
        <v>6532</v>
      </c>
      <c r="E1995" s="147" t="s">
        <v>4817</v>
      </c>
      <c r="F1995" s="136">
        <v>36.360584000000003</v>
      </c>
      <c r="G1995" s="147">
        <v>6.6419889999999997</v>
      </c>
      <c r="H1995" s="147" t="s">
        <v>4818</v>
      </c>
      <c r="I1995" s="134" t="s">
        <v>21</v>
      </c>
      <c r="J1995" s="9" t="s">
        <v>21</v>
      </c>
      <c r="K1995" s="148">
        <v>2007</v>
      </c>
      <c r="L1995">
        <v>2007</v>
      </c>
      <c r="M1995">
        <v>2007</v>
      </c>
      <c r="N1995" s="148">
        <v>100</v>
      </c>
      <c r="O1995" s="148">
        <v>100</v>
      </c>
      <c r="P1995" s="148"/>
      <c r="Q1995" s="148">
        <v>100</v>
      </c>
      <c r="R1995" s="148" t="s">
        <v>4770</v>
      </c>
      <c r="S1995" s="149"/>
      <c r="T1995" s="149"/>
      <c r="U1995" s="149"/>
      <c r="V1995" s="149"/>
      <c r="W1995" s="150"/>
      <c r="X1995" s="150"/>
      <c r="Y1995" s="147" t="s">
        <v>4818</v>
      </c>
      <c r="Z1995" s="500">
        <v>43465</v>
      </c>
    </row>
    <row r="1996" spans="1:26">
      <c r="A1996" s="141" t="s">
        <v>4680</v>
      </c>
      <c r="B1996" s="142">
        <v>25</v>
      </c>
      <c r="C1996" s="151" t="s">
        <v>3846</v>
      </c>
      <c r="D1996" s="151" t="s">
        <v>6532</v>
      </c>
      <c r="E1996" s="152" t="s">
        <v>4819</v>
      </c>
      <c r="F1996" s="143">
        <v>36.305773000000002</v>
      </c>
      <c r="G1996" s="152">
        <v>6.6200299999999999</v>
      </c>
      <c r="H1996" s="156" t="s">
        <v>4820</v>
      </c>
      <c r="I1996" s="142" t="s">
        <v>21</v>
      </c>
      <c r="J1996" s="9" t="s">
        <v>21</v>
      </c>
      <c r="K1996" s="153">
        <v>2005</v>
      </c>
      <c r="L1996">
        <v>2005</v>
      </c>
      <c r="M1996">
        <v>2005</v>
      </c>
      <c r="N1996" s="153">
        <v>80</v>
      </c>
      <c r="O1996" s="153">
        <v>80</v>
      </c>
      <c r="P1996" s="153"/>
      <c r="Q1996" s="153">
        <v>80</v>
      </c>
      <c r="R1996" s="153" t="s">
        <v>4770</v>
      </c>
      <c r="S1996" s="154"/>
      <c r="T1996" s="154"/>
      <c r="U1996" s="154"/>
      <c r="V1996" s="154"/>
      <c r="W1996" s="155"/>
      <c r="X1996" s="155"/>
      <c r="Y1996" s="156" t="s">
        <v>4820</v>
      </c>
      <c r="Z1996" s="500">
        <v>43465</v>
      </c>
    </row>
    <row r="1997" spans="1:26">
      <c r="A1997" s="133" t="s">
        <v>4680</v>
      </c>
      <c r="B1997" s="134">
        <v>25</v>
      </c>
      <c r="C1997" s="146" t="s">
        <v>3846</v>
      </c>
      <c r="D1997" s="146" t="s">
        <v>6532</v>
      </c>
      <c r="E1997" s="147" t="s">
        <v>4821</v>
      </c>
      <c r="F1997" s="136">
        <v>36.292155000000001</v>
      </c>
      <c r="G1997" s="147">
        <v>6.4705789999999999</v>
      </c>
      <c r="H1997" s="147" t="s">
        <v>4822</v>
      </c>
      <c r="I1997" s="134" t="s">
        <v>21</v>
      </c>
      <c r="J1997" s="9" t="s">
        <v>21</v>
      </c>
      <c r="K1997" s="148">
        <v>2008</v>
      </c>
      <c r="L1997">
        <v>2008</v>
      </c>
      <c r="M1997">
        <v>2008</v>
      </c>
      <c r="N1997" s="148">
        <v>80</v>
      </c>
      <c r="O1997" s="148">
        <v>80</v>
      </c>
      <c r="P1997" s="148"/>
      <c r="Q1997" s="148">
        <v>70</v>
      </c>
      <c r="R1997" s="148" t="s">
        <v>4770</v>
      </c>
      <c r="S1997" s="149"/>
      <c r="T1997" s="149"/>
      <c r="U1997" s="149"/>
      <c r="V1997" s="149"/>
      <c r="W1997" s="150"/>
      <c r="X1997" s="150"/>
      <c r="Y1997" s="147" t="s">
        <v>4822</v>
      </c>
      <c r="Z1997" s="500">
        <v>43465</v>
      </c>
    </row>
    <row r="1998" spans="1:26">
      <c r="A1998" s="141" t="s">
        <v>4680</v>
      </c>
      <c r="B1998" s="142">
        <v>25</v>
      </c>
      <c r="C1998" s="151" t="s">
        <v>3846</v>
      </c>
      <c r="D1998" s="151" t="s">
        <v>6532</v>
      </c>
      <c r="E1998" s="152" t="s">
        <v>4823</v>
      </c>
      <c r="F1998" s="143">
        <v>36.102421</v>
      </c>
      <c r="G1998" s="152">
        <v>0.27354000000000001</v>
      </c>
      <c r="H1998" s="152" t="s">
        <v>4824</v>
      </c>
      <c r="I1998" s="142" t="s">
        <v>21</v>
      </c>
      <c r="J1998" s="9" t="s">
        <v>21</v>
      </c>
      <c r="K1998" s="153">
        <v>2009</v>
      </c>
      <c r="L1998">
        <v>2009</v>
      </c>
      <c r="M1998">
        <v>2009</v>
      </c>
      <c r="N1998" s="153">
        <v>60</v>
      </c>
      <c r="O1998" s="153">
        <v>60</v>
      </c>
      <c r="P1998" s="153"/>
      <c r="Q1998" s="153">
        <v>60</v>
      </c>
      <c r="R1998" s="153" t="s">
        <v>4770</v>
      </c>
      <c r="S1998" s="154"/>
      <c r="T1998" s="154"/>
      <c r="U1998" s="154"/>
      <c r="V1998" s="154"/>
      <c r="W1998" s="155"/>
      <c r="X1998" s="155"/>
      <c r="Y1998" s="152" t="s">
        <v>4824</v>
      </c>
      <c r="Z1998" s="500">
        <v>43465</v>
      </c>
    </row>
    <row r="1999" spans="1:26">
      <c r="A1999" s="133" t="s">
        <v>4680</v>
      </c>
      <c r="B1999" s="134">
        <v>25</v>
      </c>
      <c r="C1999" s="146" t="s">
        <v>3846</v>
      </c>
      <c r="D1999" s="146" t="s">
        <v>6532</v>
      </c>
      <c r="E1999" s="147" t="s">
        <v>4825</v>
      </c>
      <c r="F1999" s="136">
        <v>36.360584000000003</v>
      </c>
      <c r="G1999" s="147">
        <v>6.6419889999999997</v>
      </c>
      <c r="H1999" s="147" t="s">
        <v>4826</v>
      </c>
      <c r="I1999" s="134" t="s">
        <v>21</v>
      </c>
      <c r="J1999" s="9" t="s">
        <v>21</v>
      </c>
      <c r="K1999" s="148">
        <v>2010</v>
      </c>
      <c r="L1999">
        <v>2010</v>
      </c>
      <c r="M1999">
        <v>2010</v>
      </c>
      <c r="N1999" s="148">
        <v>50</v>
      </c>
      <c r="O1999" s="148">
        <v>50</v>
      </c>
      <c r="P1999" s="148"/>
      <c r="Q1999" s="148">
        <v>50</v>
      </c>
      <c r="R1999" s="148" t="s">
        <v>4770</v>
      </c>
      <c r="S1999" s="149"/>
      <c r="T1999" s="149"/>
      <c r="U1999" s="149"/>
      <c r="V1999" s="149"/>
      <c r="W1999" s="150"/>
      <c r="X1999" s="150"/>
      <c r="Y1999" s="147" t="s">
        <v>4826</v>
      </c>
      <c r="Z1999" s="500">
        <v>43465</v>
      </c>
    </row>
    <row r="2000" spans="1:26">
      <c r="A2000" s="141" t="s">
        <v>4680</v>
      </c>
      <c r="B2000" s="142">
        <v>25</v>
      </c>
      <c r="C2000" s="151" t="s">
        <v>3846</v>
      </c>
      <c r="D2000" s="151" t="s">
        <v>6532</v>
      </c>
      <c r="E2000" s="152" t="s">
        <v>4827</v>
      </c>
      <c r="F2000" s="143">
        <v>36.238413000000001</v>
      </c>
      <c r="G2000" s="152">
        <v>6.8142829999999996</v>
      </c>
      <c r="H2000" s="152" t="s">
        <v>4828</v>
      </c>
      <c r="I2000" s="142" t="s">
        <v>21</v>
      </c>
      <c r="J2000" s="9" t="s">
        <v>21</v>
      </c>
      <c r="K2000" s="153">
        <v>2010</v>
      </c>
      <c r="L2000">
        <v>2010</v>
      </c>
      <c r="M2000">
        <v>2010</v>
      </c>
      <c r="N2000" s="154"/>
      <c r="O2000" s="154"/>
      <c r="P2000" s="154"/>
      <c r="Q2000" s="154"/>
      <c r="R2000" s="153" t="s">
        <v>4770</v>
      </c>
      <c r="S2000" s="154"/>
      <c r="T2000" s="154"/>
      <c r="U2000" s="154"/>
      <c r="V2000" s="154"/>
      <c r="W2000" s="155"/>
      <c r="X2000" s="155"/>
      <c r="Y2000" s="152" t="s">
        <v>4828</v>
      </c>
      <c r="Z2000" s="500">
        <v>43465</v>
      </c>
    </row>
    <row r="2001" spans="1:26">
      <c r="A2001" s="133" t="s">
        <v>4680</v>
      </c>
      <c r="B2001" s="134">
        <v>25</v>
      </c>
      <c r="C2001" s="146" t="s">
        <v>3846</v>
      </c>
      <c r="D2001" s="146" t="s">
        <v>6532</v>
      </c>
      <c r="E2001" s="147" t="s">
        <v>4829</v>
      </c>
      <c r="F2001" s="147"/>
      <c r="G2001" s="147"/>
      <c r="H2001" s="147" t="s">
        <v>4830</v>
      </c>
      <c r="I2001" s="134" t="s">
        <v>21</v>
      </c>
      <c r="J2001" s="9" t="s">
        <v>21</v>
      </c>
      <c r="K2001" s="148">
        <v>2011</v>
      </c>
      <c r="L2001">
        <v>2011</v>
      </c>
      <c r="M2001">
        <v>2011</v>
      </c>
      <c r="N2001" s="149"/>
      <c r="O2001" s="149"/>
      <c r="P2001" s="149"/>
      <c r="Q2001" s="149"/>
      <c r="R2001" s="148" t="s">
        <v>4770</v>
      </c>
      <c r="S2001" s="149"/>
      <c r="T2001" s="149"/>
      <c r="U2001" s="149"/>
      <c r="V2001" s="149"/>
      <c r="W2001" s="150"/>
      <c r="X2001" s="150"/>
      <c r="Y2001" s="147" t="s">
        <v>4830</v>
      </c>
      <c r="Z2001" s="500">
        <v>43465</v>
      </c>
    </row>
    <row r="2002" spans="1:26">
      <c r="A2002" s="141" t="s">
        <v>4680</v>
      </c>
      <c r="B2002" s="142">
        <v>25</v>
      </c>
      <c r="C2002" s="151" t="s">
        <v>3846</v>
      </c>
      <c r="D2002" s="151" t="s">
        <v>6532</v>
      </c>
      <c r="E2002" s="152" t="s">
        <v>4817</v>
      </c>
      <c r="F2002" s="143">
        <v>36.360584000000003</v>
      </c>
      <c r="G2002" s="152">
        <v>6.6419889999999997</v>
      </c>
      <c r="H2002" s="152" t="s">
        <v>4818</v>
      </c>
      <c r="I2002" s="142" t="s">
        <v>21</v>
      </c>
      <c r="J2002" s="9" t="s">
        <v>21</v>
      </c>
      <c r="K2002" s="153">
        <v>2007</v>
      </c>
      <c r="L2002">
        <v>2007</v>
      </c>
      <c r="M2002">
        <v>2007</v>
      </c>
      <c r="N2002" s="151"/>
      <c r="O2002" s="151"/>
      <c r="P2002" s="151"/>
      <c r="Q2002" s="151"/>
      <c r="R2002" s="153" t="s">
        <v>4770</v>
      </c>
      <c r="S2002" s="157"/>
      <c r="T2002" s="157"/>
      <c r="U2002" s="157"/>
      <c r="V2002" s="157"/>
      <c r="W2002" s="158"/>
      <c r="X2002" s="158"/>
      <c r="Y2002" s="152" t="s">
        <v>4818</v>
      </c>
      <c r="Z2002" s="500">
        <v>43465</v>
      </c>
    </row>
    <row r="2003" spans="1:26" ht="25.5">
      <c r="A2003" s="133" t="s">
        <v>4680</v>
      </c>
      <c r="B2003" s="134">
        <v>28</v>
      </c>
      <c r="C2003" s="134" t="s">
        <v>3857</v>
      </c>
      <c r="D2003" s="134" t="s">
        <v>6535</v>
      </c>
      <c r="E2003" s="147" t="s">
        <v>6564</v>
      </c>
      <c r="F2003" s="136">
        <v>35.123497999999998</v>
      </c>
      <c r="G2003" s="147">
        <v>4.0878629999999996</v>
      </c>
      <c r="H2003" s="147" t="s">
        <v>4831</v>
      </c>
      <c r="I2003" s="134" t="s">
        <v>21</v>
      </c>
      <c r="J2003" s="9" t="s">
        <v>21</v>
      </c>
      <c r="K2003" s="148">
        <v>2002</v>
      </c>
      <c r="L2003">
        <v>2002</v>
      </c>
      <c r="M2003">
        <v>2002</v>
      </c>
      <c r="N2003" s="148" t="s">
        <v>4832</v>
      </c>
      <c r="O2003" s="148" t="s">
        <v>4832</v>
      </c>
      <c r="P2003" s="148"/>
      <c r="Q2003" s="148" t="s">
        <v>4833</v>
      </c>
      <c r="R2003" s="159" t="s">
        <v>6563</v>
      </c>
      <c r="S2003" s="157" t="s">
        <v>4834</v>
      </c>
      <c r="T2003" s="157" t="s">
        <v>4834</v>
      </c>
      <c r="U2003" s="157"/>
      <c r="V2003" s="159" t="s">
        <v>4835</v>
      </c>
      <c r="W2003" s="158" t="s">
        <v>4836</v>
      </c>
      <c r="X2003" s="10" t="s">
        <v>27</v>
      </c>
      <c r="Y2003" s="147" t="s">
        <v>4831</v>
      </c>
      <c r="Z2003" s="500">
        <v>43465</v>
      </c>
    </row>
    <row r="2004" spans="1:26" ht="25.5">
      <c r="A2004" s="141" t="s">
        <v>4680</v>
      </c>
      <c r="B2004" s="142">
        <v>28</v>
      </c>
      <c r="C2004" s="142" t="s">
        <v>3857</v>
      </c>
      <c r="D2004" s="142" t="s">
        <v>6535</v>
      </c>
      <c r="E2004" s="152" t="s">
        <v>6565</v>
      </c>
      <c r="F2004" s="143">
        <v>35.123497999999998</v>
      </c>
      <c r="G2004" s="152">
        <v>4.0878629999999996</v>
      </c>
      <c r="H2004" s="152" t="s">
        <v>4837</v>
      </c>
      <c r="I2004" s="142" t="s">
        <v>21</v>
      </c>
      <c r="J2004" s="9" t="s">
        <v>21</v>
      </c>
      <c r="K2004" s="153">
        <v>1998</v>
      </c>
      <c r="L2004">
        <v>1998</v>
      </c>
      <c r="M2004">
        <v>1998</v>
      </c>
      <c r="N2004" s="160" t="s">
        <v>6566</v>
      </c>
      <c r="O2004" s="160" t="s">
        <v>6566</v>
      </c>
      <c r="P2004" s="160"/>
      <c r="Q2004" s="160" t="s">
        <v>6567</v>
      </c>
      <c r="R2004" s="161" t="s">
        <v>6568</v>
      </c>
      <c r="S2004" s="157" t="s">
        <v>4838</v>
      </c>
      <c r="T2004" s="157" t="s">
        <v>4839</v>
      </c>
      <c r="U2004" s="157"/>
      <c r="V2004" s="157" t="s">
        <v>4840</v>
      </c>
      <c r="W2004" s="158" t="s">
        <v>4836</v>
      </c>
      <c r="X2004" s="10" t="s">
        <v>27</v>
      </c>
      <c r="Y2004" s="152" t="s">
        <v>4837</v>
      </c>
      <c r="Z2004" s="500">
        <v>43465</v>
      </c>
    </row>
    <row r="2005" spans="1:26">
      <c r="A2005" s="133" t="s">
        <v>4680</v>
      </c>
      <c r="B2005" s="134">
        <v>29</v>
      </c>
      <c r="C2005" s="134" t="s">
        <v>1566</v>
      </c>
      <c r="D2005" s="134" t="s">
        <v>6536</v>
      </c>
      <c r="E2005" s="134" t="s">
        <v>1566</v>
      </c>
      <c r="F2005" s="136">
        <v>35.395004</v>
      </c>
      <c r="G2005" s="134">
        <v>0.13469600000000001</v>
      </c>
      <c r="H2005" s="134" t="s">
        <v>4841</v>
      </c>
      <c r="I2005" s="134" t="s">
        <v>2851</v>
      </c>
      <c r="J2005" s="9" t="s">
        <v>21</v>
      </c>
      <c r="K2005" s="369">
        <v>37742</v>
      </c>
      <c r="L2005">
        <v>2003</v>
      </c>
      <c r="M2005">
        <v>2003</v>
      </c>
      <c r="N2005" s="11"/>
      <c r="O2005" s="11"/>
      <c r="P2005" s="134"/>
      <c r="Q2005" s="134" t="s">
        <v>4842</v>
      </c>
      <c r="R2005" s="134" t="s">
        <v>19</v>
      </c>
      <c r="S2005" s="13"/>
      <c r="V2005" s="16"/>
      <c r="W2005" s="145" t="s">
        <v>962</v>
      </c>
      <c r="X2005" s="10" t="s">
        <v>27</v>
      </c>
      <c r="Y2005" s="134" t="s">
        <v>4841</v>
      </c>
      <c r="Z2005" s="500">
        <v>43465</v>
      </c>
    </row>
    <row r="2006" spans="1:26">
      <c r="A2006" s="141" t="s">
        <v>4680</v>
      </c>
      <c r="B2006" s="142">
        <v>29</v>
      </c>
      <c r="C2006" s="142" t="s">
        <v>1566</v>
      </c>
      <c r="D2006" s="142" t="s">
        <v>6536</v>
      </c>
      <c r="E2006" s="142" t="s">
        <v>4843</v>
      </c>
      <c r="F2006" s="143">
        <v>35.395004</v>
      </c>
      <c r="G2006" s="142">
        <v>0.13469600000000001</v>
      </c>
      <c r="H2006" s="142" t="s">
        <v>6745</v>
      </c>
      <c r="I2006" s="142" t="s">
        <v>2851</v>
      </c>
      <c r="J2006" s="9" t="s">
        <v>21</v>
      </c>
      <c r="K2006" s="142">
        <v>2001</v>
      </c>
      <c r="L2006">
        <v>2001</v>
      </c>
      <c r="M2006">
        <v>2001</v>
      </c>
      <c r="N2006" s="142" t="s">
        <v>4844</v>
      </c>
      <c r="O2006" s="142" t="s">
        <v>4844</v>
      </c>
      <c r="P2006" s="142"/>
      <c r="Q2006" s="142" t="s">
        <v>4845</v>
      </c>
      <c r="R2006" s="142" t="s">
        <v>4846</v>
      </c>
      <c r="S2006" s="142" t="s">
        <v>4847</v>
      </c>
      <c r="T2006" s="142" t="s">
        <v>4848</v>
      </c>
      <c r="V2006" s="16"/>
      <c r="W2006" s="144" t="s">
        <v>27</v>
      </c>
      <c r="X2006" s="10" t="s">
        <v>27</v>
      </c>
      <c r="Y2006" s="142" t="s">
        <v>6859</v>
      </c>
      <c r="Z2006" s="500">
        <v>43465</v>
      </c>
    </row>
    <row r="2007" spans="1:26">
      <c r="A2007" s="133" t="s">
        <v>4680</v>
      </c>
      <c r="B2007" s="134">
        <v>29</v>
      </c>
      <c r="C2007" s="134" t="s">
        <v>1566</v>
      </c>
      <c r="D2007" s="134" t="s">
        <v>6536</v>
      </c>
      <c r="E2007" s="134" t="s">
        <v>4843</v>
      </c>
      <c r="F2007" s="136">
        <v>35.395004</v>
      </c>
      <c r="G2007" s="134">
        <v>0.13469600000000001</v>
      </c>
      <c r="H2007" s="134" t="s">
        <v>6746</v>
      </c>
      <c r="I2007" s="134" t="s">
        <v>2851</v>
      </c>
      <c r="J2007" s="9" t="s">
        <v>21</v>
      </c>
      <c r="K2007" s="134">
        <v>2001</v>
      </c>
      <c r="L2007">
        <v>2001</v>
      </c>
      <c r="M2007">
        <v>2001</v>
      </c>
      <c r="N2007" s="134" t="s">
        <v>4844</v>
      </c>
      <c r="O2007" s="134" t="s">
        <v>4844</v>
      </c>
      <c r="P2007" s="134"/>
      <c r="Q2007" s="134" t="s">
        <v>4849</v>
      </c>
      <c r="R2007" s="134" t="s">
        <v>4846</v>
      </c>
      <c r="S2007" s="134"/>
      <c r="T2007" s="134" t="s">
        <v>4850</v>
      </c>
      <c r="V2007" s="16"/>
      <c r="W2007" s="145" t="s">
        <v>27</v>
      </c>
      <c r="X2007" s="10" t="s">
        <v>27</v>
      </c>
      <c r="Y2007" s="134" t="s">
        <v>6860</v>
      </c>
      <c r="Z2007" s="500">
        <v>43465</v>
      </c>
    </row>
    <row r="2008" spans="1:26">
      <c r="A2008" s="141" t="s">
        <v>4680</v>
      </c>
      <c r="B2008" s="142">
        <v>29</v>
      </c>
      <c r="C2008" s="142" t="s">
        <v>1566</v>
      </c>
      <c r="D2008" s="142" t="s">
        <v>6536</v>
      </c>
      <c r="E2008" s="142" t="s">
        <v>4843</v>
      </c>
      <c r="F2008" s="143">
        <v>35.395004</v>
      </c>
      <c r="G2008" s="142">
        <v>0.13469600000000001</v>
      </c>
      <c r="H2008" s="142" t="s">
        <v>6747</v>
      </c>
      <c r="I2008" s="142" t="s">
        <v>2851</v>
      </c>
      <c r="J2008" s="9" t="s">
        <v>21</v>
      </c>
      <c r="K2008" s="142">
        <v>2001</v>
      </c>
      <c r="L2008">
        <v>2001</v>
      </c>
      <c r="M2008">
        <v>2001</v>
      </c>
      <c r="N2008" s="142" t="s">
        <v>4844</v>
      </c>
      <c r="O2008" s="142" t="s">
        <v>4844</v>
      </c>
      <c r="P2008" s="142"/>
      <c r="Q2008" s="142" t="s">
        <v>4851</v>
      </c>
      <c r="R2008" s="142" t="s">
        <v>4846</v>
      </c>
      <c r="S2008" s="142"/>
      <c r="T2008" s="142" t="s">
        <v>4852</v>
      </c>
      <c r="V2008" s="16"/>
      <c r="W2008" s="144" t="s">
        <v>27</v>
      </c>
      <c r="X2008" s="10" t="s">
        <v>27</v>
      </c>
      <c r="Y2008" s="142" t="s">
        <v>6861</v>
      </c>
      <c r="Z2008" s="500">
        <v>43465</v>
      </c>
    </row>
    <row r="2009" spans="1:26">
      <c r="A2009" s="133" t="s">
        <v>4680</v>
      </c>
      <c r="B2009" s="134">
        <v>31</v>
      </c>
      <c r="C2009" s="134" t="s">
        <v>1721</v>
      </c>
      <c r="D2009" s="134" t="s">
        <v>6538</v>
      </c>
      <c r="E2009" s="134" t="s">
        <v>4853</v>
      </c>
      <c r="F2009" s="136">
        <v>35.729363999999997</v>
      </c>
      <c r="G2009" s="134">
        <v>-0.36846600000000002</v>
      </c>
      <c r="H2009" s="134" t="s">
        <v>4854</v>
      </c>
      <c r="I2009" s="134" t="s">
        <v>2851</v>
      </c>
      <c r="J2009" s="9" t="s">
        <v>21</v>
      </c>
      <c r="K2009" s="134">
        <v>1978</v>
      </c>
      <c r="L2009">
        <v>1978</v>
      </c>
      <c r="M2009">
        <v>1978</v>
      </c>
      <c r="N2009" s="134" t="s">
        <v>4855</v>
      </c>
      <c r="O2009" s="134" t="s">
        <v>4855</v>
      </c>
      <c r="P2009" s="134"/>
      <c r="Q2009" s="134">
        <v>704400</v>
      </c>
      <c r="R2009" s="134" t="s">
        <v>4856</v>
      </c>
      <c r="S2009" s="13"/>
      <c r="V2009" s="16"/>
      <c r="W2009" s="145" t="s">
        <v>4857</v>
      </c>
      <c r="X2009" s="145" t="s">
        <v>4857</v>
      </c>
      <c r="Y2009" s="134" t="s">
        <v>4854</v>
      </c>
      <c r="Z2009" s="500">
        <v>43465</v>
      </c>
    </row>
    <row r="2010" spans="1:26">
      <c r="A2010" s="141" t="s">
        <v>4680</v>
      </c>
      <c r="B2010" s="142">
        <v>34</v>
      </c>
      <c r="C2010" s="162" t="s">
        <v>1822</v>
      </c>
      <c r="D2010" s="162" t="s">
        <v>6541</v>
      </c>
      <c r="E2010" s="163" t="s">
        <v>3341</v>
      </c>
      <c r="F2010" s="143">
        <v>36.074441999999998</v>
      </c>
      <c r="G2010" s="163">
        <v>4.7578560000000003</v>
      </c>
      <c r="H2010" s="163" t="s">
        <v>4858</v>
      </c>
      <c r="I2010" s="142" t="s">
        <v>21</v>
      </c>
      <c r="J2010" s="9" t="s">
        <v>21</v>
      </c>
      <c r="K2010" s="164">
        <v>2000</v>
      </c>
      <c r="L2010">
        <v>2000</v>
      </c>
      <c r="M2010">
        <v>2000</v>
      </c>
      <c r="N2010" s="11"/>
      <c r="O2010" s="11"/>
      <c r="P2010" s="164"/>
      <c r="Q2010" s="18"/>
      <c r="R2010" s="164" t="s">
        <v>4859</v>
      </c>
      <c r="S2010" s="164"/>
      <c r="T2010" s="164"/>
      <c r="U2010" s="164"/>
      <c r="V2010" s="164"/>
      <c r="W2010" s="10"/>
      <c r="X2010" s="10"/>
      <c r="Y2010" s="163" t="s">
        <v>4858</v>
      </c>
      <c r="Z2010" s="500">
        <v>43465</v>
      </c>
    </row>
    <row r="2011" spans="1:26">
      <c r="A2011" s="165" t="s">
        <v>4680</v>
      </c>
      <c r="B2011" s="166">
        <v>34</v>
      </c>
      <c r="C2011" s="167" t="s">
        <v>1822</v>
      </c>
      <c r="D2011" s="167" t="s">
        <v>6541</v>
      </c>
      <c r="E2011" s="166" t="s">
        <v>3341</v>
      </c>
      <c r="F2011" s="136">
        <v>36.074441999999998</v>
      </c>
      <c r="G2011" s="166">
        <v>4.7578560000000003</v>
      </c>
      <c r="H2011" s="167" t="s">
        <v>4860</v>
      </c>
      <c r="I2011" s="134" t="s">
        <v>21</v>
      </c>
      <c r="J2011" s="9" t="s">
        <v>21</v>
      </c>
      <c r="K2011" s="167">
        <v>2012</v>
      </c>
      <c r="L2011">
        <v>2012</v>
      </c>
      <c r="M2011">
        <v>2012</v>
      </c>
      <c r="N2011" s="11"/>
      <c r="O2011" s="11"/>
      <c r="P2011" s="166"/>
      <c r="Q2011" s="18"/>
      <c r="R2011" s="166" t="s">
        <v>4861</v>
      </c>
      <c r="S2011" s="167"/>
      <c r="T2011" s="166"/>
      <c r="U2011" s="167"/>
      <c r="V2011" s="166"/>
      <c r="W2011" s="10"/>
      <c r="X2011" s="10"/>
      <c r="Y2011" s="167" t="s">
        <v>4860</v>
      </c>
      <c r="Z2011" s="500">
        <v>43465</v>
      </c>
    </row>
    <row r="2012" spans="1:26">
      <c r="A2012" s="141" t="s">
        <v>4680</v>
      </c>
      <c r="B2012" s="142">
        <v>34</v>
      </c>
      <c r="C2012" s="162" t="s">
        <v>1822</v>
      </c>
      <c r="D2012" s="162" t="s">
        <v>6541</v>
      </c>
      <c r="E2012" s="163" t="s">
        <v>3341</v>
      </c>
      <c r="F2012" s="143">
        <v>36.074441999999998</v>
      </c>
      <c r="G2012" s="163">
        <v>4.7578560000000003</v>
      </c>
      <c r="H2012" s="163" t="s">
        <v>4862</v>
      </c>
      <c r="I2012" s="142" t="s">
        <v>21</v>
      </c>
      <c r="J2012" s="9" t="s">
        <v>21</v>
      </c>
      <c r="K2012" s="164">
        <v>2000</v>
      </c>
      <c r="L2012">
        <v>2000</v>
      </c>
      <c r="M2012">
        <v>2000</v>
      </c>
      <c r="N2012" s="11"/>
      <c r="O2012" s="11"/>
      <c r="P2012" s="164"/>
      <c r="Q2012" s="18"/>
      <c r="R2012" s="164" t="s">
        <v>4863</v>
      </c>
      <c r="S2012" s="164"/>
      <c r="T2012" s="164"/>
      <c r="U2012" s="164"/>
      <c r="V2012" s="164"/>
      <c r="W2012" s="10"/>
      <c r="X2012" s="10"/>
      <c r="Y2012" s="163" t="s">
        <v>4862</v>
      </c>
      <c r="Z2012" s="500">
        <v>43465</v>
      </c>
    </row>
    <row r="2013" spans="1:26">
      <c r="A2013" s="133" t="s">
        <v>4680</v>
      </c>
      <c r="B2013" s="134">
        <v>34</v>
      </c>
      <c r="C2013" s="167" t="s">
        <v>1822</v>
      </c>
      <c r="D2013" s="167" t="s">
        <v>6541</v>
      </c>
      <c r="E2013" s="166" t="s">
        <v>3341</v>
      </c>
      <c r="F2013" s="136">
        <v>36.074441999999998</v>
      </c>
      <c r="G2013" s="166">
        <v>4.7578560000000003</v>
      </c>
      <c r="H2013" s="166" t="s">
        <v>4864</v>
      </c>
      <c r="I2013" s="134" t="s">
        <v>21</v>
      </c>
      <c r="J2013" s="9" t="s">
        <v>21</v>
      </c>
      <c r="K2013" s="169">
        <v>1980</v>
      </c>
      <c r="L2013">
        <v>1980</v>
      </c>
      <c r="M2013">
        <v>1980</v>
      </c>
      <c r="N2013" s="11"/>
      <c r="O2013" s="11"/>
      <c r="P2013" s="169"/>
      <c r="Q2013" s="18"/>
      <c r="R2013" s="169" t="s">
        <v>4859</v>
      </c>
      <c r="S2013" s="169"/>
      <c r="T2013" s="169"/>
      <c r="U2013" s="169"/>
      <c r="V2013" s="169"/>
      <c r="W2013" s="10"/>
      <c r="X2013" s="10"/>
      <c r="Y2013" s="166" t="s">
        <v>4864</v>
      </c>
      <c r="Z2013" s="500">
        <v>43465</v>
      </c>
    </row>
    <row r="2014" spans="1:26">
      <c r="A2014" s="141" t="s">
        <v>4680</v>
      </c>
      <c r="B2014" s="142">
        <v>34</v>
      </c>
      <c r="C2014" s="162" t="s">
        <v>1822</v>
      </c>
      <c r="D2014" s="162" t="s">
        <v>6541</v>
      </c>
      <c r="E2014" s="163" t="s">
        <v>4865</v>
      </c>
      <c r="F2014" s="143">
        <v>35.911552999999998</v>
      </c>
      <c r="G2014" s="163">
        <v>4.9238179999999998</v>
      </c>
      <c r="H2014" s="163" t="s">
        <v>4866</v>
      </c>
      <c r="I2014" s="142" t="s">
        <v>21</v>
      </c>
      <c r="J2014" s="9" t="s">
        <v>21</v>
      </c>
      <c r="K2014" s="164">
        <v>2011</v>
      </c>
      <c r="L2014">
        <v>2011</v>
      </c>
      <c r="M2014">
        <v>2011</v>
      </c>
      <c r="N2014" s="11"/>
      <c r="O2014" s="11"/>
      <c r="P2014" s="164"/>
      <c r="Q2014" s="18"/>
      <c r="R2014" s="164" t="s">
        <v>4861</v>
      </c>
      <c r="S2014" s="164"/>
      <c r="T2014" s="164"/>
      <c r="U2014" s="164"/>
      <c r="V2014" s="164"/>
      <c r="W2014" s="10"/>
      <c r="X2014" s="10"/>
      <c r="Y2014" s="163" t="s">
        <v>4866</v>
      </c>
      <c r="Z2014" s="500">
        <v>43465</v>
      </c>
    </row>
    <row r="2015" spans="1:26">
      <c r="A2015" s="133" t="s">
        <v>4680</v>
      </c>
      <c r="B2015" s="134">
        <v>34</v>
      </c>
      <c r="C2015" s="167" t="s">
        <v>1822</v>
      </c>
      <c r="D2015" s="167" t="s">
        <v>6541</v>
      </c>
      <c r="E2015" s="166" t="s">
        <v>4867</v>
      </c>
      <c r="F2015" s="136">
        <v>36.074441999999998</v>
      </c>
      <c r="G2015" s="166">
        <v>4.7578560000000003</v>
      </c>
      <c r="H2015" s="166" t="s">
        <v>4868</v>
      </c>
      <c r="I2015" s="134" t="s">
        <v>21</v>
      </c>
      <c r="J2015" s="9" t="s">
        <v>21</v>
      </c>
      <c r="K2015" s="169">
        <v>1999</v>
      </c>
      <c r="L2015">
        <v>1999</v>
      </c>
      <c r="M2015">
        <v>1999</v>
      </c>
      <c r="N2015" s="169">
        <v>80</v>
      </c>
      <c r="O2015" s="169">
        <v>80</v>
      </c>
      <c r="P2015" s="169"/>
      <c r="Q2015" s="169">
        <v>50</v>
      </c>
      <c r="R2015" s="169" t="s">
        <v>4869</v>
      </c>
      <c r="S2015" s="169"/>
      <c r="T2015" s="169"/>
      <c r="U2015" s="169"/>
      <c r="V2015" s="169"/>
      <c r="W2015" s="10"/>
      <c r="X2015" s="10"/>
      <c r="Y2015" s="166" t="s">
        <v>4868</v>
      </c>
      <c r="Z2015" s="500">
        <v>43465</v>
      </c>
    </row>
    <row r="2016" spans="1:26">
      <c r="A2016" s="141" t="s">
        <v>4680</v>
      </c>
      <c r="B2016" s="142">
        <v>34</v>
      </c>
      <c r="C2016" s="162" t="s">
        <v>1822</v>
      </c>
      <c r="D2016" s="162" t="s">
        <v>6541</v>
      </c>
      <c r="E2016" s="163" t="s">
        <v>4867</v>
      </c>
      <c r="F2016" s="143">
        <v>36.074441999999998</v>
      </c>
      <c r="G2016" s="163">
        <v>4.7578560000000003</v>
      </c>
      <c r="H2016" s="163" t="s">
        <v>4870</v>
      </c>
      <c r="I2016" s="142" t="s">
        <v>21</v>
      </c>
      <c r="J2016" s="9" t="s">
        <v>21</v>
      </c>
      <c r="K2016" s="164">
        <v>2001</v>
      </c>
      <c r="L2016">
        <v>2001</v>
      </c>
      <c r="M2016">
        <v>2001</v>
      </c>
      <c r="N2016" s="11"/>
      <c r="O2016" s="11"/>
      <c r="P2016" s="164"/>
      <c r="Q2016" s="18"/>
      <c r="R2016" s="164" t="s">
        <v>4770</v>
      </c>
      <c r="S2016" s="164"/>
      <c r="T2016" s="164"/>
      <c r="U2016" s="164"/>
      <c r="V2016" s="164"/>
      <c r="W2016" s="10"/>
      <c r="X2016" s="10"/>
      <c r="Y2016" s="163" t="s">
        <v>4870</v>
      </c>
      <c r="Z2016" s="500">
        <v>43465</v>
      </c>
    </row>
    <row r="2017" spans="1:26">
      <c r="A2017" s="133" t="s">
        <v>4680</v>
      </c>
      <c r="B2017" s="134">
        <v>34</v>
      </c>
      <c r="C2017" s="167" t="s">
        <v>1822</v>
      </c>
      <c r="D2017" s="167" t="s">
        <v>6541</v>
      </c>
      <c r="E2017" s="166" t="s">
        <v>4871</v>
      </c>
      <c r="F2017" s="136">
        <v>36.074441999999998</v>
      </c>
      <c r="G2017" s="166">
        <v>4.7578560000000003</v>
      </c>
      <c r="H2017" s="166" t="s">
        <v>4872</v>
      </c>
      <c r="I2017" s="134" t="s">
        <v>21</v>
      </c>
      <c r="J2017" s="9" t="s">
        <v>21</v>
      </c>
      <c r="K2017" s="169">
        <v>1980</v>
      </c>
      <c r="L2017">
        <v>1980</v>
      </c>
      <c r="M2017">
        <v>1980</v>
      </c>
      <c r="N2017" s="11"/>
      <c r="O2017" s="11"/>
      <c r="P2017" s="169"/>
      <c r="Q2017" s="18"/>
      <c r="R2017" s="169" t="s">
        <v>4770</v>
      </c>
      <c r="S2017" s="169"/>
      <c r="T2017" s="169"/>
      <c r="U2017" s="169"/>
      <c r="V2017" s="169"/>
      <c r="W2017" s="10"/>
      <c r="X2017" s="10"/>
      <c r="Y2017" s="166" t="s">
        <v>4872</v>
      </c>
      <c r="Z2017" s="500">
        <v>43465</v>
      </c>
    </row>
    <row r="2018" spans="1:26">
      <c r="A2018" s="141" t="s">
        <v>4680</v>
      </c>
      <c r="B2018" s="142">
        <v>34</v>
      </c>
      <c r="C2018" s="162" t="s">
        <v>1822</v>
      </c>
      <c r="D2018" s="162" t="s">
        <v>6541</v>
      </c>
      <c r="E2018" s="163" t="s">
        <v>3459</v>
      </c>
      <c r="F2018" s="143">
        <v>36.068401000000001</v>
      </c>
      <c r="G2018" s="163">
        <v>4.6196429999999999</v>
      </c>
      <c r="H2018" s="163" t="s">
        <v>4873</v>
      </c>
      <c r="I2018" s="142" t="s">
        <v>21</v>
      </c>
      <c r="J2018" s="9" t="s">
        <v>21</v>
      </c>
      <c r="K2018" s="164">
        <v>2000</v>
      </c>
      <c r="L2018">
        <v>2000</v>
      </c>
      <c r="M2018">
        <v>2000</v>
      </c>
      <c r="N2018" s="11"/>
      <c r="O2018" s="11"/>
      <c r="P2018" s="164"/>
      <c r="Q2018" s="18"/>
      <c r="R2018" s="164" t="s">
        <v>4874</v>
      </c>
      <c r="S2018" s="164"/>
      <c r="T2018" s="164"/>
      <c r="U2018" s="164"/>
      <c r="V2018" s="164"/>
      <c r="W2018" s="10"/>
      <c r="X2018" s="10"/>
      <c r="Y2018" s="163" t="s">
        <v>4873</v>
      </c>
      <c r="Z2018" s="500">
        <v>43465</v>
      </c>
    </row>
    <row r="2019" spans="1:26">
      <c r="A2019" s="133" t="s">
        <v>4680</v>
      </c>
      <c r="B2019" s="134">
        <v>34</v>
      </c>
      <c r="C2019" s="167" t="s">
        <v>1822</v>
      </c>
      <c r="D2019" s="167" t="s">
        <v>6541</v>
      </c>
      <c r="E2019" s="166" t="s">
        <v>3482</v>
      </c>
      <c r="F2019" s="136">
        <v>36.237608000000002</v>
      </c>
      <c r="G2019" s="166">
        <v>4.6645500000000002</v>
      </c>
      <c r="H2019" s="166" t="s">
        <v>4875</v>
      </c>
      <c r="I2019" s="134" t="s">
        <v>21</v>
      </c>
      <c r="J2019" s="9" t="s">
        <v>21</v>
      </c>
      <c r="K2019" s="169">
        <v>2013</v>
      </c>
      <c r="L2019">
        <v>2013</v>
      </c>
      <c r="M2019">
        <v>2013</v>
      </c>
      <c r="N2019" s="11"/>
      <c r="O2019" s="11"/>
      <c r="P2019" s="169"/>
      <c r="Q2019" s="18"/>
      <c r="R2019" s="169" t="s">
        <v>4770</v>
      </c>
      <c r="S2019" s="169"/>
      <c r="T2019" s="169"/>
      <c r="U2019" s="169"/>
      <c r="V2019" s="169"/>
      <c r="W2019" s="10"/>
      <c r="X2019" s="10"/>
      <c r="Y2019" s="166" t="s">
        <v>4875</v>
      </c>
      <c r="Z2019" s="500">
        <v>43465</v>
      </c>
    </row>
    <row r="2020" spans="1:26">
      <c r="A2020" s="141" t="s">
        <v>4680</v>
      </c>
      <c r="B2020" s="142">
        <v>34</v>
      </c>
      <c r="C2020" s="162" t="s">
        <v>1822</v>
      </c>
      <c r="D2020" s="162" t="s">
        <v>6541</v>
      </c>
      <c r="E2020" s="163" t="s">
        <v>4876</v>
      </c>
      <c r="F2020" s="143">
        <v>36.147920999999997</v>
      </c>
      <c r="G2020" s="163">
        <v>5.0283259999999999</v>
      </c>
      <c r="H2020" s="163" t="s">
        <v>4877</v>
      </c>
      <c r="I2020" s="142" t="s">
        <v>21</v>
      </c>
      <c r="J2020" s="9" t="s">
        <v>21</v>
      </c>
      <c r="K2020" s="164">
        <v>2000</v>
      </c>
      <c r="L2020">
        <v>2000</v>
      </c>
      <c r="M2020">
        <v>2000</v>
      </c>
      <c r="N2020" s="11"/>
      <c r="O2020" s="11"/>
      <c r="P2020" s="164"/>
      <c r="Q2020" s="18"/>
      <c r="R2020" s="164" t="s">
        <v>4770</v>
      </c>
      <c r="S2020" s="164"/>
      <c r="T2020" s="164"/>
      <c r="U2020" s="164"/>
      <c r="V2020" s="164"/>
      <c r="W2020" s="10"/>
      <c r="X2020" s="10"/>
      <c r="Y2020" s="163" t="s">
        <v>4877</v>
      </c>
      <c r="Z2020" s="500">
        <v>43465</v>
      </c>
    </row>
    <row r="2021" spans="1:26">
      <c r="A2021" s="133" t="s">
        <v>4680</v>
      </c>
      <c r="B2021" s="134">
        <v>34</v>
      </c>
      <c r="C2021" s="167" t="s">
        <v>1822</v>
      </c>
      <c r="D2021" s="167" t="s">
        <v>6541</v>
      </c>
      <c r="E2021" s="166" t="s">
        <v>3488</v>
      </c>
      <c r="F2021" s="136">
        <v>36.098885000000003</v>
      </c>
      <c r="G2021" s="166">
        <v>4.9114709999999997</v>
      </c>
      <c r="H2021" s="166" t="s">
        <v>4878</v>
      </c>
      <c r="I2021" s="134" t="s">
        <v>21</v>
      </c>
      <c r="J2021" s="9" t="s">
        <v>21</v>
      </c>
      <c r="K2021" s="169">
        <v>2015</v>
      </c>
      <c r="L2021">
        <v>2015</v>
      </c>
      <c r="M2021">
        <v>2015</v>
      </c>
      <c r="N2021" s="11"/>
      <c r="O2021" s="11"/>
      <c r="P2021" s="169"/>
      <c r="Q2021" s="18"/>
      <c r="R2021" s="169" t="s">
        <v>4770</v>
      </c>
      <c r="S2021" s="169"/>
      <c r="T2021" s="169"/>
      <c r="U2021" s="169"/>
      <c r="V2021" s="169"/>
      <c r="W2021" s="10"/>
      <c r="X2021" s="10"/>
      <c r="Y2021" s="166" t="s">
        <v>4878</v>
      </c>
      <c r="Z2021" s="500">
        <v>43465</v>
      </c>
    </row>
    <row r="2022" spans="1:26">
      <c r="A2022" s="170" t="s">
        <v>4680</v>
      </c>
      <c r="B2022" s="163">
        <v>39</v>
      </c>
      <c r="C2022" s="162" t="s">
        <v>3600</v>
      </c>
      <c r="D2022" s="162" t="s">
        <v>6546</v>
      </c>
      <c r="E2022" s="163" t="s">
        <v>4879</v>
      </c>
      <c r="F2022" s="143">
        <v>33.562044999999998</v>
      </c>
      <c r="G2022" s="163">
        <v>6.9903729999999999</v>
      </c>
      <c r="H2022" s="162" t="s">
        <v>4880</v>
      </c>
      <c r="I2022" s="142" t="s">
        <v>21</v>
      </c>
      <c r="J2022" s="9" t="s">
        <v>21</v>
      </c>
      <c r="K2022" s="162">
        <v>1998</v>
      </c>
      <c r="L2022">
        <v>1998</v>
      </c>
      <c r="M2022">
        <v>1998</v>
      </c>
      <c r="N2022" s="163">
        <v>14.4</v>
      </c>
      <c r="O2022" s="163">
        <v>14.4</v>
      </c>
      <c r="P2022" s="163"/>
      <c r="Q2022" s="162">
        <v>7.7249999999999996</v>
      </c>
      <c r="R2022" s="163" t="s">
        <v>4881</v>
      </c>
      <c r="S2022" s="162"/>
      <c r="T2022" s="163"/>
      <c r="U2022" s="162"/>
      <c r="V2022" s="163"/>
      <c r="W2022" s="171"/>
      <c r="X2022" s="171"/>
      <c r="Y2022" s="162" t="s">
        <v>4880</v>
      </c>
      <c r="Z2022" s="500">
        <v>43465</v>
      </c>
    </row>
    <row r="2023" spans="1:26" ht="38.25">
      <c r="A2023" s="165" t="s">
        <v>4680</v>
      </c>
      <c r="B2023" s="166">
        <v>39</v>
      </c>
      <c r="C2023" s="167" t="s">
        <v>3600</v>
      </c>
      <c r="D2023" s="167" t="s">
        <v>6546</v>
      </c>
      <c r="E2023" s="166" t="s">
        <v>4882</v>
      </c>
      <c r="F2023" s="136">
        <v>33.568381000000002</v>
      </c>
      <c r="G2023" s="166">
        <v>6.7221219999999997</v>
      </c>
      <c r="H2023" s="167" t="s">
        <v>4883</v>
      </c>
      <c r="I2023" s="134" t="s">
        <v>21</v>
      </c>
      <c r="J2023" s="9" t="s">
        <v>21</v>
      </c>
      <c r="K2023" s="167">
        <v>2017</v>
      </c>
      <c r="L2023">
        <v>2017</v>
      </c>
      <c r="M2023">
        <f ca="1">RANDBETWEEN(2012,2014)</f>
        <v>2014</v>
      </c>
      <c r="N2023" s="166" t="s">
        <v>6581</v>
      </c>
      <c r="O2023" s="166" t="s">
        <v>6580</v>
      </c>
      <c r="P2023" s="166"/>
      <c r="Q2023" s="167" t="s">
        <v>6579</v>
      </c>
      <c r="R2023" s="166" t="s">
        <v>6578</v>
      </c>
      <c r="S2023" s="167"/>
      <c r="T2023" s="166"/>
      <c r="U2023" s="167"/>
      <c r="V2023" s="166"/>
      <c r="W2023" s="168"/>
      <c r="X2023" s="168"/>
      <c r="Y2023" s="167" t="s">
        <v>4883</v>
      </c>
      <c r="Z2023" s="500">
        <v>43465</v>
      </c>
    </row>
    <row r="2024" spans="1:26">
      <c r="A2024" s="170" t="s">
        <v>4680</v>
      </c>
      <c r="B2024" s="163">
        <v>39</v>
      </c>
      <c r="C2024" s="162" t="s">
        <v>3600</v>
      </c>
      <c r="D2024" s="162" t="s">
        <v>6546</v>
      </c>
      <c r="E2024" s="163" t="s">
        <v>4884</v>
      </c>
      <c r="F2024" s="143">
        <v>33.694785000000003</v>
      </c>
      <c r="G2024" s="163">
        <v>6.7598649999999996</v>
      </c>
      <c r="H2024" s="162" t="s">
        <v>4885</v>
      </c>
      <c r="I2024" s="142" t="s">
        <v>21</v>
      </c>
      <c r="J2024" s="9" t="s">
        <v>21</v>
      </c>
      <c r="K2024" s="162">
        <v>2010</v>
      </c>
      <c r="L2024">
        <v>2010</v>
      </c>
      <c r="M2024">
        <v>2010</v>
      </c>
      <c r="N2024" s="11"/>
      <c r="O2024" s="11"/>
      <c r="P2024" s="163"/>
      <c r="Q2024" s="162" t="s">
        <v>4886</v>
      </c>
      <c r="R2024" s="163" t="s">
        <v>4887</v>
      </c>
      <c r="S2024" s="162">
        <v>663198210</v>
      </c>
      <c r="T2024" s="163"/>
      <c r="U2024" s="162"/>
      <c r="V2024" s="163"/>
      <c r="W2024" s="171" t="s">
        <v>4888</v>
      </c>
      <c r="X2024" s="171" t="s">
        <v>4888</v>
      </c>
      <c r="Y2024" s="162" t="s">
        <v>4885</v>
      </c>
      <c r="Z2024" s="500">
        <v>43465</v>
      </c>
    </row>
    <row r="2025" spans="1:26">
      <c r="A2025" s="165" t="s">
        <v>4680</v>
      </c>
      <c r="B2025" s="166">
        <v>39</v>
      </c>
      <c r="C2025" s="167" t="s">
        <v>3600</v>
      </c>
      <c r="D2025" s="167" t="s">
        <v>6546</v>
      </c>
      <c r="E2025" s="166" t="s">
        <v>4884</v>
      </c>
      <c r="F2025" s="136">
        <v>33.694785000000003</v>
      </c>
      <c r="G2025" s="166">
        <v>6.7598649999999996</v>
      </c>
      <c r="H2025" s="167" t="s">
        <v>4889</v>
      </c>
      <c r="I2025" s="134" t="s">
        <v>21</v>
      </c>
      <c r="J2025" s="9" t="s">
        <v>21</v>
      </c>
      <c r="K2025" s="167">
        <v>2010</v>
      </c>
      <c r="L2025">
        <v>2010</v>
      </c>
      <c r="M2025">
        <v>2010</v>
      </c>
      <c r="N2025" s="11"/>
      <c r="O2025" s="11"/>
      <c r="P2025" s="166"/>
      <c r="Q2025" s="167" t="s">
        <v>4886</v>
      </c>
      <c r="R2025" s="166" t="s">
        <v>4887</v>
      </c>
      <c r="S2025" s="167">
        <v>698155507</v>
      </c>
      <c r="T2025" s="166"/>
      <c r="U2025" s="167"/>
      <c r="V2025" s="166"/>
      <c r="W2025" s="168" t="s">
        <v>4888</v>
      </c>
      <c r="X2025" s="168" t="s">
        <v>4888</v>
      </c>
      <c r="Y2025" s="167" t="s">
        <v>4889</v>
      </c>
      <c r="Z2025" s="500">
        <v>43465</v>
      </c>
    </row>
    <row r="2026" spans="1:26">
      <c r="A2026" s="170" t="s">
        <v>4680</v>
      </c>
      <c r="B2026" s="163">
        <v>39</v>
      </c>
      <c r="C2026" s="162" t="s">
        <v>3600</v>
      </c>
      <c r="D2026" s="162" t="s">
        <v>6546</v>
      </c>
      <c r="E2026" s="163" t="s">
        <v>4884</v>
      </c>
      <c r="F2026" s="143">
        <v>33.694785000000003</v>
      </c>
      <c r="G2026" s="163">
        <v>6.7598649999999996</v>
      </c>
      <c r="H2026" s="162" t="s">
        <v>4890</v>
      </c>
      <c r="I2026" s="142" t="s">
        <v>21</v>
      </c>
      <c r="J2026" s="9" t="s">
        <v>21</v>
      </c>
      <c r="K2026" s="162">
        <v>2010</v>
      </c>
      <c r="L2026">
        <v>2010</v>
      </c>
      <c r="M2026">
        <v>2010</v>
      </c>
      <c r="N2026" s="11"/>
      <c r="O2026" s="11"/>
      <c r="P2026" s="163"/>
      <c r="Q2026" s="162" t="s">
        <v>4886</v>
      </c>
      <c r="R2026" s="163" t="s">
        <v>4887</v>
      </c>
      <c r="S2026" s="162">
        <v>774800505</v>
      </c>
      <c r="T2026" s="163"/>
      <c r="U2026" s="162"/>
      <c r="V2026" s="163"/>
      <c r="W2026" s="171" t="s">
        <v>4888</v>
      </c>
      <c r="X2026" s="171" t="s">
        <v>4888</v>
      </c>
      <c r="Y2026" s="162" t="s">
        <v>4890</v>
      </c>
      <c r="Z2026" s="500">
        <v>43465</v>
      </c>
    </row>
    <row r="2027" spans="1:26">
      <c r="A2027" s="165" t="s">
        <v>4680</v>
      </c>
      <c r="B2027" s="166">
        <v>39</v>
      </c>
      <c r="C2027" s="167" t="s">
        <v>3600</v>
      </c>
      <c r="D2027" s="167" t="s">
        <v>6546</v>
      </c>
      <c r="E2027" s="166" t="s">
        <v>4884</v>
      </c>
      <c r="F2027" s="136">
        <v>33.694785000000003</v>
      </c>
      <c r="G2027" s="166">
        <v>6.7598649999999996</v>
      </c>
      <c r="H2027" s="167" t="s">
        <v>4891</v>
      </c>
      <c r="I2027" s="134" t="s">
        <v>21</v>
      </c>
      <c r="J2027" s="9" t="s">
        <v>21</v>
      </c>
      <c r="K2027" s="167">
        <v>2005</v>
      </c>
      <c r="L2027">
        <v>2005</v>
      </c>
      <c r="M2027">
        <v>2005</v>
      </c>
      <c r="N2027" s="11"/>
      <c r="O2027" s="11"/>
      <c r="P2027" s="166"/>
      <c r="Q2027" s="167" t="s">
        <v>4886</v>
      </c>
      <c r="R2027" s="166" t="s">
        <v>4887</v>
      </c>
      <c r="S2027" s="167">
        <v>664269265</v>
      </c>
      <c r="T2027" s="166"/>
      <c r="U2027" s="167"/>
      <c r="V2027" s="166"/>
      <c r="W2027" s="168" t="s">
        <v>4888</v>
      </c>
      <c r="X2027" s="168" t="s">
        <v>4888</v>
      </c>
      <c r="Y2027" s="167" t="s">
        <v>4891</v>
      </c>
      <c r="Z2027" s="500">
        <v>43465</v>
      </c>
    </row>
    <row r="2028" spans="1:26">
      <c r="A2028" s="170" t="s">
        <v>4680</v>
      </c>
      <c r="B2028" s="163">
        <v>39</v>
      </c>
      <c r="C2028" s="162" t="s">
        <v>3600</v>
      </c>
      <c r="D2028" s="162" t="s">
        <v>6546</v>
      </c>
      <c r="E2028" s="163" t="s">
        <v>4884</v>
      </c>
      <c r="F2028" s="143">
        <v>33.694785000000003</v>
      </c>
      <c r="G2028" s="163">
        <v>6.7598649999999996</v>
      </c>
      <c r="H2028" s="162" t="s">
        <v>4892</v>
      </c>
      <c r="I2028" s="142" t="s">
        <v>21</v>
      </c>
      <c r="J2028" s="9" t="s">
        <v>21</v>
      </c>
      <c r="K2028" s="162">
        <v>2015</v>
      </c>
      <c r="L2028">
        <v>2015</v>
      </c>
      <c r="M2028">
        <v>2015</v>
      </c>
      <c r="N2028" s="11"/>
      <c r="O2028" s="11"/>
      <c r="P2028" s="163"/>
      <c r="Q2028" s="162" t="s">
        <v>4886</v>
      </c>
      <c r="R2028" s="163" t="s">
        <v>4887</v>
      </c>
      <c r="S2028" s="162">
        <v>650782631</v>
      </c>
      <c r="T2028" s="163"/>
      <c r="U2028" s="162"/>
      <c r="V2028" s="163"/>
      <c r="W2028" s="171" t="s">
        <v>4888</v>
      </c>
      <c r="X2028" s="171" t="s">
        <v>4888</v>
      </c>
      <c r="Y2028" s="162" t="s">
        <v>4892</v>
      </c>
      <c r="Z2028" s="500">
        <v>43465</v>
      </c>
    </row>
    <row r="2029" spans="1:26">
      <c r="A2029" s="165" t="s">
        <v>4680</v>
      </c>
      <c r="B2029" s="166">
        <v>39</v>
      </c>
      <c r="C2029" s="167" t="s">
        <v>3600</v>
      </c>
      <c r="D2029" s="167" t="s">
        <v>6546</v>
      </c>
      <c r="E2029" s="166" t="s">
        <v>4893</v>
      </c>
      <c r="F2029" s="136">
        <v>33.694785000000003</v>
      </c>
      <c r="G2029" s="166">
        <v>6.7598649999999996</v>
      </c>
      <c r="H2029" s="167" t="s">
        <v>4894</v>
      </c>
      <c r="I2029" s="134" t="s">
        <v>21</v>
      </c>
      <c r="J2029" s="9" t="s">
        <v>21</v>
      </c>
      <c r="K2029" s="369">
        <v>39309</v>
      </c>
      <c r="L2029">
        <v>2007</v>
      </c>
      <c r="M2029">
        <v>2007</v>
      </c>
      <c r="N2029" s="166"/>
      <c r="O2029" s="166"/>
      <c r="P2029" s="166"/>
      <c r="Q2029" s="167">
        <v>760.32</v>
      </c>
      <c r="R2029" s="166" t="s">
        <v>4895</v>
      </c>
      <c r="S2029" s="167"/>
      <c r="T2029" s="166"/>
      <c r="U2029" s="167"/>
      <c r="V2029" s="166"/>
      <c r="W2029" s="168"/>
      <c r="X2029" s="168"/>
      <c r="Y2029" s="167" t="s">
        <v>4894</v>
      </c>
      <c r="Z2029" s="500">
        <v>43465</v>
      </c>
    </row>
    <row r="2030" spans="1:26">
      <c r="A2030" s="170" t="s">
        <v>4680</v>
      </c>
      <c r="B2030" s="163">
        <v>39</v>
      </c>
      <c r="C2030" s="162" t="s">
        <v>3600</v>
      </c>
      <c r="D2030" s="162" t="s">
        <v>6546</v>
      </c>
      <c r="E2030" s="163" t="s">
        <v>4893</v>
      </c>
      <c r="F2030" s="143">
        <v>33.694785000000003</v>
      </c>
      <c r="G2030" s="163">
        <v>6.7598649999999996</v>
      </c>
      <c r="H2030" s="162" t="s">
        <v>4896</v>
      </c>
      <c r="I2030" s="142" t="s">
        <v>21</v>
      </c>
      <c r="J2030" s="9" t="s">
        <v>21</v>
      </c>
      <c r="K2030" s="369">
        <v>39455</v>
      </c>
      <c r="L2030">
        <v>2008</v>
      </c>
      <c r="M2030">
        <v>2008</v>
      </c>
      <c r="N2030" s="163"/>
      <c r="O2030" s="163"/>
      <c r="P2030" s="163"/>
      <c r="Q2030" s="162">
        <v>622.08000000000004</v>
      </c>
      <c r="R2030" s="163" t="s">
        <v>4895</v>
      </c>
      <c r="S2030" s="162"/>
      <c r="T2030" s="163"/>
      <c r="U2030" s="162"/>
      <c r="V2030" s="163"/>
      <c r="W2030" s="171"/>
      <c r="X2030" s="171"/>
      <c r="Y2030" s="162" t="s">
        <v>4896</v>
      </c>
      <c r="Z2030" s="500">
        <v>43465</v>
      </c>
    </row>
    <row r="2031" spans="1:26">
      <c r="A2031" s="165" t="s">
        <v>4680</v>
      </c>
      <c r="B2031" s="166">
        <v>39</v>
      </c>
      <c r="C2031" s="167" t="s">
        <v>3600</v>
      </c>
      <c r="D2031" s="167" t="s">
        <v>6546</v>
      </c>
      <c r="E2031" s="166" t="s">
        <v>4893</v>
      </c>
      <c r="F2031" s="136">
        <v>33.694785000000003</v>
      </c>
      <c r="G2031" s="166">
        <v>6.7598649999999996</v>
      </c>
      <c r="H2031" s="167" t="s">
        <v>4897</v>
      </c>
      <c r="I2031" s="134" t="s">
        <v>21</v>
      </c>
      <c r="J2031" s="9" t="s">
        <v>21</v>
      </c>
      <c r="K2031" s="369">
        <v>39495</v>
      </c>
      <c r="L2031">
        <v>2008</v>
      </c>
      <c r="M2031">
        <v>2008</v>
      </c>
      <c r="N2031" s="166"/>
      <c r="O2031" s="166"/>
      <c r="P2031" s="166"/>
      <c r="Q2031" s="167">
        <v>552.96</v>
      </c>
      <c r="R2031" s="166" t="s">
        <v>4895</v>
      </c>
      <c r="S2031" s="167"/>
      <c r="T2031" s="166"/>
      <c r="U2031" s="167"/>
      <c r="V2031" s="166"/>
      <c r="W2031" s="168"/>
      <c r="X2031" s="168"/>
      <c r="Y2031" s="167" t="s">
        <v>4897</v>
      </c>
      <c r="Z2031" s="500">
        <v>43465</v>
      </c>
    </row>
    <row r="2032" spans="1:26">
      <c r="A2032" s="170" t="s">
        <v>4680</v>
      </c>
      <c r="B2032" s="163">
        <v>39</v>
      </c>
      <c r="C2032" s="162" t="s">
        <v>3600</v>
      </c>
      <c r="D2032" s="162" t="s">
        <v>6546</v>
      </c>
      <c r="E2032" s="163" t="s">
        <v>4893</v>
      </c>
      <c r="F2032" s="143">
        <v>33.694785000000003</v>
      </c>
      <c r="G2032" s="163">
        <v>6.7598649999999996</v>
      </c>
      <c r="H2032" s="162" t="s">
        <v>4898</v>
      </c>
      <c r="I2032" s="142" t="s">
        <v>21</v>
      </c>
      <c r="J2032" s="9" t="s">
        <v>21</v>
      </c>
      <c r="K2032" s="369">
        <v>39516</v>
      </c>
      <c r="L2032">
        <v>2008</v>
      </c>
      <c r="M2032">
        <v>2008</v>
      </c>
      <c r="N2032" s="163"/>
      <c r="O2032" s="163"/>
      <c r="P2032" s="163"/>
      <c r="Q2032" s="162">
        <v>725.76</v>
      </c>
      <c r="R2032" s="163" t="s">
        <v>4895</v>
      </c>
      <c r="S2032" s="162"/>
      <c r="T2032" s="163"/>
      <c r="U2032" s="162"/>
      <c r="V2032" s="163"/>
      <c r="W2032" s="171"/>
      <c r="X2032" s="171"/>
      <c r="Y2032" s="162" t="s">
        <v>4898</v>
      </c>
      <c r="Z2032" s="500">
        <v>43465</v>
      </c>
    </row>
    <row r="2033" spans="1:26">
      <c r="A2033" s="165" t="s">
        <v>4680</v>
      </c>
      <c r="B2033" s="166">
        <v>39</v>
      </c>
      <c r="C2033" s="167" t="s">
        <v>3600</v>
      </c>
      <c r="D2033" s="167" t="s">
        <v>6546</v>
      </c>
      <c r="E2033" s="166" t="s">
        <v>4893</v>
      </c>
      <c r="F2033" s="136">
        <v>33.694785000000003</v>
      </c>
      <c r="G2033" s="166">
        <v>6.7598649999999996</v>
      </c>
      <c r="H2033" s="167" t="s">
        <v>4899</v>
      </c>
      <c r="I2033" s="134" t="s">
        <v>21</v>
      </c>
      <c r="J2033" s="9" t="s">
        <v>21</v>
      </c>
      <c r="K2033" s="369">
        <v>39561</v>
      </c>
      <c r="L2033">
        <v>2008</v>
      </c>
      <c r="M2033">
        <v>2008</v>
      </c>
      <c r="N2033" s="166"/>
      <c r="O2033" s="166"/>
      <c r="P2033" s="166"/>
      <c r="Q2033" s="167">
        <v>691.2</v>
      </c>
      <c r="R2033" s="166" t="s">
        <v>4895</v>
      </c>
      <c r="S2033" s="167"/>
      <c r="T2033" s="166"/>
      <c r="U2033" s="167"/>
      <c r="V2033" s="166"/>
      <c r="W2033" s="168"/>
      <c r="X2033" s="168"/>
      <c r="Y2033" s="167" t="s">
        <v>4899</v>
      </c>
      <c r="Z2033" s="500">
        <v>43465</v>
      </c>
    </row>
    <row r="2034" spans="1:26">
      <c r="A2034" s="170" t="s">
        <v>4680</v>
      </c>
      <c r="B2034" s="163">
        <v>39</v>
      </c>
      <c r="C2034" s="162" t="s">
        <v>3600</v>
      </c>
      <c r="D2034" s="162" t="s">
        <v>6546</v>
      </c>
      <c r="E2034" s="163" t="s">
        <v>4893</v>
      </c>
      <c r="F2034" s="143">
        <v>33.694785000000003</v>
      </c>
      <c r="G2034" s="163">
        <v>6.7598649999999996</v>
      </c>
      <c r="H2034" s="162" t="s">
        <v>4900</v>
      </c>
      <c r="I2034" s="142" t="s">
        <v>21</v>
      </c>
      <c r="J2034" s="9" t="s">
        <v>21</v>
      </c>
      <c r="K2034" s="369">
        <v>36505</v>
      </c>
      <c r="L2034">
        <v>1999</v>
      </c>
      <c r="M2034">
        <v>1999</v>
      </c>
      <c r="N2034" s="163"/>
      <c r="O2034" s="163"/>
      <c r="P2034" s="163"/>
      <c r="Q2034" s="162">
        <v>622.08000000000004</v>
      </c>
      <c r="R2034" s="163" t="s">
        <v>4895</v>
      </c>
      <c r="S2034" s="162"/>
      <c r="T2034" s="163"/>
      <c r="U2034" s="162"/>
      <c r="V2034" s="163"/>
      <c r="W2034" s="171"/>
      <c r="X2034" s="171"/>
      <c r="Y2034" s="162" t="s">
        <v>4900</v>
      </c>
      <c r="Z2034" s="500">
        <v>43465</v>
      </c>
    </row>
    <row r="2035" spans="1:26">
      <c r="A2035" s="165" t="s">
        <v>4680</v>
      </c>
      <c r="B2035" s="166">
        <v>39</v>
      </c>
      <c r="C2035" s="167" t="s">
        <v>3600</v>
      </c>
      <c r="D2035" s="167" t="s">
        <v>6546</v>
      </c>
      <c r="E2035" s="166" t="s">
        <v>4893</v>
      </c>
      <c r="F2035" s="136">
        <v>33.694785000000003</v>
      </c>
      <c r="G2035" s="166">
        <v>6.7598649999999996</v>
      </c>
      <c r="H2035" s="167" t="s">
        <v>4901</v>
      </c>
      <c r="I2035" s="134" t="s">
        <v>21</v>
      </c>
      <c r="J2035" s="9" t="s">
        <v>21</v>
      </c>
      <c r="K2035" s="369">
        <v>39755</v>
      </c>
      <c r="L2035">
        <v>2008</v>
      </c>
      <c r="M2035">
        <v>2008</v>
      </c>
      <c r="N2035" s="166"/>
      <c r="O2035" s="166"/>
      <c r="P2035" s="166"/>
      <c r="Q2035" s="167" t="s">
        <v>4902</v>
      </c>
      <c r="R2035" s="166" t="s">
        <v>4895</v>
      </c>
      <c r="S2035" s="167"/>
      <c r="T2035" s="166"/>
      <c r="U2035" s="167"/>
      <c r="V2035" s="166"/>
      <c r="W2035" s="168"/>
      <c r="X2035" s="168"/>
      <c r="Y2035" s="167" t="s">
        <v>4901</v>
      </c>
      <c r="Z2035" s="500">
        <v>43465</v>
      </c>
    </row>
    <row r="2036" spans="1:26">
      <c r="A2036" s="170" t="s">
        <v>4680</v>
      </c>
      <c r="B2036" s="163">
        <v>39</v>
      </c>
      <c r="C2036" s="162" t="s">
        <v>3600</v>
      </c>
      <c r="D2036" s="162" t="s">
        <v>6546</v>
      </c>
      <c r="E2036" s="163" t="s">
        <v>4893</v>
      </c>
      <c r="F2036" s="143">
        <v>33.694785000000003</v>
      </c>
      <c r="G2036" s="163">
        <v>6.7598649999999996</v>
      </c>
      <c r="H2036" s="162" t="s">
        <v>4903</v>
      </c>
      <c r="I2036" s="142" t="s">
        <v>21</v>
      </c>
      <c r="J2036" s="9" t="s">
        <v>21</v>
      </c>
      <c r="K2036" s="369">
        <v>40052</v>
      </c>
      <c r="L2036">
        <v>2009</v>
      </c>
      <c r="M2036">
        <v>2009</v>
      </c>
      <c r="N2036" s="163"/>
      <c r="O2036" s="163"/>
      <c r="P2036" s="163"/>
      <c r="Q2036" s="162">
        <v>691.2</v>
      </c>
      <c r="R2036" s="163" t="s">
        <v>4895</v>
      </c>
      <c r="S2036" s="162"/>
      <c r="T2036" s="163"/>
      <c r="U2036" s="162"/>
      <c r="V2036" s="163"/>
      <c r="W2036" s="171"/>
      <c r="X2036" s="171"/>
      <c r="Y2036" s="162" t="s">
        <v>4903</v>
      </c>
      <c r="Z2036" s="500">
        <v>43465</v>
      </c>
    </row>
    <row r="2037" spans="1:26">
      <c r="A2037" s="165" t="s">
        <v>4680</v>
      </c>
      <c r="B2037" s="166">
        <v>39</v>
      </c>
      <c r="C2037" s="167" t="s">
        <v>3600</v>
      </c>
      <c r="D2037" s="167" t="s">
        <v>6546</v>
      </c>
      <c r="E2037" s="166" t="s">
        <v>4893</v>
      </c>
      <c r="F2037" s="136">
        <v>33.694785000000003</v>
      </c>
      <c r="G2037" s="166">
        <v>6.7598649999999996</v>
      </c>
      <c r="H2037" s="167" t="s">
        <v>4904</v>
      </c>
      <c r="I2037" s="134" t="s">
        <v>21</v>
      </c>
      <c r="J2037" s="9" t="s">
        <v>21</v>
      </c>
      <c r="K2037" s="369">
        <v>41156</v>
      </c>
      <c r="L2037">
        <v>2012</v>
      </c>
      <c r="M2037">
        <v>2012</v>
      </c>
      <c r="N2037" s="166"/>
      <c r="O2037" s="166"/>
      <c r="P2037" s="166"/>
      <c r="Q2037" s="167">
        <v>483.84</v>
      </c>
      <c r="R2037" s="166" t="s">
        <v>4895</v>
      </c>
      <c r="S2037" s="167"/>
      <c r="T2037" s="166"/>
      <c r="U2037" s="167"/>
      <c r="V2037" s="166"/>
      <c r="W2037" s="168"/>
      <c r="X2037" s="168"/>
      <c r="Y2037" s="167" t="s">
        <v>4904</v>
      </c>
      <c r="Z2037" s="500">
        <v>43465</v>
      </c>
    </row>
    <row r="2038" spans="1:26">
      <c r="A2038" s="170" t="s">
        <v>4680</v>
      </c>
      <c r="B2038" s="163">
        <v>39</v>
      </c>
      <c r="C2038" s="162" t="s">
        <v>3600</v>
      </c>
      <c r="D2038" s="162" t="s">
        <v>6546</v>
      </c>
      <c r="E2038" s="163" t="s">
        <v>4893</v>
      </c>
      <c r="F2038" s="143">
        <v>33.694785000000003</v>
      </c>
      <c r="G2038" s="163">
        <v>6.7598649999999996</v>
      </c>
      <c r="H2038" s="162" t="s">
        <v>4905</v>
      </c>
      <c r="I2038" s="142" t="s">
        <v>21</v>
      </c>
      <c r="J2038" s="9" t="s">
        <v>21</v>
      </c>
      <c r="K2038" s="369">
        <v>41035</v>
      </c>
      <c r="L2038">
        <v>2012</v>
      </c>
      <c r="M2038">
        <v>2012</v>
      </c>
      <c r="N2038" s="163"/>
      <c r="O2038" s="163"/>
      <c r="P2038" s="163"/>
      <c r="Q2038" s="162">
        <v>691.2</v>
      </c>
      <c r="R2038" s="163" t="s">
        <v>4895</v>
      </c>
      <c r="S2038" s="162"/>
      <c r="T2038" s="163"/>
      <c r="U2038" s="162"/>
      <c r="V2038" s="163"/>
      <c r="W2038" s="171"/>
      <c r="X2038" s="171"/>
      <c r="Y2038" s="162" t="s">
        <v>4905</v>
      </c>
      <c r="Z2038" s="500">
        <v>43465</v>
      </c>
    </row>
    <row r="2039" spans="1:26">
      <c r="A2039" s="165" t="s">
        <v>4680</v>
      </c>
      <c r="B2039" s="166">
        <v>39</v>
      </c>
      <c r="C2039" s="167" t="s">
        <v>3600</v>
      </c>
      <c r="D2039" s="167" t="s">
        <v>6546</v>
      </c>
      <c r="E2039" s="166" t="s">
        <v>4893</v>
      </c>
      <c r="F2039" s="136">
        <v>33.694785000000003</v>
      </c>
      <c r="G2039" s="166">
        <v>6.7598649999999996</v>
      </c>
      <c r="H2039" s="167" t="s">
        <v>4906</v>
      </c>
      <c r="I2039" s="134" t="s">
        <v>21</v>
      </c>
      <c r="J2039" s="9" t="s">
        <v>21</v>
      </c>
      <c r="K2039" s="369">
        <v>42430</v>
      </c>
      <c r="L2039">
        <v>2016</v>
      </c>
      <c r="M2039">
        <v>2016</v>
      </c>
      <c r="N2039" s="166"/>
      <c r="O2039" s="166"/>
      <c r="P2039" s="166"/>
      <c r="Q2039" s="167">
        <v>414.72</v>
      </c>
      <c r="R2039" s="166" t="s">
        <v>4895</v>
      </c>
      <c r="S2039" s="167"/>
      <c r="T2039" s="166"/>
      <c r="U2039" s="167"/>
      <c r="V2039" s="166"/>
      <c r="W2039" s="168"/>
      <c r="X2039" s="168"/>
      <c r="Y2039" s="167" t="s">
        <v>4906</v>
      </c>
      <c r="Z2039" s="500">
        <v>43465</v>
      </c>
    </row>
    <row r="2040" spans="1:26">
      <c r="A2040" s="170" t="s">
        <v>4680</v>
      </c>
      <c r="B2040" s="163">
        <v>39</v>
      </c>
      <c r="C2040" s="162" t="s">
        <v>3600</v>
      </c>
      <c r="D2040" s="162" t="s">
        <v>6546</v>
      </c>
      <c r="E2040" s="163" t="s">
        <v>4893</v>
      </c>
      <c r="F2040" s="143">
        <v>33.694785000000003</v>
      </c>
      <c r="G2040" s="163">
        <v>6.7598649999999996</v>
      </c>
      <c r="H2040" s="162" t="s">
        <v>4907</v>
      </c>
      <c r="I2040" s="142" t="s">
        <v>21</v>
      </c>
      <c r="J2040" s="9" t="s">
        <v>21</v>
      </c>
      <c r="K2040" s="369">
        <v>39734</v>
      </c>
      <c r="L2040">
        <v>2008</v>
      </c>
      <c r="M2040">
        <v>2008</v>
      </c>
      <c r="N2040" s="163"/>
      <c r="O2040" s="163"/>
      <c r="P2040" s="163"/>
      <c r="Q2040" s="162">
        <v>864</v>
      </c>
      <c r="R2040" s="163" t="s">
        <v>4895</v>
      </c>
      <c r="S2040" s="162"/>
      <c r="T2040" s="163"/>
      <c r="U2040" s="162"/>
      <c r="V2040" s="163"/>
      <c r="W2040" s="171"/>
      <c r="X2040" s="171"/>
      <c r="Y2040" s="162" t="s">
        <v>4907</v>
      </c>
      <c r="Z2040" s="500">
        <v>43465</v>
      </c>
    </row>
    <row r="2041" spans="1:26">
      <c r="A2041" s="165" t="s">
        <v>4680</v>
      </c>
      <c r="B2041" s="166">
        <v>39</v>
      </c>
      <c r="C2041" s="167" t="s">
        <v>3600</v>
      </c>
      <c r="D2041" s="167" t="s">
        <v>6546</v>
      </c>
      <c r="E2041" s="166" t="s">
        <v>4893</v>
      </c>
      <c r="F2041" s="136">
        <v>33.694785000000003</v>
      </c>
      <c r="G2041" s="166">
        <v>6.7598649999999996</v>
      </c>
      <c r="H2041" s="167" t="s">
        <v>4908</v>
      </c>
      <c r="I2041" s="134" t="s">
        <v>21</v>
      </c>
      <c r="J2041" s="9" t="s">
        <v>21</v>
      </c>
      <c r="K2041" s="369">
        <v>36183</v>
      </c>
      <c r="L2041">
        <v>1999</v>
      </c>
      <c r="M2041">
        <v>1999</v>
      </c>
      <c r="N2041" s="166"/>
      <c r="O2041" s="166"/>
      <c r="P2041" s="166"/>
      <c r="Q2041" s="167">
        <v>552.96</v>
      </c>
      <c r="R2041" s="166" t="s">
        <v>4895</v>
      </c>
      <c r="S2041" s="167"/>
      <c r="T2041" s="166"/>
      <c r="U2041" s="167"/>
      <c r="V2041" s="166"/>
      <c r="W2041" s="168"/>
      <c r="X2041" s="168"/>
      <c r="Y2041" s="167" t="s">
        <v>4908</v>
      </c>
      <c r="Z2041" s="500">
        <v>43465</v>
      </c>
    </row>
    <row r="2042" spans="1:26">
      <c r="A2042" s="170" t="s">
        <v>4680</v>
      </c>
      <c r="B2042" s="163">
        <v>39</v>
      </c>
      <c r="C2042" s="162" t="s">
        <v>3600</v>
      </c>
      <c r="D2042" s="162" t="s">
        <v>6546</v>
      </c>
      <c r="E2042" s="163" t="s">
        <v>4893</v>
      </c>
      <c r="F2042" s="143">
        <v>33.694785000000003</v>
      </c>
      <c r="G2042" s="163">
        <v>6.7598649999999996</v>
      </c>
      <c r="H2042" s="162" t="s">
        <v>4909</v>
      </c>
      <c r="I2042" s="142" t="s">
        <v>21</v>
      </c>
      <c r="J2042" s="9" t="s">
        <v>21</v>
      </c>
      <c r="K2042" s="369">
        <v>39092</v>
      </c>
      <c r="L2042">
        <v>2007</v>
      </c>
      <c r="M2042">
        <v>2007</v>
      </c>
      <c r="N2042" s="163"/>
      <c r="O2042" s="163"/>
      <c r="P2042" s="163"/>
      <c r="Q2042" s="162">
        <v>172.8</v>
      </c>
      <c r="R2042" s="163" t="s">
        <v>4895</v>
      </c>
      <c r="S2042" s="162"/>
      <c r="T2042" s="163"/>
      <c r="U2042" s="162"/>
      <c r="V2042" s="163"/>
      <c r="W2042" s="171"/>
      <c r="X2042" s="171"/>
      <c r="Y2042" s="162" t="s">
        <v>4909</v>
      </c>
      <c r="Z2042" s="500">
        <v>43465</v>
      </c>
    </row>
    <row r="2043" spans="1:26">
      <c r="A2043" s="165" t="s">
        <v>4680</v>
      </c>
      <c r="B2043" s="166">
        <v>39</v>
      </c>
      <c r="C2043" s="167" t="s">
        <v>3600</v>
      </c>
      <c r="D2043" s="167" t="s">
        <v>6546</v>
      </c>
      <c r="E2043" s="166" t="s">
        <v>4893</v>
      </c>
      <c r="F2043" s="136">
        <v>33.694785000000003</v>
      </c>
      <c r="G2043" s="166">
        <v>6.7598649999999996</v>
      </c>
      <c r="H2043" s="167" t="s">
        <v>4910</v>
      </c>
      <c r="I2043" s="134" t="s">
        <v>21</v>
      </c>
      <c r="J2043" s="9" t="s">
        <v>21</v>
      </c>
      <c r="K2043" s="369">
        <v>39874</v>
      </c>
      <c r="L2043">
        <v>2009</v>
      </c>
      <c r="M2043">
        <v>2009</v>
      </c>
      <c r="N2043" s="166"/>
      <c r="O2043" s="166"/>
      <c r="P2043" s="166"/>
      <c r="Q2043" s="167">
        <v>760.32</v>
      </c>
      <c r="R2043" s="166" t="s">
        <v>4895</v>
      </c>
      <c r="S2043" s="167"/>
      <c r="T2043" s="166"/>
      <c r="U2043" s="167"/>
      <c r="V2043" s="166"/>
      <c r="W2043" s="168"/>
      <c r="X2043" s="168"/>
      <c r="Y2043" s="167" t="s">
        <v>4910</v>
      </c>
      <c r="Z2043" s="500">
        <v>43465</v>
      </c>
    </row>
    <row r="2044" spans="1:26">
      <c r="A2044" s="170" t="s">
        <v>4680</v>
      </c>
      <c r="B2044" s="163">
        <v>39</v>
      </c>
      <c r="C2044" s="162" t="s">
        <v>3600</v>
      </c>
      <c r="D2044" s="162" t="s">
        <v>6546</v>
      </c>
      <c r="E2044" s="163" t="s">
        <v>4893</v>
      </c>
      <c r="F2044" s="143">
        <v>33.694785000000003</v>
      </c>
      <c r="G2044" s="163">
        <v>6.7598649999999996</v>
      </c>
      <c r="H2044" s="162" t="s">
        <v>4911</v>
      </c>
      <c r="I2044" s="142" t="s">
        <v>21</v>
      </c>
      <c r="J2044" s="9" t="s">
        <v>21</v>
      </c>
      <c r="K2044" s="369">
        <v>41078</v>
      </c>
      <c r="L2044">
        <v>2012</v>
      </c>
      <c r="M2044">
        <v>2012</v>
      </c>
      <c r="N2044" s="163"/>
      <c r="O2044" s="163"/>
      <c r="P2044" s="163"/>
      <c r="Q2044" s="162">
        <v>1036.8</v>
      </c>
      <c r="R2044" s="163" t="s">
        <v>4895</v>
      </c>
      <c r="S2044" s="162"/>
      <c r="T2044" s="163"/>
      <c r="U2044" s="162"/>
      <c r="V2044" s="163"/>
      <c r="W2044" s="171"/>
      <c r="X2044" s="171"/>
      <c r="Y2044" s="162" t="s">
        <v>4911</v>
      </c>
      <c r="Z2044" s="500">
        <v>43465</v>
      </c>
    </row>
    <row r="2045" spans="1:26">
      <c r="A2045" s="165" t="s">
        <v>4680</v>
      </c>
      <c r="B2045" s="166">
        <v>39</v>
      </c>
      <c r="C2045" s="167" t="s">
        <v>3600</v>
      </c>
      <c r="D2045" s="167" t="s">
        <v>6546</v>
      </c>
      <c r="E2045" s="166" t="s">
        <v>4893</v>
      </c>
      <c r="F2045" s="136">
        <v>33.694785000000003</v>
      </c>
      <c r="G2045" s="166">
        <v>6.7598649999999996</v>
      </c>
      <c r="H2045" s="167" t="s">
        <v>4912</v>
      </c>
      <c r="I2045" s="134" t="s">
        <v>21</v>
      </c>
      <c r="J2045" s="9" t="s">
        <v>21</v>
      </c>
      <c r="K2045" s="369">
        <v>41742</v>
      </c>
      <c r="L2045">
        <v>2014</v>
      </c>
      <c r="M2045">
        <v>2014</v>
      </c>
      <c r="N2045" s="166"/>
      <c r="O2045" s="166"/>
      <c r="P2045" s="166"/>
      <c r="Q2045" s="167">
        <v>345.6</v>
      </c>
      <c r="R2045" s="166" t="s">
        <v>4895</v>
      </c>
      <c r="S2045" s="167"/>
      <c r="T2045" s="166"/>
      <c r="U2045" s="167"/>
      <c r="V2045" s="166"/>
      <c r="W2045" s="168"/>
      <c r="X2045" s="168"/>
      <c r="Y2045" s="167" t="s">
        <v>4912</v>
      </c>
      <c r="Z2045" s="500">
        <v>43465</v>
      </c>
    </row>
    <row r="2046" spans="1:26">
      <c r="A2046" s="170" t="s">
        <v>4680</v>
      </c>
      <c r="B2046" s="163">
        <v>39</v>
      </c>
      <c r="C2046" s="162" t="s">
        <v>3600</v>
      </c>
      <c r="D2046" s="162" t="s">
        <v>6546</v>
      </c>
      <c r="E2046" s="163" t="s">
        <v>4893</v>
      </c>
      <c r="F2046" s="143">
        <v>33.694785000000003</v>
      </c>
      <c r="G2046" s="163">
        <v>6.7598649999999996</v>
      </c>
      <c r="H2046" s="162" t="s">
        <v>4913</v>
      </c>
      <c r="I2046" s="142" t="s">
        <v>21</v>
      </c>
      <c r="J2046" s="9" t="s">
        <v>21</v>
      </c>
      <c r="K2046" s="369">
        <v>40913</v>
      </c>
      <c r="L2046">
        <v>2012</v>
      </c>
      <c r="M2046">
        <v>2012</v>
      </c>
      <c r="N2046" s="163"/>
      <c r="O2046" s="163"/>
      <c r="P2046" s="163"/>
      <c r="Q2046" s="162">
        <v>691.2</v>
      </c>
      <c r="R2046" s="163" t="s">
        <v>4895</v>
      </c>
      <c r="S2046" s="162"/>
      <c r="T2046" s="163"/>
      <c r="U2046" s="162"/>
      <c r="V2046" s="163"/>
      <c r="W2046" s="171"/>
      <c r="X2046" s="171"/>
      <c r="Y2046" s="162" t="s">
        <v>4913</v>
      </c>
      <c r="Z2046" s="500">
        <v>43465</v>
      </c>
    </row>
    <row r="2047" spans="1:26">
      <c r="A2047" s="165" t="s">
        <v>4680</v>
      </c>
      <c r="B2047" s="166">
        <v>39</v>
      </c>
      <c r="C2047" s="167" t="s">
        <v>3600</v>
      </c>
      <c r="D2047" s="167" t="s">
        <v>6546</v>
      </c>
      <c r="E2047" s="166" t="s">
        <v>4893</v>
      </c>
      <c r="F2047" s="136">
        <v>33.694785000000003</v>
      </c>
      <c r="G2047" s="166">
        <v>6.7598649999999996</v>
      </c>
      <c r="H2047" s="167" t="s">
        <v>4914</v>
      </c>
      <c r="I2047" s="134" t="s">
        <v>21</v>
      </c>
      <c r="J2047" s="9" t="s">
        <v>21</v>
      </c>
      <c r="K2047" s="369">
        <v>41732</v>
      </c>
      <c r="L2047">
        <v>2014</v>
      </c>
      <c r="M2047">
        <v>2014</v>
      </c>
      <c r="N2047" s="166"/>
      <c r="O2047" s="166"/>
      <c r="P2047" s="166"/>
      <c r="Q2047" s="167">
        <v>449.28</v>
      </c>
      <c r="R2047" s="166" t="s">
        <v>4895</v>
      </c>
      <c r="S2047" s="167"/>
      <c r="T2047" s="166"/>
      <c r="U2047" s="167"/>
      <c r="V2047" s="166"/>
      <c r="W2047" s="168"/>
      <c r="X2047" s="168"/>
      <c r="Y2047" s="167" t="s">
        <v>4914</v>
      </c>
      <c r="Z2047" s="500">
        <v>43465</v>
      </c>
    </row>
    <row r="2048" spans="1:26">
      <c r="A2048" s="170" t="s">
        <v>4680</v>
      </c>
      <c r="B2048" s="163">
        <v>39</v>
      </c>
      <c r="C2048" s="162" t="s">
        <v>3600</v>
      </c>
      <c r="D2048" s="162" t="s">
        <v>6546</v>
      </c>
      <c r="E2048" s="163" t="s">
        <v>4893</v>
      </c>
      <c r="F2048" s="143">
        <v>33.694785000000003</v>
      </c>
      <c r="G2048" s="163">
        <v>6.7598649999999996</v>
      </c>
      <c r="H2048" s="162" t="s">
        <v>4915</v>
      </c>
      <c r="I2048" s="142" t="s">
        <v>21</v>
      </c>
      <c r="J2048" s="9" t="s">
        <v>21</v>
      </c>
      <c r="K2048" s="369">
        <v>38550</v>
      </c>
      <c r="L2048">
        <v>2005</v>
      </c>
      <c r="M2048">
        <v>2005</v>
      </c>
      <c r="N2048" s="163"/>
      <c r="O2048" s="163"/>
      <c r="P2048" s="163"/>
      <c r="Q2048" s="162">
        <v>691.2</v>
      </c>
      <c r="R2048" s="163" t="s">
        <v>4895</v>
      </c>
      <c r="S2048" s="162"/>
      <c r="T2048" s="163"/>
      <c r="U2048" s="162"/>
      <c r="V2048" s="163"/>
      <c r="W2048" s="171"/>
      <c r="X2048" s="171"/>
      <c r="Y2048" s="162" t="s">
        <v>4915</v>
      </c>
      <c r="Z2048" s="500">
        <v>43465</v>
      </c>
    </row>
    <row r="2049" spans="1:26">
      <c r="A2049" s="165" t="s">
        <v>4680</v>
      </c>
      <c r="B2049" s="166">
        <v>39</v>
      </c>
      <c r="C2049" s="167" t="s">
        <v>3600</v>
      </c>
      <c r="D2049" s="167" t="s">
        <v>6546</v>
      </c>
      <c r="E2049" s="166" t="s">
        <v>4893</v>
      </c>
      <c r="F2049" s="136">
        <v>33.694785000000003</v>
      </c>
      <c r="G2049" s="166">
        <v>6.7598649999999996</v>
      </c>
      <c r="H2049" s="167" t="s">
        <v>4916</v>
      </c>
      <c r="I2049" s="134" t="s">
        <v>21</v>
      </c>
      <c r="J2049" s="9" t="s">
        <v>21</v>
      </c>
      <c r="K2049" s="369">
        <v>41667</v>
      </c>
      <c r="L2049">
        <v>2014</v>
      </c>
      <c r="M2049">
        <v>2014</v>
      </c>
      <c r="N2049" s="166"/>
      <c r="O2049" s="166"/>
      <c r="P2049" s="166"/>
      <c r="Q2049" s="167">
        <v>691.2</v>
      </c>
      <c r="R2049" s="166" t="s">
        <v>4895</v>
      </c>
      <c r="S2049" s="167"/>
      <c r="T2049" s="166"/>
      <c r="U2049" s="167"/>
      <c r="V2049" s="166"/>
      <c r="W2049" s="168"/>
      <c r="X2049" s="168"/>
      <c r="Y2049" s="167" t="s">
        <v>4916</v>
      </c>
      <c r="Z2049" s="500">
        <v>43465</v>
      </c>
    </row>
    <row r="2050" spans="1:26">
      <c r="A2050" s="170" t="s">
        <v>4680</v>
      </c>
      <c r="B2050" s="163">
        <v>39</v>
      </c>
      <c r="C2050" s="162" t="s">
        <v>3600</v>
      </c>
      <c r="D2050" s="162" t="s">
        <v>6546</v>
      </c>
      <c r="E2050" s="163" t="s">
        <v>4893</v>
      </c>
      <c r="F2050" s="143">
        <v>33.694785000000003</v>
      </c>
      <c r="G2050" s="163">
        <v>6.7598649999999996</v>
      </c>
      <c r="H2050" s="162" t="s">
        <v>4917</v>
      </c>
      <c r="I2050" s="142" t="s">
        <v>21</v>
      </c>
      <c r="J2050" s="9" t="s">
        <v>21</v>
      </c>
      <c r="K2050" s="369">
        <v>38061</v>
      </c>
      <c r="L2050">
        <v>2004</v>
      </c>
      <c r="M2050">
        <v>2004</v>
      </c>
      <c r="N2050" s="163"/>
      <c r="O2050" s="163"/>
      <c r="P2050" s="163"/>
      <c r="Q2050" s="162">
        <v>622.08000000000004</v>
      </c>
      <c r="R2050" s="163" t="s">
        <v>4895</v>
      </c>
      <c r="S2050" s="162"/>
      <c r="T2050" s="163"/>
      <c r="U2050" s="162"/>
      <c r="V2050" s="163"/>
      <c r="W2050" s="171"/>
      <c r="X2050" s="171"/>
      <c r="Y2050" s="162" t="s">
        <v>4917</v>
      </c>
      <c r="Z2050" s="500">
        <v>43465</v>
      </c>
    </row>
    <row r="2051" spans="1:26">
      <c r="A2051" s="165" t="s">
        <v>4680</v>
      </c>
      <c r="B2051" s="166">
        <v>39</v>
      </c>
      <c r="C2051" s="167" t="s">
        <v>3600</v>
      </c>
      <c r="D2051" s="167" t="s">
        <v>6546</v>
      </c>
      <c r="E2051" s="166" t="s">
        <v>4893</v>
      </c>
      <c r="F2051" s="136">
        <v>33.694785000000003</v>
      </c>
      <c r="G2051" s="166">
        <v>6.7598649999999996</v>
      </c>
      <c r="H2051" s="167" t="s">
        <v>4918</v>
      </c>
      <c r="I2051" s="134" t="s">
        <v>21</v>
      </c>
      <c r="J2051" s="9" t="s">
        <v>21</v>
      </c>
      <c r="K2051" s="369">
        <v>42240</v>
      </c>
      <c r="L2051">
        <v>2015</v>
      </c>
      <c r="M2051">
        <v>2015</v>
      </c>
      <c r="N2051" s="166"/>
      <c r="O2051" s="166"/>
      <c r="P2051" s="166"/>
      <c r="Q2051" s="167">
        <v>552.96</v>
      </c>
      <c r="R2051" s="166" t="s">
        <v>4895</v>
      </c>
      <c r="S2051" s="167"/>
      <c r="T2051" s="166"/>
      <c r="U2051" s="167"/>
      <c r="V2051" s="166"/>
      <c r="W2051" s="168"/>
      <c r="X2051" s="168"/>
      <c r="Y2051" s="167" t="s">
        <v>4918</v>
      </c>
      <c r="Z2051" s="500">
        <v>43465</v>
      </c>
    </row>
    <row r="2052" spans="1:26">
      <c r="A2052" s="170" t="s">
        <v>4680</v>
      </c>
      <c r="B2052" s="163">
        <v>39</v>
      </c>
      <c r="C2052" s="162" t="s">
        <v>3600</v>
      </c>
      <c r="D2052" s="162" t="s">
        <v>6546</v>
      </c>
      <c r="E2052" s="163" t="s">
        <v>4893</v>
      </c>
      <c r="F2052" s="143">
        <v>33.694785000000003</v>
      </c>
      <c r="G2052" s="163">
        <v>6.7598649999999996</v>
      </c>
      <c r="H2052" s="162" t="s">
        <v>4919</v>
      </c>
      <c r="I2052" s="142" t="s">
        <v>21</v>
      </c>
      <c r="J2052" s="9" t="s">
        <v>21</v>
      </c>
      <c r="K2052" s="369">
        <v>40293</v>
      </c>
      <c r="L2052">
        <v>2010</v>
      </c>
      <c r="M2052">
        <v>2010</v>
      </c>
      <c r="N2052" s="163"/>
      <c r="O2052" s="163"/>
      <c r="P2052" s="163"/>
      <c r="Q2052" s="162">
        <v>864</v>
      </c>
      <c r="R2052" s="163" t="s">
        <v>4895</v>
      </c>
      <c r="S2052" s="162"/>
      <c r="T2052" s="163"/>
      <c r="U2052" s="162"/>
      <c r="V2052" s="163"/>
      <c r="W2052" s="171"/>
      <c r="X2052" s="171"/>
      <c r="Y2052" s="162" t="s">
        <v>4919</v>
      </c>
      <c r="Z2052" s="500">
        <v>43465</v>
      </c>
    </row>
    <row r="2053" spans="1:26">
      <c r="A2053" s="165" t="s">
        <v>4680</v>
      </c>
      <c r="B2053" s="166">
        <v>39</v>
      </c>
      <c r="C2053" s="167" t="s">
        <v>3600</v>
      </c>
      <c r="D2053" s="167" t="s">
        <v>6546</v>
      </c>
      <c r="E2053" s="166" t="s">
        <v>4893</v>
      </c>
      <c r="F2053" s="136">
        <v>33.694785000000003</v>
      </c>
      <c r="G2053" s="166">
        <v>6.7598649999999996</v>
      </c>
      <c r="H2053" s="167" t="s">
        <v>6744</v>
      </c>
      <c r="I2053" s="134" t="s">
        <v>21</v>
      </c>
      <c r="J2053" s="9" t="s">
        <v>21</v>
      </c>
      <c r="K2053" s="369">
        <v>35168</v>
      </c>
      <c r="L2053">
        <v>1996</v>
      </c>
      <c r="M2053">
        <v>1996</v>
      </c>
      <c r="N2053" s="166"/>
      <c r="O2053" s="166"/>
      <c r="P2053" s="166"/>
      <c r="Q2053" s="167">
        <v>1036.8</v>
      </c>
      <c r="R2053" s="166" t="s">
        <v>4895</v>
      </c>
      <c r="S2053" s="167"/>
      <c r="T2053" s="166"/>
      <c r="U2053" s="167"/>
      <c r="V2053" s="166"/>
      <c r="W2053" s="168"/>
      <c r="X2053" s="168"/>
      <c r="Y2053" s="167" t="s">
        <v>6862</v>
      </c>
      <c r="Z2053" s="500">
        <v>43465</v>
      </c>
    </row>
    <row r="2054" spans="1:26">
      <c r="A2054" s="170" t="s">
        <v>4680</v>
      </c>
      <c r="B2054" s="163">
        <v>39</v>
      </c>
      <c r="C2054" s="162" t="s">
        <v>3600</v>
      </c>
      <c r="D2054" s="162" t="s">
        <v>6546</v>
      </c>
      <c r="E2054" s="163" t="s">
        <v>4893</v>
      </c>
      <c r="F2054" s="143">
        <v>33.694785000000003</v>
      </c>
      <c r="G2054" s="163">
        <v>6.7598649999999996</v>
      </c>
      <c r="H2054" s="162" t="s">
        <v>4920</v>
      </c>
      <c r="I2054" s="142" t="s">
        <v>21</v>
      </c>
      <c r="J2054" s="9" t="s">
        <v>21</v>
      </c>
      <c r="K2054" s="369">
        <v>41723</v>
      </c>
      <c r="L2054">
        <v>2014</v>
      </c>
      <c r="M2054">
        <v>2014</v>
      </c>
      <c r="N2054" s="163"/>
      <c r="O2054" s="163"/>
      <c r="P2054" s="163"/>
      <c r="Q2054" s="162">
        <v>760.32</v>
      </c>
      <c r="R2054" s="163" t="s">
        <v>4895</v>
      </c>
      <c r="S2054" s="162"/>
      <c r="T2054" s="163"/>
      <c r="U2054" s="162"/>
      <c r="V2054" s="163"/>
      <c r="W2054" s="171"/>
      <c r="X2054" s="171"/>
      <c r="Y2054" s="162" t="s">
        <v>4920</v>
      </c>
      <c r="Z2054" s="500">
        <v>43465</v>
      </c>
    </row>
    <row r="2055" spans="1:26">
      <c r="A2055" s="165" t="s">
        <v>4680</v>
      </c>
      <c r="B2055" s="166">
        <v>39</v>
      </c>
      <c r="C2055" s="167" t="s">
        <v>3600</v>
      </c>
      <c r="D2055" s="167" t="s">
        <v>6546</v>
      </c>
      <c r="E2055" s="166" t="s">
        <v>4893</v>
      </c>
      <c r="F2055" s="136">
        <v>33.694785000000003</v>
      </c>
      <c r="G2055" s="166">
        <v>6.7598649999999996</v>
      </c>
      <c r="H2055" s="167" t="s">
        <v>4921</v>
      </c>
      <c r="I2055" s="134" t="s">
        <v>21</v>
      </c>
      <c r="J2055" s="9" t="s">
        <v>21</v>
      </c>
      <c r="K2055" s="369">
        <v>41634</v>
      </c>
      <c r="L2055">
        <v>2013</v>
      </c>
      <c r="M2055">
        <v>2013</v>
      </c>
      <c r="N2055" s="166"/>
      <c r="O2055" s="166"/>
      <c r="P2055" s="166"/>
      <c r="Q2055" s="167">
        <v>622.08000000000004</v>
      </c>
      <c r="R2055" s="166" t="s">
        <v>4895</v>
      </c>
      <c r="S2055" s="167"/>
      <c r="T2055" s="166"/>
      <c r="U2055" s="167"/>
      <c r="V2055" s="166"/>
      <c r="W2055" s="168"/>
      <c r="X2055" s="168"/>
      <c r="Y2055" s="167" t="s">
        <v>4921</v>
      </c>
      <c r="Z2055" s="500">
        <v>43465</v>
      </c>
    </row>
    <row r="2056" spans="1:26">
      <c r="A2056" s="170" t="s">
        <v>4680</v>
      </c>
      <c r="B2056" s="163">
        <v>39</v>
      </c>
      <c r="C2056" s="162" t="s">
        <v>3600</v>
      </c>
      <c r="D2056" s="162" t="s">
        <v>6546</v>
      </c>
      <c r="E2056" s="163" t="s">
        <v>4893</v>
      </c>
      <c r="F2056" s="143">
        <v>33.694785000000003</v>
      </c>
      <c r="G2056" s="163">
        <v>6.7598649999999996</v>
      </c>
      <c r="H2056" s="162" t="s">
        <v>4922</v>
      </c>
      <c r="I2056" s="142" t="s">
        <v>21</v>
      </c>
      <c r="J2056" s="9" t="s">
        <v>21</v>
      </c>
      <c r="K2056" s="369">
        <v>40755</v>
      </c>
      <c r="L2056">
        <v>2011</v>
      </c>
      <c r="M2056">
        <v>2011</v>
      </c>
      <c r="N2056" s="163"/>
      <c r="O2056" s="163"/>
      <c r="P2056" s="163"/>
      <c r="Q2056" s="162">
        <v>552.96</v>
      </c>
      <c r="R2056" s="163" t="s">
        <v>4895</v>
      </c>
      <c r="S2056" s="162"/>
      <c r="T2056" s="163"/>
      <c r="U2056" s="162"/>
      <c r="V2056" s="163"/>
      <c r="W2056" s="171"/>
      <c r="X2056" s="171"/>
      <c r="Y2056" s="162" t="s">
        <v>4922</v>
      </c>
      <c r="Z2056" s="500">
        <v>43465</v>
      </c>
    </row>
    <row r="2057" spans="1:26">
      <c r="A2057" s="165" t="s">
        <v>4680</v>
      </c>
      <c r="B2057" s="166">
        <v>39</v>
      </c>
      <c r="C2057" s="167" t="s">
        <v>3600</v>
      </c>
      <c r="D2057" s="167" t="s">
        <v>6546</v>
      </c>
      <c r="E2057" s="166" t="s">
        <v>4893</v>
      </c>
      <c r="F2057" s="136">
        <v>33.694785000000003</v>
      </c>
      <c r="G2057" s="166">
        <v>6.7598649999999996</v>
      </c>
      <c r="H2057" s="167" t="s">
        <v>4923</v>
      </c>
      <c r="I2057" s="134" t="s">
        <v>21</v>
      </c>
      <c r="J2057" s="9" t="s">
        <v>21</v>
      </c>
      <c r="K2057" s="369">
        <v>37867</v>
      </c>
      <c r="L2057">
        <v>2003</v>
      </c>
      <c r="M2057">
        <v>2003</v>
      </c>
      <c r="N2057" s="166"/>
      <c r="O2057" s="166"/>
      <c r="P2057" s="166"/>
      <c r="Q2057" s="167">
        <v>760.32</v>
      </c>
      <c r="R2057" s="166" t="s">
        <v>4895</v>
      </c>
      <c r="S2057" s="167"/>
      <c r="T2057" s="166"/>
      <c r="U2057" s="167"/>
      <c r="V2057" s="166"/>
      <c r="W2057" s="168"/>
      <c r="X2057" s="168"/>
      <c r="Y2057" s="167" t="s">
        <v>4923</v>
      </c>
      <c r="Z2057" s="500">
        <v>43465</v>
      </c>
    </row>
    <row r="2058" spans="1:26">
      <c r="A2058" s="170" t="s">
        <v>4680</v>
      </c>
      <c r="B2058" s="163">
        <v>39</v>
      </c>
      <c r="C2058" s="162" t="s">
        <v>3600</v>
      </c>
      <c r="D2058" s="162" t="s">
        <v>6546</v>
      </c>
      <c r="E2058" s="163" t="s">
        <v>4893</v>
      </c>
      <c r="F2058" s="143">
        <v>33.694785000000003</v>
      </c>
      <c r="G2058" s="163">
        <v>6.7598649999999996</v>
      </c>
      <c r="H2058" s="162" t="s">
        <v>4924</v>
      </c>
      <c r="I2058" s="142" t="s">
        <v>21</v>
      </c>
      <c r="J2058" s="9" t="s">
        <v>21</v>
      </c>
      <c r="K2058" s="369">
        <v>41641</v>
      </c>
      <c r="L2058">
        <v>2014</v>
      </c>
      <c r="M2058">
        <v>2014</v>
      </c>
      <c r="N2058" s="163"/>
      <c r="O2058" s="163"/>
      <c r="P2058" s="163"/>
      <c r="Q2058" s="162">
        <v>794.88</v>
      </c>
      <c r="R2058" s="163" t="s">
        <v>4895</v>
      </c>
      <c r="S2058" s="162"/>
      <c r="T2058" s="163"/>
      <c r="U2058" s="162"/>
      <c r="V2058" s="163"/>
      <c r="W2058" s="171"/>
      <c r="X2058" s="171"/>
      <c r="Y2058" s="162" t="s">
        <v>4924</v>
      </c>
      <c r="Z2058" s="500">
        <v>43465</v>
      </c>
    </row>
    <row r="2059" spans="1:26">
      <c r="A2059" s="165" t="s">
        <v>4680</v>
      </c>
      <c r="B2059" s="166">
        <v>39</v>
      </c>
      <c r="C2059" s="167" t="s">
        <v>3600</v>
      </c>
      <c r="D2059" s="167" t="s">
        <v>6546</v>
      </c>
      <c r="E2059" s="166" t="s">
        <v>4893</v>
      </c>
      <c r="F2059" s="136">
        <v>33.694785000000003</v>
      </c>
      <c r="G2059" s="166">
        <v>6.7598649999999996</v>
      </c>
      <c r="H2059" s="167" t="s">
        <v>4925</v>
      </c>
      <c r="I2059" s="134" t="s">
        <v>21</v>
      </c>
      <c r="J2059" s="9" t="s">
        <v>21</v>
      </c>
      <c r="K2059" s="369">
        <v>37166</v>
      </c>
      <c r="L2059">
        <v>2001</v>
      </c>
      <c r="M2059">
        <v>2001</v>
      </c>
      <c r="N2059" s="166"/>
      <c r="O2059" s="166"/>
      <c r="P2059" s="166"/>
      <c r="Q2059" s="167">
        <v>622.08000000000004</v>
      </c>
      <c r="R2059" s="166" t="s">
        <v>4895</v>
      </c>
      <c r="S2059" s="167"/>
      <c r="T2059" s="166"/>
      <c r="U2059" s="167"/>
      <c r="V2059" s="166"/>
      <c r="W2059" s="168"/>
      <c r="X2059" s="168"/>
      <c r="Y2059" s="167" t="s">
        <v>4925</v>
      </c>
      <c r="Z2059" s="500">
        <v>43465</v>
      </c>
    </row>
    <row r="2060" spans="1:26">
      <c r="A2060" s="170" t="s">
        <v>4680</v>
      </c>
      <c r="B2060" s="163">
        <v>39</v>
      </c>
      <c r="C2060" s="162" t="s">
        <v>3600</v>
      </c>
      <c r="D2060" s="162" t="s">
        <v>6546</v>
      </c>
      <c r="E2060" s="163" t="s">
        <v>4893</v>
      </c>
      <c r="F2060" s="143">
        <v>33.694785000000003</v>
      </c>
      <c r="G2060" s="163">
        <v>6.7598649999999996</v>
      </c>
      <c r="H2060" s="162" t="s">
        <v>4926</v>
      </c>
      <c r="I2060" s="142" t="s">
        <v>21</v>
      </c>
      <c r="J2060" s="9" t="s">
        <v>21</v>
      </c>
      <c r="K2060" s="369">
        <v>37864</v>
      </c>
      <c r="L2060">
        <v>2003</v>
      </c>
      <c r="M2060">
        <v>2003</v>
      </c>
      <c r="N2060" s="163"/>
      <c r="O2060" s="163"/>
      <c r="P2060" s="163"/>
      <c r="Q2060" s="162">
        <v>691.2</v>
      </c>
      <c r="R2060" s="163" t="s">
        <v>4895</v>
      </c>
      <c r="S2060" s="162"/>
      <c r="T2060" s="163"/>
      <c r="U2060" s="162"/>
      <c r="V2060" s="163"/>
      <c r="W2060" s="171"/>
      <c r="X2060" s="171"/>
      <c r="Y2060" s="162" t="s">
        <v>4926</v>
      </c>
      <c r="Z2060" s="500">
        <v>43465</v>
      </c>
    </row>
    <row r="2061" spans="1:26">
      <c r="A2061" s="165" t="s">
        <v>4680</v>
      </c>
      <c r="B2061" s="166">
        <v>39</v>
      </c>
      <c r="C2061" s="167" t="s">
        <v>3600</v>
      </c>
      <c r="D2061" s="167" t="s">
        <v>6546</v>
      </c>
      <c r="E2061" s="166" t="s">
        <v>4893</v>
      </c>
      <c r="F2061" s="136">
        <v>33.694785000000003</v>
      </c>
      <c r="G2061" s="166">
        <v>6.7598649999999996</v>
      </c>
      <c r="H2061" s="167" t="s">
        <v>4927</v>
      </c>
      <c r="I2061" s="134" t="s">
        <v>21</v>
      </c>
      <c r="J2061" s="9" t="s">
        <v>21</v>
      </c>
      <c r="K2061" s="369">
        <v>41675</v>
      </c>
      <c r="L2061">
        <v>2014</v>
      </c>
      <c r="M2061">
        <v>2014</v>
      </c>
      <c r="N2061" s="166"/>
      <c r="O2061" s="166"/>
      <c r="P2061" s="166"/>
      <c r="Q2061" s="167">
        <v>864</v>
      </c>
      <c r="R2061" s="166" t="s">
        <v>4895</v>
      </c>
      <c r="S2061" s="167"/>
      <c r="T2061" s="166"/>
      <c r="U2061" s="167"/>
      <c r="V2061" s="166"/>
      <c r="W2061" s="168"/>
      <c r="X2061" s="168"/>
      <c r="Y2061" s="167" t="s">
        <v>4927</v>
      </c>
      <c r="Z2061" s="500">
        <v>43465</v>
      </c>
    </row>
    <row r="2062" spans="1:26">
      <c r="A2062" s="170" t="s">
        <v>4680</v>
      </c>
      <c r="B2062" s="163">
        <v>39</v>
      </c>
      <c r="C2062" s="162" t="s">
        <v>3600</v>
      </c>
      <c r="D2062" s="162" t="s">
        <v>6546</v>
      </c>
      <c r="E2062" s="163" t="s">
        <v>4893</v>
      </c>
      <c r="F2062" s="143">
        <v>33.694785000000003</v>
      </c>
      <c r="G2062" s="163">
        <v>6.7598649999999996</v>
      </c>
      <c r="H2062" s="162" t="s">
        <v>4928</v>
      </c>
      <c r="I2062" s="142" t="s">
        <v>21</v>
      </c>
      <c r="J2062" s="9" t="s">
        <v>21</v>
      </c>
      <c r="K2062" s="369">
        <v>34969</v>
      </c>
      <c r="L2062">
        <v>1995</v>
      </c>
      <c r="M2062">
        <v>1995</v>
      </c>
      <c r="N2062" s="163"/>
      <c r="O2062" s="163"/>
      <c r="P2062" s="163"/>
      <c r="Q2062" s="162">
        <v>725.76</v>
      </c>
      <c r="R2062" s="163" t="s">
        <v>4895</v>
      </c>
      <c r="S2062" s="162"/>
      <c r="T2062" s="163"/>
      <c r="U2062" s="162"/>
      <c r="V2062" s="163"/>
      <c r="W2062" s="171"/>
      <c r="X2062" s="171"/>
      <c r="Y2062" s="162" t="s">
        <v>4928</v>
      </c>
      <c r="Z2062" s="500">
        <v>43465</v>
      </c>
    </row>
    <row r="2063" spans="1:26">
      <c r="A2063" s="165" t="s">
        <v>4680</v>
      </c>
      <c r="B2063" s="166">
        <v>39</v>
      </c>
      <c r="C2063" s="167" t="s">
        <v>3600</v>
      </c>
      <c r="D2063" s="167" t="s">
        <v>6546</v>
      </c>
      <c r="E2063" s="166" t="s">
        <v>4893</v>
      </c>
      <c r="F2063" s="136">
        <v>33.694785000000003</v>
      </c>
      <c r="G2063" s="166">
        <v>6.7598649999999996</v>
      </c>
      <c r="H2063" s="167" t="s">
        <v>4929</v>
      </c>
      <c r="I2063" s="134" t="s">
        <v>21</v>
      </c>
      <c r="J2063" s="9" t="s">
        <v>21</v>
      </c>
      <c r="K2063" s="369">
        <v>42317</v>
      </c>
      <c r="L2063">
        <v>2015</v>
      </c>
      <c r="M2063">
        <v>2015</v>
      </c>
      <c r="N2063" s="166"/>
      <c r="O2063" s="166"/>
      <c r="P2063" s="166"/>
      <c r="Q2063" s="167">
        <v>691.2</v>
      </c>
      <c r="R2063" s="166" t="s">
        <v>4895</v>
      </c>
      <c r="S2063" s="167"/>
      <c r="T2063" s="166"/>
      <c r="U2063" s="167"/>
      <c r="V2063" s="166"/>
      <c r="W2063" s="168"/>
      <c r="X2063" s="168"/>
      <c r="Y2063" s="167" t="s">
        <v>4929</v>
      </c>
      <c r="Z2063" s="500">
        <v>43465</v>
      </c>
    </row>
    <row r="2064" spans="1:26">
      <c r="A2064" s="170" t="s">
        <v>4680</v>
      </c>
      <c r="B2064" s="163">
        <v>43</v>
      </c>
      <c r="C2064" s="162" t="s">
        <v>2117</v>
      </c>
      <c r="D2064" s="162" t="s">
        <v>6550</v>
      </c>
      <c r="E2064" s="163" t="s">
        <v>4930</v>
      </c>
      <c r="F2064" s="143">
        <v>36.4512</v>
      </c>
      <c r="G2064" s="163">
        <v>6.2540529999999999</v>
      </c>
      <c r="H2064" s="162" t="s">
        <v>4931</v>
      </c>
      <c r="I2064" s="142" t="s">
        <v>21</v>
      </c>
      <c r="J2064" s="9" t="s">
        <v>21</v>
      </c>
      <c r="K2064" s="162">
        <v>1999</v>
      </c>
      <c r="L2064">
        <v>1999</v>
      </c>
      <c r="M2064">
        <v>1999</v>
      </c>
      <c r="N2064" s="11"/>
      <c r="O2064" s="11"/>
      <c r="P2064" s="163"/>
      <c r="Q2064" s="18"/>
      <c r="R2064" s="163" t="s">
        <v>19</v>
      </c>
      <c r="S2064" s="142"/>
      <c r="V2064" s="16"/>
      <c r="W2064" s="10"/>
      <c r="X2064" s="10"/>
      <c r="Y2064" s="162" t="s">
        <v>4931</v>
      </c>
      <c r="Z2064" s="500">
        <v>43465</v>
      </c>
    </row>
    <row r="2065" spans="1:26">
      <c r="A2065" s="165" t="s">
        <v>4680</v>
      </c>
      <c r="B2065" s="166">
        <v>47</v>
      </c>
      <c r="C2065" s="167" t="s">
        <v>2275</v>
      </c>
      <c r="D2065" s="167" t="s">
        <v>6554</v>
      </c>
      <c r="E2065" s="166" t="s">
        <v>4932</v>
      </c>
      <c r="F2065" s="136">
        <v>32.290222</v>
      </c>
      <c r="G2065" s="166">
        <v>3.5992670000000002</v>
      </c>
      <c r="H2065" s="167" t="s">
        <v>4933</v>
      </c>
      <c r="I2065" s="166" t="s">
        <v>46</v>
      </c>
      <c r="J2065" s="9" t="s">
        <v>46</v>
      </c>
      <c r="K2065" s="167">
        <v>1960</v>
      </c>
      <c r="L2065">
        <v>1960</v>
      </c>
      <c r="M2065">
        <v>1960</v>
      </c>
      <c r="N2065" s="166">
        <v>32000</v>
      </c>
      <c r="O2065" s="166">
        <v>32000</v>
      </c>
      <c r="P2065" s="167"/>
      <c r="Q2065" s="166">
        <v>32000</v>
      </c>
      <c r="R2065" s="167" t="s">
        <v>4934</v>
      </c>
      <c r="S2065" s="166">
        <v>29870111</v>
      </c>
      <c r="T2065" s="167">
        <v>29870111</v>
      </c>
      <c r="U2065" s="166" t="s">
        <v>4935</v>
      </c>
      <c r="V2065" s="16"/>
      <c r="W2065" s="10"/>
      <c r="X2065" s="10"/>
      <c r="Y2065" s="167" t="s">
        <v>4933</v>
      </c>
      <c r="Z2065" s="500">
        <v>43465</v>
      </c>
    </row>
    <row r="2066" spans="1:26">
      <c r="A2066" s="170" t="s">
        <v>4680</v>
      </c>
      <c r="B2066" s="163">
        <v>47</v>
      </c>
      <c r="C2066" s="162" t="s">
        <v>2275</v>
      </c>
      <c r="D2066" s="162" t="s">
        <v>6554</v>
      </c>
      <c r="E2066" s="163" t="s">
        <v>4936</v>
      </c>
      <c r="F2066" s="143">
        <v>32.449756999999998</v>
      </c>
      <c r="G2066" s="163">
        <v>3.6634989999999998</v>
      </c>
      <c r="H2066" s="162" t="s">
        <v>4937</v>
      </c>
      <c r="I2066" s="163" t="s">
        <v>21</v>
      </c>
      <c r="J2066" s="9" t="s">
        <v>21</v>
      </c>
      <c r="K2066" s="162">
        <v>1982</v>
      </c>
      <c r="L2066">
        <v>1982</v>
      </c>
      <c r="M2066">
        <v>1982</v>
      </c>
      <c r="N2066" s="163">
        <v>62000</v>
      </c>
      <c r="O2066" s="163">
        <v>62000</v>
      </c>
      <c r="P2066" s="162"/>
      <c r="Q2066" s="163">
        <v>62000</v>
      </c>
      <c r="R2066" s="162" t="s">
        <v>4938</v>
      </c>
      <c r="S2066" s="163">
        <v>29272249</v>
      </c>
      <c r="T2066" s="162">
        <v>29272249</v>
      </c>
      <c r="U2066" s="163" t="s">
        <v>4939</v>
      </c>
      <c r="V2066" s="16"/>
      <c r="W2066" s="10"/>
      <c r="X2066" s="10"/>
      <c r="Y2066" s="162" t="s">
        <v>4937</v>
      </c>
      <c r="Z2066" s="500">
        <v>43465</v>
      </c>
    </row>
    <row r="2067" spans="1:26" ht="25.5">
      <c r="A2067" s="165" t="s">
        <v>4680</v>
      </c>
      <c r="B2067" s="166">
        <v>47</v>
      </c>
      <c r="C2067" s="167" t="s">
        <v>2275</v>
      </c>
      <c r="D2067" s="167" t="s">
        <v>6554</v>
      </c>
      <c r="E2067" s="166" t="s">
        <v>4936</v>
      </c>
      <c r="F2067" s="136">
        <v>32.449756999999998</v>
      </c>
      <c r="G2067" s="166">
        <v>3.6634989999999998</v>
      </c>
      <c r="H2067" s="167" t="s">
        <v>4940</v>
      </c>
      <c r="I2067" s="166" t="s">
        <v>46</v>
      </c>
      <c r="J2067" s="9" t="s">
        <v>46</v>
      </c>
      <c r="K2067" s="167">
        <v>1979</v>
      </c>
      <c r="L2067">
        <v>1979</v>
      </c>
      <c r="M2067">
        <v>1979</v>
      </c>
      <c r="N2067" s="166">
        <v>62000</v>
      </c>
      <c r="O2067" s="166">
        <v>62000</v>
      </c>
      <c r="P2067" s="167"/>
      <c r="Q2067" s="166">
        <v>62000</v>
      </c>
      <c r="R2067" s="167" t="s">
        <v>4938</v>
      </c>
      <c r="S2067" s="166" t="s">
        <v>4941</v>
      </c>
      <c r="T2067" s="167" t="s">
        <v>4942</v>
      </c>
      <c r="U2067" s="166" t="s">
        <v>4943</v>
      </c>
      <c r="V2067" s="16"/>
      <c r="W2067" s="10"/>
      <c r="X2067" s="10"/>
      <c r="Y2067" s="167" t="s">
        <v>4940</v>
      </c>
      <c r="Z2067" s="500">
        <v>43465</v>
      </c>
    </row>
    <row r="2068" spans="1:26">
      <c r="A2068" s="170" t="s">
        <v>4680</v>
      </c>
      <c r="B2068" s="163">
        <v>47</v>
      </c>
      <c r="C2068" s="162" t="s">
        <v>2275</v>
      </c>
      <c r="D2068" s="162" t="s">
        <v>6554</v>
      </c>
      <c r="E2068" s="163" t="s">
        <v>4936</v>
      </c>
      <c r="F2068" s="143">
        <v>32.449756999999998</v>
      </c>
      <c r="G2068" s="163">
        <v>3.6634989999999998</v>
      </c>
      <c r="H2068" s="162" t="s">
        <v>4944</v>
      </c>
      <c r="I2068" s="163" t="s">
        <v>21</v>
      </c>
      <c r="J2068" s="9" t="s">
        <v>21</v>
      </c>
      <c r="K2068" s="162">
        <v>2001</v>
      </c>
      <c r="L2068">
        <v>2001</v>
      </c>
      <c r="M2068">
        <v>2001</v>
      </c>
      <c r="N2068" s="163">
        <v>30000</v>
      </c>
      <c r="O2068" s="163">
        <v>30000</v>
      </c>
      <c r="P2068" s="162"/>
      <c r="Q2068" s="163">
        <v>30000</v>
      </c>
      <c r="R2068" s="162" t="s">
        <v>4945</v>
      </c>
      <c r="S2068" s="163">
        <v>29873119</v>
      </c>
      <c r="T2068" s="162">
        <v>29873119</v>
      </c>
      <c r="U2068" s="163" t="s">
        <v>4946</v>
      </c>
      <c r="V2068" s="16"/>
      <c r="W2068" s="10"/>
      <c r="X2068" s="10"/>
      <c r="Y2068" s="162" t="s">
        <v>4944</v>
      </c>
      <c r="Z2068" s="500">
        <v>43465</v>
      </c>
    </row>
    <row r="2069" spans="1:26">
      <c r="A2069" s="165" t="s">
        <v>4680</v>
      </c>
      <c r="B2069" s="166">
        <v>47</v>
      </c>
      <c r="C2069" s="167" t="s">
        <v>2275</v>
      </c>
      <c r="D2069" s="167" t="s">
        <v>6554</v>
      </c>
      <c r="E2069" s="166" t="s">
        <v>4947</v>
      </c>
      <c r="F2069" s="136">
        <v>32.290222</v>
      </c>
      <c r="G2069" s="166">
        <v>3.5992670000000002</v>
      </c>
      <c r="H2069" s="167" t="s">
        <v>6743</v>
      </c>
      <c r="I2069" s="166" t="s">
        <v>21</v>
      </c>
      <c r="J2069" s="9" t="s">
        <v>21</v>
      </c>
      <c r="K2069" s="167">
        <v>2005</v>
      </c>
      <c r="L2069">
        <v>2005</v>
      </c>
      <c r="M2069">
        <v>2005</v>
      </c>
      <c r="N2069" s="166">
        <v>40000</v>
      </c>
      <c r="O2069" s="166">
        <v>40000</v>
      </c>
      <c r="P2069" s="167"/>
      <c r="Q2069" s="166">
        <v>40000</v>
      </c>
      <c r="R2069" s="167" t="s">
        <v>4945</v>
      </c>
      <c r="S2069" s="13"/>
      <c r="V2069" s="16"/>
      <c r="W2069" s="10"/>
      <c r="X2069" s="10"/>
      <c r="Y2069" s="167" t="s">
        <v>6863</v>
      </c>
      <c r="Z2069" s="500">
        <v>43465</v>
      </c>
    </row>
    <row r="2070" spans="1:26" ht="25.5">
      <c r="A2070" s="172" t="s">
        <v>6558</v>
      </c>
      <c r="B2070" s="173">
        <v>2</v>
      </c>
      <c r="C2070" s="173" t="s">
        <v>2947</v>
      </c>
      <c r="D2070" s="173" t="s">
        <v>6509</v>
      </c>
      <c r="E2070" s="139" t="s">
        <v>4948</v>
      </c>
      <c r="F2070" s="135">
        <v>36.454343000000001</v>
      </c>
      <c r="G2070" s="135">
        <v>1.3242419999999999</v>
      </c>
      <c r="H2070" s="135" t="s">
        <v>6742</v>
      </c>
      <c r="I2070" s="174" t="s">
        <v>46</v>
      </c>
      <c r="J2070" s="9" t="s">
        <v>46</v>
      </c>
      <c r="K2070" s="175">
        <v>1978</v>
      </c>
      <c r="L2070">
        <v>1978</v>
      </c>
      <c r="M2070">
        <v>1978</v>
      </c>
      <c r="N2070" s="175">
        <v>800000</v>
      </c>
      <c r="O2070" s="175">
        <v>800000</v>
      </c>
      <c r="P2070" s="173"/>
      <c r="Q2070" s="175">
        <v>432000</v>
      </c>
      <c r="R2070" s="135" t="s">
        <v>6577</v>
      </c>
      <c r="S2070" s="135">
        <v>27760190</v>
      </c>
      <c r="T2070" s="138">
        <v>27760022</v>
      </c>
      <c r="U2070" s="374"/>
      <c r="V2070" s="16"/>
      <c r="W2070" s="140" t="s">
        <v>696</v>
      </c>
      <c r="X2070" s="10" t="s">
        <v>27</v>
      </c>
      <c r="Y2070" s="135" t="s">
        <v>6864</v>
      </c>
      <c r="Z2070" s="500">
        <v>43465</v>
      </c>
    </row>
    <row r="2071" spans="1:26" ht="25.5">
      <c r="A2071" s="172" t="s">
        <v>6558</v>
      </c>
      <c r="B2071" s="176">
        <v>2</v>
      </c>
      <c r="C2071" s="176" t="s">
        <v>2947</v>
      </c>
      <c r="D2071" s="176" t="s">
        <v>6509</v>
      </c>
      <c r="E2071" s="177" t="s">
        <v>4949</v>
      </c>
      <c r="F2071" s="178">
        <v>36.107261000000001</v>
      </c>
      <c r="G2071" s="178">
        <v>1.23123</v>
      </c>
      <c r="H2071" s="178" t="s">
        <v>4950</v>
      </c>
      <c r="I2071" s="179" t="s">
        <v>21</v>
      </c>
      <c r="J2071" s="9" t="s">
        <v>21</v>
      </c>
      <c r="K2071" s="180">
        <v>2003</v>
      </c>
      <c r="L2071">
        <v>2003</v>
      </c>
      <c r="M2071">
        <v>2003</v>
      </c>
      <c r="N2071" s="180">
        <v>430000</v>
      </c>
      <c r="O2071" s="180">
        <v>430000</v>
      </c>
      <c r="P2071" s="181"/>
      <c r="Q2071" s="180">
        <v>430000</v>
      </c>
      <c r="R2071" s="178" t="s">
        <v>6576</v>
      </c>
      <c r="S2071" s="178">
        <v>27710957</v>
      </c>
      <c r="T2071" s="181">
        <v>27710966</v>
      </c>
      <c r="U2071" s="374"/>
      <c r="V2071" s="16"/>
      <c r="W2071" s="182" t="s">
        <v>696</v>
      </c>
      <c r="X2071" s="10" t="s">
        <v>27</v>
      </c>
      <c r="Y2071" s="178" t="s">
        <v>4950</v>
      </c>
      <c r="Z2071" s="500">
        <v>43465</v>
      </c>
    </row>
    <row r="2072" spans="1:26">
      <c r="A2072" s="172" t="s">
        <v>6558</v>
      </c>
      <c r="B2072" s="173">
        <v>13</v>
      </c>
      <c r="C2072" s="173" t="s">
        <v>667</v>
      </c>
      <c r="D2072" s="173" t="s">
        <v>6520</v>
      </c>
      <c r="E2072" s="173" t="s">
        <v>4951</v>
      </c>
      <c r="F2072" s="135">
        <v>35.074556999999999</v>
      </c>
      <c r="G2072" s="174">
        <v>-1.8849070000000001</v>
      </c>
      <c r="H2072" s="174" t="s">
        <v>4952</v>
      </c>
      <c r="I2072" s="174" t="s">
        <v>46</v>
      </c>
      <c r="J2072" s="9" t="s">
        <v>46</v>
      </c>
      <c r="K2072" s="174">
        <v>1978</v>
      </c>
      <c r="L2072">
        <v>1978</v>
      </c>
      <c r="M2072">
        <v>1978</v>
      </c>
      <c r="N2072" s="183">
        <v>800000</v>
      </c>
      <c r="O2072" s="183">
        <v>800000</v>
      </c>
      <c r="P2072" s="40" t="s">
        <v>6500</v>
      </c>
      <c r="Q2072" s="174">
        <v>400000</v>
      </c>
      <c r="R2072" s="174" t="s">
        <v>4953</v>
      </c>
      <c r="S2072" s="174" t="s">
        <v>4954</v>
      </c>
      <c r="T2072" s="173" t="s">
        <v>4955</v>
      </c>
      <c r="U2072" s="374"/>
      <c r="V2072" s="173" t="s">
        <v>4956</v>
      </c>
      <c r="W2072" s="184" t="s">
        <v>696</v>
      </c>
      <c r="X2072" s="10" t="s">
        <v>27</v>
      </c>
      <c r="Y2072" s="174" t="s">
        <v>4952</v>
      </c>
      <c r="Z2072" s="500">
        <v>43465</v>
      </c>
    </row>
    <row r="2073" spans="1:26">
      <c r="A2073" s="172" t="s">
        <v>6558</v>
      </c>
      <c r="B2073" s="176">
        <v>18</v>
      </c>
      <c r="C2073" s="176" t="s">
        <v>4371</v>
      </c>
      <c r="D2073" s="176" t="s">
        <v>6525</v>
      </c>
      <c r="E2073" s="176" t="s">
        <v>4957</v>
      </c>
      <c r="F2073" s="178">
        <v>36.774903000000002</v>
      </c>
      <c r="G2073" s="179">
        <v>6.2844699999999998</v>
      </c>
      <c r="H2073" s="179" t="s">
        <v>4958</v>
      </c>
      <c r="I2073" s="179" t="s">
        <v>46</v>
      </c>
      <c r="J2073" s="9" t="s">
        <v>46</v>
      </c>
      <c r="K2073" s="179">
        <v>1975</v>
      </c>
      <c r="L2073">
        <v>1975</v>
      </c>
      <c r="M2073">
        <v>1975</v>
      </c>
      <c r="N2073" s="185">
        <v>420000</v>
      </c>
      <c r="O2073" s="185">
        <v>420000</v>
      </c>
      <c r="P2073" s="40" t="s">
        <v>6500</v>
      </c>
      <c r="Q2073" s="179">
        <v>380000</v>
      </c>
      <c r="R2073" s="179" t="s">
        <v>4959</v>
      </c>
      <c r="S2073" s="179" t="s">
        <v>4960</v>
      </c>
      <c r="T2073" s="176" t="s">
        <v>4961</v>
      </c>
      <c r="U2073" s="176" t="s">
        <v>4962</v>
      </c>
      <c r="V2073" s="176" t="s">
        <v>4963</v>
      </c>
      <c r="W2073" s="186" t="s">
        <v>27</v>
      </c>
      <c r="X2073" s="10" t="s">
        <v>27</v>
      </c>
      <c r="Y2073" s="179" t="s">
        <v>4958</v>
      </c>
      <c r="Z2073" s="500">
        <v>43465</v>
      </c>
    </row>
    <row r="2074" spans="1:26">
      <c r="A2074" s="172" t="s">
        <v>6558</v>
      </c>
      <c r="B2074" s="173">
        <v>19</v>
      </c>
      <c r="C2074" s="173" t="s">
        <v>1028</v>
      </c>
      <c r="D2074" s="173" t="s">
        <v>6526</v>
      </c>
      <c r="E2074" s="173" t="s">
        <v>4964</v>
      </c>
      <c r="F2074" s="135">
        <v>36.137889000000001</v>
      </c>
      <c r="G2074" s="174">
        <v>5.690855</v>
      </c>
      <c r="H2074" s="174" t="s">
        <v>4965</v>
      </c>
      <c r="I2074" s="174" t="s">
        <v>21</v>
      </c>
      <c r="J2074" s="9" t="s">
        <v>21</v>
      </c>
      <c r="K2074" s="10"/>
      <c r="M2074">
        <v>2009</v>
      </c>
      <c r="N2074" s="183">
        <v>510000</v>
      </c>
      <c r="O2074" s="183">
        <v>510000</v>
      </c>
      <c r="P2074" s="40" t="s">
        <v>6500</v>
      </c>
      <c r="Q2074" s="174">
        <v>504000</v>
      </c>
      <c r="R2074" s="174" t="s">
        <v>4966</v>
      </c>
      <c r="S2074" s="13"/>
      <c r="T2074" s="374"/>
      <c r="U2074" s="374"/>
      <c r="V2074" s="16"/>
      <c r="W2074" s="184" t="s">
        <v>27</v>
      </c>
      <c r="X2074" s="10" t="s">
        <v>27</v>
      </c>
      <c r="Y2074" s="174" t="s">
        <v>4965</v>
      </c>
      <c r="Z2074" s="500">
        <v>43465</v>
      </c>
    </row>
    <row r="2075" spans="1:26">
      <c r="A2075" s="172" t="s">
        <v>6558</v>
      </c>
      <c r="B2075" s="176">
        <v>23</v>
      </c>
      <c r="C2075" s="176" t="s">
        <v>1237</v>
      </c>
      <c r="D2075" s="176" t="s">
        <v>6530</v>
      </c>
      <c r="E2075" s="176" t="s">
        <v>4967</v>
      </c>
      <c r="F2075" s="178">
        <v>36.904958000000001</v>
      </c>
      <c r="G2075" s="179">
        <v>7.7554420000000004</v>
      </c>
      <c r="H2075" s="179" t="s">
        <v>4968</v>
      </c>
      <c r="I2075" s="179" t="s">
        <v>21</v>
      </c>
      <c r="J2075" s="9" t="s">
        <v>21</v>
      </c>
      <c r="K2075" s="10"/>
      <c r="M2075">
        <v>2009</v>
      </c>
      <c r="N2075" s="179"/>
      <c r="O2075" s="179"/>
      <c r="P2075" s="176"/>
      <c r="Q2075" s="179"/>
      <c r="R2075" s="179" t="s">
        <v>4969</v>
      </c>
      <c r="S2075" s="179" t="s">
        <v>4970</v>
      </c>
      <c r="T2075" s="176" t="s">
        <v>4971</v>
      </c>
      <c r="U2075" s="176" t="s">
        <v>4972</v>
      </c>
      <c r="V2075" s="176" t="s">
        <v>4973</v>
      </c>
      <c r="W2075" s="10"/>
      <c r="X2075" s="10"/>
      <c r="Y2075" s="179" t="s">
        <v>4968</v>
      </c>
      <c r="Z2075" s="500">
        <v>43465</v>
      </c>
    </row>
    <row r="2076" spans="1:26" ht="25.5">
      <c r="A2076" s="172" t="s">
        <v>6558</v>
      </c>
      <c r="B2076" s="187">
        <v>36</v>
      </c>
      <c r="C2076" s="187" t="s">
        <v>1899</v>
      </c>
      <c r="D2076" s="187" t="s">
        <v>6543</v>
      </c>
      <c r="E2076" s="188" t="s">
        <v>4974</v>
      </c>
      <c r="F2076" s="135">
        <v>36.759113999999997</v>
      </c>
      <c r="G2076" s="189">
        <v>7.9828859999999997</v>
      </c>
      <c r="H2076" s="189" t="s">
        <v>4975</v>
      </c>
      <c r="I2076" s="189" t="s">
        <v>21</v>
      </c>
      <c r="J2076" s="9" t="s">
        <v>21</v>
      </c>
      <c r="K2076" s="174"/>
      <c r="M2076">
        <v>2008</v>
      </c>
      <c r="N2076" s="189">
        <v>300000</v>
      </c>
      <c r="O2076" s="189">
        <v>300000</v>
      </c>
      <c r="P2076" s="40" t="s">
        <v>6500</v>
      </c>
      <c r="Q2076" s="174"/>
      <c r="R2076" s="189" t="s">
        <v>6574</v>
      </c>
      <c r="S2076" s="174" t="s">
        <v>4976</v>
      </c>
      <c r="T2076" s="188"/>
      <c r="U2076" s="173"/>
      <c r="V2076" s="173"/>
      <c r="W2076" s="190" t="s">
        <v>3587</v>
      </c>
      <c r="X2076" s="10" t="s">
        <v>27</v>
      </c>
      <c r="Y2076" s="189" t="s">
        <v>4975</v>
      </c>
      <c r="Z2076" s="500">
        <v>43465</v>
      </c>
    </row>
    <row r="2077" spans="1:26">
      <c r="A2077" s="172" t="s">
        <v>6558</v>
      </c>
      <c r="B2077" s="176">
        <v>42</v>
      </c>
      <c r="C2077" s="176" t="s">
        <v>2059</v>
      </c>
      <c r="D2077" s="176" t="s">
        <v>6549</v>
      </c>
      <c r="E2077" s="176" t="s">
        <v>4977</v>
      </c>
      <c r="F2077" s="178">
        <v>36.494934999999998</v>
      </c>
      <c r="G2077" s="179">
        <v>2.5086849999999998</v>
      </c>
      <c r="H2077" s="179" t="s">
        <v>4978</v>
      </c>
      <c r="I2077" s="179" t="s">
        <v>21</v>
      </c>
      <c r="J2077" s="9" t="s">
        <v>21</v>
      </c>
      <c r="K2077" s="179">
        <v>2012</v>
      </c>
      <c r="L2077">
        <v>2012</v>
      </c>
      <c r="M2077">
        <v>2012</v>
      </c>
      <c r="N2077" s="179"/>
      <c r="O2077" s="179"/>
      <c r="P2077" s="176"/>
      <c r="Q2077" s="179"/>
      <c r="R2077" s="174" t="s">
        <v>4979</v>
      </c>
      <c r="S2077" s="179" t="s">
        <v>4980</v>
      </c>
      <c r="T2077" s="176" t="s">
        <v>4981</v>
      </c>
      <c r="U2077" s="176" t="s">
        <v>4982</v>
      </c>
      <c r="V2077" s="16"/>
      <c r="W2077" s="10"/>
      <c r="X2077" s="10"/>
      <c r="Y2077" s="179" t="s">
        <v>4978</v>
      </c>
      <c r="Z2077" s="500">
        <v>43465</v>
      </c>
    </row>
    <row r="2078" spans="1:26">
      <c r="A2078" s="172" t="s">
        <v>6558</v>
      </c>
      <c r="B2078" s="173">
        <v>42</v>
      </c>
      <c r="C2078" s="173" t="s">
        <v>2059</v>
      </c>
      <c r="D2078" s="173" t="s">
        <v>6549</v>
      </c>
      <c r="E2078" s="173" t="s">
        <v>4983</v>
      </c>
      <c r="F2078" s="135">
        <v>36.647424999999998</v>
      </c>
      <c r="G2078" s="174">
        <v>2.771134</v>
      </c>
      <c r="H2078" s="174"/>
      <c r="I2078" s="174"/>
      <c r="J2078" s="9" t="s">
        <v>6883</v>
      </c>
      <c r="K2078" s="174">
        <v>2008</v>
      </c>
      <c r="L2078">
        <v>2008</v>
      </c>
      <c r="M2078">
        <v>2008</v>
      </c>
      <c r="N2078" s="174"/>
      <c r="O2078" s="174"/>
      <c r="P2078" s="173"/>
      <c r="Q2078" s="174"/>
      <c r="R2078" s="174" t="s">
        <v>4984</v>
      </c>
      <c r="S2078" s="174" t="s">
        <v>4985</v>
      </c>
      <c r="T2078" s="173" t="s">
        <v>4986</v>
      </c>
      <c r="U2078" s="374"/>
      <c r="V2078" s="16"/>
      <c r="W2078" s="10"/>
      <c r="X2078" s="10"/>
      <c r="Y2078" s="174"/>
      <c r="Z2078" s="500">
        <v>43465</v>
      </c>
    </row>
    <row r="2079" spans="1:26" ht="25.5">
      <c r="A2079" s="172" t="s">
        <v>6558</v>
      </c>
      <c r="B2079" s="176">
        <v>44</v>
      </c>
      <c r="C2079" s="176" t="s">
        <v>4987</v>
      </c>
      <c r="D2079" s="176" t="s">
        <v>6551</v>
      </c>
      <c r="E2079" s="191" t="s">
        <v>4988</v>
      </c>
      <c r="F2079" s="178">
        <v>36.321192000000003</v>
      </c>
      <c r="G2079" s="192">
        <v>2.2335769999999999</v>
      </c>
      <c r="H2079" s="179" t="s">
        <v>4989</v>
      </c>
      <c r="I2079" s="179" t="s">
        <v>4990</v>
      </c>
      <c r="J2079" s="9" t="s">
        <v>46</v>
      </c>
      <c r="K2079" s="179">
        <v>1979</v>
      </c>
      <c r="L2079">
        <v>1979</v>
      </c>
      <c r="M2079">
        <v>1979</v>
      </c>
      <c r="N2079" s="179"/>
      <c r="O2079" s="179"/>
      <c r="P2079" s="176"/>
      <c r="Q2079" s="179"/>
      <c r="R2079" s="193" t="s">
        <v>6575</v>
      </c>
      <c r="S2079" s="179" t="s">
        <v>4991</v>
      </c>
      <c r="T2079" s="176" t="s">
        <v>4992</v>
      </c>
      <c r="U2079" s="176"/>
      <c r="V2079" s="194" t="s">
        <v>4993</v>
      </c>
      <c r="W2079" s="186"/>
      <c r="X2079" s="186"/>
      <c r="Y2079" s="179" t="s">
        <v>4989</v>
      </c>
      <c r="Z2079" s="500">
        <v>43465</v>
      </c>
    </row>
    <row r="2080" spans="1:26">
      <c r="A2080" s="172" t="s">
        <v>6558</v>
      </c>
      <c r="B2080" s="173">
        <v>48</v>
      </c>
      <c r="C2080" s="173" t="s">
        <v>2275</v>
      </c>
      <c r="D2080" s="173" t="s">
        <v>6555</v>
      </c>
      <c r="E2080" s="173" t="s">
        <v>4994</v>
      </c>
      <c r="F2080" s="135">
        <v>32.446649999999998</v>
      </c>
      <c r="G2080" s="174">
        <v>3.696717</v>
      </c>
      <c r="H2080" s="174" t="s">
        <v>4995</v>
      </c>
      <c r="I2080" s="174" t="s">
        <v>21</v>
      </c>
      <c r="J2080" s="9" t="s">
        <v>21</v>
      </c>
      <c r="K2080" s="174">
        <v>2006</v>
      </c>
      <c r="L2080">
        <v>2006</v>
      </c>
      <c r="M2080">
        <v>2006</v>
      </c>
      <c r="N2080" s="174"/>
      <c r="O2080" s="174"/>
      <c r="P2080" s="173"/>
      <c r="Q2080" s="174"/>
      <c r="R2080" s="174" t="s">
        <v>4996</v>
      </c>
      <c r="S2080" s="195" t="s">
        <v>4997</v>
      </c>
      <c r="T2080" s="196" t="s">
        <v>4998</v>
      </c>
      <c r="U2080" s="173" t="s">
        <v>4999</v>
      </c>
      <c r="V2080" s="173" t="s">
        <v>5000</v>
      </c>
      <c r="W2080" s="10"/>
      <c r="X2080" s="10"/>
      <c r="Y2080" s="174" t="s">
        <v>4995</v>
      </c>
      <c r="Z2080" s="500">
        <v>43465</v>
      </c>
    </row>
    <row r="2081" spans="1:26">
      <c r="A2081" s="197" t="s">
        <v>5001</v>
      </c>
      <c r="B2081" s="134">
        <v>5</v>
      </c>
      <c r="C2081" s="198" t="s">
        <v>336</v>
      </c>
      <c r="D2081" s="198" t="s">
        <v>6512</v>
      </c>
      <c r="E2081" s="199" t="s">
        <v>5002</v>
      </c>
      <c r="F2081" s="447">
        <v>35.396081000000002</v>
      </c>
      <c r="G2081" s="448">
        <v>5.2901369999999996</v>
      </c>
      <c r="H2081" s="200" t="s">
        <v>5003</v>
      </c>
      <c r="I2081" s="200" t="s">
        <v>21</v>
      </c>
      <c r="J2081" s="9" t="s">
        <v>21</v>
      </c>
      <c r="K2081" s="10"/>
      <c r="M2081">
        <v>1998</v>
      </c>
      <c r="N2081" s="11"/>
      <c r="O2081" s="11"/>
      <c r="P2081" s="201"/>
      <c r="Q2081" s="18"/>
      <c r="R2081" s="197" t="s">
        <v>5004</v>
      </c>
      <c r="S2081" s="197" t="s">
        <v>5005</v>
      </c>
      <c r="T2081" s="200" t="s">
        <v>5006</v>
      </c>
      <c r="U2081" s="374"/>
      <c r="V2081" s="197" t="s">
        <v>5007</v>
      </c>
      <c r="W2081" s="10"/>
      <c r="X2081" s="10"/>
      <c r="Y2081" s="200" t="s">
        <v>5003</v>
      </c>
      <c r="Z2081" s="500">
        <v>43465</v>
      </c>
    </row>
    <row r="2082" spans="1:26" ht="26.25">
      <c r="A2082" s="203" t="s">
        <v>5001</v>
      </c>
      <c r="B2082" s="142">
        <v>7</v>
      </c>
      <c r="C2082" s="204" t="s">
        <v>482</v>
      </c>
      <c r="D2082" s="204" t="s">
        <v>6514</v>
      </c>
      <c r="E2082" s="205" t="s">
        <v>5008</v>
      </c>
      <c r="F2082" s="449">
        <v>34.864916999999998</v>
      </c>
      <c r="G2082" s="450">
        <v>5.7234369999999997</v>
      </c>
      <c r="H2082" s="206" t="s">
        <v>5009</v>
      </c>
      <c r="I2082" s="206" t="s">
        <v>21</v>
      </c>
      <c r="J2082" s="9" t="s">
        <v>21</v>
      </c>
      <c r="K2082" s="206">
        <v>2016</v>
      </c>
      <c r="L2082">
        <v>2016</v>
      </c>
      <c r="M2082">
        <v>2016</v>
      </c>
      <c r="N2082" s="206">
        <v>3000</v>
      </c>
      <c r="O2082" s="206">
        <v>3000</v>
      </c>
      <c r="P2082" s="207"/>
      <c r="Q2082" s="206">
        <v>2000</v>
      </c>
      <c r="R2082" s="203" t="s">
        <v>5010</v>
      </c>
      <c r="S2082" s="203" t="s">
        <v>5011</v>
      </c>
      <c r="T2082" s="206" t="s">
        <v>5012</v>
      </c>
      <c r="V2082" s="208" t="s">
        <v>5013</v>
      </c>
      <c r="W2082" s="10"/>
      <c r="X2082" s="10"/>
      <c r="Y2082" s="206" t="s">
        <v>5009</v>
      </c>
      <c r="Z2082" s="500">
        <v>43465</v>
      </c>
    </row>
    <row r="2083" spans="1:26">
      <c r="A2083" s="210" t="s">
        <v>5001</v>
      </c>
      <c r="B2083" s="211">
        <v>9</v>
      </c>
      <c r="C2083" s="212" t="s">
        <v>3027</v>
      </c>
      <c r="D2083" s="212" t="s">
        <v>6516</v>
      </c>
      <c r="E2083" s="213" t="s">
        <v>5014</v>
      </c>
      <c r="F2083" s="447">
        <v>36.588346000000001</v>
      </c>
      <c r="G2083" s="451">
        <v>3.1565470000000002</v>
      </c>
      <c r="H2083" s="214" t="s">
        <v>5015</v>
      </c>
      <c r="I2083" s="214" t="s">
        <v>21</v>
      </c>
      <c r="J2083" s="9" t="s">
        <v>21</v>
      </c>
      <c r="K2083" s="214">
        <v>2007</v>
      </c>
      <c r="L2083">
        <v>2007</v>
      </c>
      <c r="M2083">
        <v>2007</v>
      </c>
      <c r="N2083" s="215">
        <v>1400</v>
      </c>
      <c r="O2083" s="215">
        <v>1400</v>
      </c>
      <c r="P2083" s="13" t="s">
        <v>6496</v>
      </c>
      <c r="Q2083" s="214">
        <v>90</v>
      </c>
      <c r="R2083" s="210" t="s">
        <v>5016</v>
      </c>
      <c r="S2083" s="13"/>
      <c r="T2083" s="374"/>
      <c r="U2083" s="374"/>
      <c r="V2083" s="16"/>
      <c r="W2083" s="10"/>
      <c r="X2083" s="10"/>
      <c r="Y2083" s="214" t="s">
        <v>5015</v>
      </c>
      <c r="Z2083" s="500">
        <v>43465</v>
      </c>
    </row>
    <row r="2084" spans="1:26">
      <c r="A2084" s="217" t="s">
        <v>5001</v>
      </c>
      <c r="B2084" s="218">
        <v>9</v>
      </c>
      <c r="C2084" s="219" t="s">
        <v>539</v>
      </c>
      <c r="D2084" s="219" t="s">
        <v>6516</v>
      </c>
      <c r="E2084" s="220" t="s">
        <v>539</v>
      </c>
      <c r="F2084" s="449">
        <v>36.476415000000003</v>
      </c>
      <c r="G2084" s="452">
        <v>2.8297759999999998</v>
      </c>
      <c r="H2084" s="217" t="s">
        <v>5017</v>
      </c>
      <c r="I2084" s="221" t="s">
        <v>21</v>
      </c>
      <c r="J2084" s="9" t="s">
        <v>21</v>
      </c>
      <c r="K2084" s="221">
        <v>2007</v>
      </c>
      <c r="L2084">
        <v>2007</v>
      </c>
      <c r="M2084">
        <v>2007</v>
      </c>
      <c r="N2084" s="221">
        <v>180</v>
      </c>
      <c r="O2084" s="221">
        <v>180</v>
      </c>
      <c r="P2084" s="7" t="s">
        <v>22</v>
      </c>
      <c r="Q2084" s="221">
        <v>110</v>
      </c>
      <c r="R2084" s="217" t="s">
        <v>5018</v>
      </c>
      <c r="S2084" s="217" t="s">
        <v>5019</v>
      </c>
      <c r="T2084" s="374"/>
      <c r="U2084" s="374"/>
      <c r="V2084" s="217" t="s">
        <v>5020</v>
      </c>
      <c r="W2084" s="222"/>
      <c r="X2084" s="222"/>
      <c r="Y2084" s="217" t="s">
        <v>5017</v>
      </c>
      <c r="Z2084" s="500">
        <v>43465</v>
      </c>
    </row>
    <row r="2085" spans="1:26">
      <c r="A2085" s="197" t="s">
        <v>5001</v>
      </c>
      <c r="B2085" s="134">
        <v>9</v>
      </c>
      <c r="C2085" s="198" t="s">
        <v>539</v>
      </c>
      <c r="D2085" s="198" t="s">
        <v>6516</v>
      </c>
      <c r="E2085" s="223" t="s">
        <v>539</v>
      </c>
      <c r="F2085" s="447">
        <v>36.476415000000003</v>
      </c>
      <c r="G2085" s="452">
        <v>2.8297759999999998</v>
      </c>
      <c r="H2085" s="197" t="s">
        <v>5021</v>
      </c>
      <c r="I2085" s="200" t="s">
        <v>21</v>
      </c>
      <c r="J2085" s="9" t="s">
        <v>21</v>
      </c>
      <c r="K2085" s="200">
        <v>2000</v>
      </c>
      <c r="L2085">
        <v>2000</v>
      </c>
      <c r="M2085">
        <v>2000</v>
      </c>
      <c r="N2085" s="200">
        <v>220</v>
      </c>
      <c r="O2085" s="200">
        <v>220</v>
      </c>
      <c r="P2085" s="7" t="s">
        <v>22</v>
      </c>
      <c r="Q2085" s="200">
        <v>100</v>
      </c>
      <c r="R2085" s="197" t="s">
        <v>5022</v>
      </c>
      <c r="S2085" s="197" t="s">
        <v>5023</v>
      </c>
      <c r="T2085" s="200" t="s">
        <v>5024</v>
      </c>
      <c r="U2085" s="197" t="s">
        <v>5025</v>
      </c>
      <c r="V2085" s="197" t="s">
        <v>5026</v>
      </c>
      <c r="W2085" s="202"/>
      <c r="X2085" s="202"/>
      <c r="Y2085" s="197" t="s">
        <v>5021</v>
      </c>
      <c r="Z2085" s="500">
        <v>43465</v>
      </c>
    </row>
    <row r="2086" spans="1:26">
      <c r="A2086" s="217" t="s">
        <v>5001</v>
      </c>
      <c r="B2086" s="218">
        <v>9</v>
      </c>
      <c r="C2086" s="219" t="s">
        <v>539</v>
      </c>
      <c r="D2086" s="219" t="s">
        <v>6516</v>
      </c>
      <c r="E2086" s="224" t="s">
        <v>539</v>
      </c>
      <c r="F2086" s="449">
        <v>36.476415000000003</v>
      </c>
      <c r="G2086" s="452">
        <v>2.8297759999999998</v>
      </c>
      <c r="H2086" s="217" t="s">
        <v>5027</v>
      </c>
      <c r="I2086" s="221" t="s">
        <v>21</v>
      </c>
      <c r="J2086" s="9" t="s">
        <v>21</v>
      </c>
      <c r="K2086" s="221">
        <v>2006</v>
      </c>
      <c r="L2086">
        <v>2006</v>
      </c>
      <c r="M2086">
        <v>2006</v>
      </c>
      <c r="N2086" s="221">
        <v>700</v>
      </c>
      <c r="O2086" s="221">
        <v>700</v>
      </c>
      <c r="P2086" s="7" t="s">
        <v>22</v>
      </c>
      <c r="Q2086" s="221">
        <v>500</v>
      </c>
      <c r="R2086" s="217" t="s">
        <v>5018</v>
      </c>
      <c r="S2086" s="217" t="s">
        <v>5028</v>
      </c>
      <c r="T2086" s="374"/>
      <c r="U2086" s="217" t="s">
        <v>5029</v>
      </c>
      <c r="V2086" s="217" t="s">
        <v>5030</v>
      </c>
      <c r="W2086" s="222"/>
      <c r="X2086" s="222"/>
      <c r="Y2086" s="217" t="s">
        <v>5027</v>
      </c>
      <c r="Z2086" s="500">
        <v>43465</v>
      </c>
    </row>
    <row r="2087" spans="1:26">
      <c r="A2087" s="210" t="s">
        <v>5001</v>
      </c>
      <c r="B2087" s="211">
        <v>10</v>
      </c>
      <c r="C2087" s="212" t="s">
        <v>553</v>
      </c>
      <c r="D2087" s="212" t="s">
        <v>6517</v>
      </c>
      <c r="E2087" s="213" t="s">
        <v>5031</v>
      </c>
      <c r="F2087" s="210">
        <v>36.552498999999997</v>
      </c>
      <c r="G2087" s="451">
        <v>3.6385209999999999</v>
      </c>
      <c r="H2087" s="214" t="s">
        <v>5032</v>
      </c>
      <c r="I2087" s="214" t="s">
        <v>46</v>
      </c>
      <c r="J2087" s="9" t="s">
        <v>46</v>
      </c>
      <c r="K2087" s="214">
        <v>1982</v>
      </c>
      <c r="L2087">
        <v>1982</v>
      </c>
      <c r="M2087">
        <v>1982</v>
      </c>
      <c r="N2087" s="214">
        <v>170.1</v>
      </c>
      <c r="O2087" s="214">
        <v>170.1</v>
      </c>
      <c r="P2087" s="225"/>
      <c r="Q2087" s="214">
        <v>102</v>
      </c>
      <c r="R2087" s="210" t="s">
        <v>5033</v>
      </c>
      <c r="S2087" s="13"/>
      <c r="U2087" s="226" t="s">
        <v>5034</v>
      </c>
      <c r="V2087" s="227" t="s">
        <v>5035</v>
      </c>
      <c r="W2087" s="216" t="s">
        <v>5036</v>
      </c>
      <c r="X2087" s="216" t="s">
        <v>5036</v>
      </c>
      <c r="Y2087" s="214" t="s">
        <v>5032</v>
      </c>
      <c r="Z2087" s="500">
        <v>43465</v>
      </c>
    </row>
    <row r="2088" spans="1:26">
      <c r="A2088" s="217" t="s">
        <v>5001</v>
      </c>
      <c r="B2088" s="218">
        <v>10</v>
      </c>
      <c r="C2088" s="219" t="s">
        <v>553</v>
      </c>
      <c r="D2088" s="219" t="s">
        <v>6517</v>
      </c>
      <c r="E2088" s="224" t="s">
        <v>5037</v>
      </c>
      <c r="F2088" s="449">
        <v>36.429116999999998</v>
      </c>
      <c r="G2088" s="452">
        <v>3.9575480000000001</v>
      </c>
      <c r="H2088" s="221" t="s">
        <v>5038</v>
      </c>
      <c r="I2088" s="221" t="s">
        <v>21</v>
      </c>
      <c r="J2088" s="9" t="s">
        <v>21</v>
      </c>
      <c r="K2088" s="221">
        <v>2007</v>
      </c>
      <c r="L2088">
        <v>2007</v>
      </c>
      <c r="M2088">
        <v>2007</v>
      </c>
      <c r="N2088" s="221">
        <v>2500</v>
      </c>
      <c r="O2088" s="221">
        <v>2500</v>
      </c>
      <c r="P2088" s="7" t="s">
        <v>22</v>
      </c>
      <c r="Q2088" s="221">
        <v>1581</v>
      </c>
      <c r="R2088" s="217" t="s">
        <v>5039</v>
      </c>
      <c r="S2088" s="217" t="s">
        <v>5040</v>
      </c>
      <c r="T2088" s="374"/>
      <c r="V2088" s="217" t="s">
        <v>5041</v>
      </c>
      <c r="W2088" s="222" t="s">
        <v>3751</v>
      </c>
      <c r="X2088" s="10" t="s">
        <v>27</v>
      </c>
      <c r="Y2088" s="221" t="s">
        <v>5038</v>
      </c>
      <c r="Z2088" s="500">
        <v>43465</v>
      </c>
    </row>
    <row r="2089" spans="1:26">
      <c r="A2089" s="197" t="s">
        <v>5001</v>
      </c>
      <c r="B2089" s="134">
        <v>10</v>
      </c>
      <c r="C2089" s="198" t="s">
        <v>553</v>
      </c>
      <c r="D2089" s="198" t="s">
        <v>6517</v>
      </c>
      <c r="E2089" s="223" t="s">
        <v>5042</v>
      </c>
      <c r="F2089" s="447">
        <v>36.570574000000001</v>
      </c>
      <c r="G2089" s="448">
        <v>3.5908600000000002</v>
      </c>
      <c r="H2089" s="200" t="s">
        <v>5043</v>
      </c>
      <c r="I2089" s="200" t="s">
        <v>46</v>
      </c>
      <c r="J2089" s="9" t="s">
        <v>46</v>
      </c>
      <c r="K2089" s="200">
        <v>1972</v>
      </c>
      <c r="L2089">
        <v>1972</v>
      </c>
      <c r="M2089">
        <v>1972</v>
      </c>
      <c r="N2089" s="11"/>
      <c r="O2089" s="11"/>
      <c r="P2089" s="201"/>
      <c r="Q2089" s="200">
        <v>44885</v>
      </c>
      <c r="R2089" s="197" t="s">
        <v>5044</v>
      </c>
      <c r="S2089" s="197" t="s">
        <v>5045</v>
      </c>
      <c r="T2089" s="200" t="s">
        <v>5046</v>
      </c>
      <c r="U2089" s="197" t="s">
        <v>5034</v>
      </c>
      <c r="V2089" s="197" t="s">
        <v>5035</v>
      </c>
      <c r="W2089" s="202" t="s">
        <v>3751</v>
      </c>
      <c r="X2089" s="10" t="s">
        <v>27</v>
      </c>
      <c r="Y2089" s="200" t="s">
        <v>5043</v>
      </c>
      <c r="Z2089" s="500">
        <v>43465</v>
      </c>
    </row>
    <row r="2090" spans="1:26">
      <c r="A2090" s="203" t="s">
        <v>5001</v>
      </c>
      <c r="B2090" s="142">
        <v>12</v>
      </c>
      <c r="C2090" s="204" t="s">
        <v>5047</v>
      </c>
      <c r="D2090" s="204" t="s">
        <v>6519</v>
      </c>
      <c r="E2090" s="228" t="s">
        <v>5048</v>
      </c>
      <c r="F2090" s="449">
        <v>35.419246999999999</v>
      </c>
      <c r="G2090" s="453">
        <v>8.0917100000000008</v>
      </c>
      <c r="H2090" s="206" t="s">
        <v>5049</v>
      </c>
      <c r="I2090" s="206" t="s">
        <v>21</v>
      </c>
      <c r="J2090" s="9" t="s">
        <v>21</v>
      </c>
      <c r="K2090" s="206">
        <v>2002</v>
      </c>
      <c r="L2090">
        <v>2002</v>
      </c>
      <c r="M2090">
        <v>2002</v>
      </c>
      <c r="N2090" s="206">
        <v>2000</v>
      </c>
      <c r="O2090" s="206">
        <v>2000</v>
      </c>
      <c r="P2090" s="203"/>
      <c r="Q2090" s="206">
        <v>1900</v>
      </c>
      <c r="R2090" s="203" t="s">
        <v>5050</v>
      </c>
      <c r="S2090" s="203">
        <v>37518081</v>
      </c>
      <c r="T2090" s="206">
        <v>37518089</v>
      </c>
      <c r="U2090" s="208" t="s">
        <v>5051</v>
      </c>
      <c r="V2090" s="203"/>
      <c r="W2090" s="209"/>
      <c r="X2090" s="209"/>
      <c r="Y2090" s="206" t="s">
        <v>5049</v>
      </c>
      <c r="Z2090" s="500">
        <v>43465</v>
      </c>
    </row>
    <row r="2091" spans="1:26">
      <c r="A2091" s="197" t="s">
        <v>5001</v>
      </c>
      <c r="B2091" s="134">
        <v>16</v>
      </c>
      <c r="C2091" s="198" t="s">
        <v>929</v>
      </c>
      <c r="D2091" s="198" t="s">
        <v>6523</v>
      </c>
      <c r="E2091" s="223" t="s">
        <v>5052</v>
      </c>
      <c r="F2091" s="447">
        <v>36.693950999999998</v>
      </c>
      <c r="G2091" s="448">
        <v>3.0575359999999998</v>
      </c>
      <c r="H2091" s="200" t="s">
        <v>5053</v>
      </c>
      <c r="I2091" s="200" t="s">
        <v>21</v>
      </c>
      <c r="J2091" s="9" t="s">
        <v>21</v>
      </c>
      <c r="K2091" s="200">
        <v>1998</v>
      </c>
      <c r="L2091">
        <v>1998</v>
      </c>
      <c r="M2091">
        <v>1998</v>
      </c>
      <c r="N2091" s="200">
        <v>50000</v>
      </c>
      <c r="O2091" s="200">
        <v>50000</v>
      </c>
      <c r="P2091" s="201"/>
      <c r="Q2091" s="200">
        <v>19000</v>
      </c>
      <c r="R2091" s="197" t="s">
        <v>5054</v>
      </c>
      <c r="S2091" s="13"/>
      <c r="T2091" s="374"/>
      <c r="U2091" s="374"/>
      <c r="V2091" s="16"/>
      <c r="W2091" s="202" t="s">
        <v>5055</v>
      </c>
      <c r="X2091" s="202" t="s">
        <v>5055</v>
      </c>
      <c r="Y2091" s="200" t="s">
        <v>5053</v>
      </c>
      <c r="Z2091" s="500">
        <v>43465</v>
      </c>
    </row>
    <row r="2092" spans="1:26">
      <c r="A2092" s="203" t="s">
        <v>5001</v>
      </c>
      <c r="B2092" s="142">
        <v>17</v>
      </c>
      <c r="C2092" s="204" t="s">
        <v>959</v>
      </c>
      <c r="D2092" s="204" t="s">
        <v>6524</v>
      </c>
      <c r="E2092" s="228" t="s">
        <v>5056</v>
      </c>
      <c r="F2092" s="449">
        <v>35.458801999999999</v>
      </c>
      <c r="G2092" s="453">
        <v>2.906018</v>
      </c>
      <c r="H2092" s="206" t="s">
        <v>5057</v>
      </c>
      <c r="I2092" s="206" t="s">
        <v>21</v>
      </c>
      <c r="J2092" s="9" t="s">
        <v>21</v>
      </c>
      <c r="K2092" s="206">
        <v>2005</v>
      </c>
      <c r="L2092">
        <v>2005</v>
      </c>
      <c r="M2092">
        <v>2005</v>
      </c>
      <c r="N2092" s="11"/>
      <c r="O2092" s="11"/>
      <c r="P2092" s="207"/>
      <c r="Q2092" s="18"/>
      <c r="R2092" s="203" t="s">
        <v>5058</v>
      </c>
      <c r="S2092" s="203" t="s">
        <v>5059</v>
      </c>
      <c r="T2092" s="374"/>
      <c r="V2092" s="16"/>
      <c r="W2092" s="10"/>
      <c r="X2092" s="10"/>
      <c r="Y2092" s="206" t="s">
        <v>5057</v>
      </c>
      <c r="Z2092" s="500">
        <v>43465</v>
      </c>
    </row>
    <row r="2093" spans="1:26">
      <c r="A2093" s="210" t="s">
        <v>5001</v>
      </c>
      <c r="B2093" s="211">
        <v>17</v>
      </c>
      <c r="C2093" s="212" t="s">
        <v>959</v>
      </c>
      <c r="D2093" s="212" t="s">
        <v>6524</v>
      </c>
      <c r="E2093" s="213" t="s">
        <v>5056</v>
      </c>
      <c r="F2093" s="447">
        <v>35.459193999999997</v>
      </c>
      <c r="G2093" s="451">
        <v>2.9071989999999999</v>
      </c>
      <c r="H2093" s="214" t="s">
        <v>5060</v>
      </c>
      <c r="I2093" s="214" t="s">
        <v>21</v>
      </c>
      <c r="J2093" s="9" t="s">
        <v>21</v>
      </c>
      <c r="K2093" s="214">
        <v>1997</v>
      </c>
      <c r="L2093">
        <v>1997</v>
      </c>
      <c r="M2093">
        <v>1997</v>
      </c>
      <c r="N2093" s="214">
        <v>800</v>
      </c>
      <c r="O2093" s="214">
        <v>800</v>
      </c>
      <c r="P2093" s="7" t="s">
        <v>22</v>
      </c>
      <c r="Q2093" s="18"/>
      <c r="R2093" s="210" t="s">
        <v>5061</v>
      </c>
      <c r="S2093" s="210" t="s">
        <v>5062</v>
      </c>
      <c r="T2093" s="374"/>
      <c r="V2093" s="16"/>
      <c r="W2093" s="10"/>
      <c r="X2093" s="10"/>
      <c r="Y2093" s="214" t="s">
        <v>5060</v>
      </c>
      <c r="Z2093" s="500">
        <v>43465</v>
      </c>
    </row>
    <row r="2094" spans="1:26">
      <c r="A2094" s="217" t="s">
        <v>5001</v>
      </c>
      <c r="B2094" s="218">
        <v>22</v>
      </c>
      <c r="C2094" s="219" t="s">
        <v>1207</v>
      </c>
      <c r="D2094" s="219" t="s">
        <v>6529</v>
      </c>
      <c r="E2094" s="224" t="s">
        <v>5063</v>
      </c>
      <c r="F2094" s="449">
        <v>35.441161000000001</v>
      </c>
      <c r="G2094" s="452">
        <v>-0.430977</v>
      </c>
      <c r="H2094" s="221" t="s">
        <v>5064</v>
      </c>
      <c r="I2094" s="221" t="s">
        <v>21</v>
      </c>
      <c r="J2094" s="9" t="s">
        <v>21</v>
      </c>
      <c r="K2094" s="221">
        <v>2009</v>
      </c>
      <c r="L2094">
        <v>2009</v>
      </c>
      <c r="M2094">
        <v>2009</v>
      </c>
      <c r="N2094" s="221">
        <v>2000</v>
      </c>
      <c r="O2094" s="221">
        <v>2000</v>
      </c>
      <c r="P2094" s="7" t="s">
        <v>22</v>
      </c>
      <c r="Q2094" s="221">
        <v>460</v>
      </c>
      <c r="R2094" s="217" t="s">
        <v>5065</v>
      </c>
      <c r="S2094" s="217" t="s">
        <v>5066</v>
      </c>
      <c r="T2094" s="221" t="s">
        <v>5066</v>
      </c>
      <c r="U2094" s="217" t="s">
        <v>5067</v>
      </c>
      <c r="V2094" s="217" t="s">
        <v>5068</v>
      </c>
      <c r="W2094" s="222" t="s">
        <v>27</v>
      </c>
      <c r="X2094" s="10" t="s">
        <v>27</v>
      </c>
      <c r="Y2094" s="221" t="s">
        <v>5064</v>
      </c>
      <c r="Z2094" s="500">
        <v>43465</v>
      </c>
    </row>
    <row r="2095" spans="1:26">
      <c r="A2095" s="197" t="s">
        <v>5001</v>
      </c>
      <c r="B2095" s="134">
        <v>23</v>
      </c>
      <c r="C2095" s="198" t="s">
        <v>1237</v>
      </c>
      <c r="D2095" s="198" t="s">
        <v>6530</v>
      </c>
      <c r="E2095" s="223" t="s">
        <v>5069</v>
      </c>
      <c r="F2095" s="447">
        <v>36.644612000000002</v>
      </c>
      <c r="G2095" s="448">
        <v>7.588266</v>
      </c>
      <c r="H2095" s="200" t="s">
        <v>5070</v>
      </c>
      <c r="I2095" s="200" t="s">
        <v>21</v>
      </c>
      <c r="J2095" s="9" t="s">
        <v>21</v>
      </c>
      <c r="K2095" s="10"/>
      <c r="M2095">
        <v>2013</v>
      </c>
      <c r="N2095" s="11"/>
      <c r="O2095" s="11"/>
      <c r="P2095" s="201"/>
      <c r="Q2095" s="18"/>
      <c r="R2095" s="197" t="s">
        <v>5071</v>
      </c>
      <c r="S2095" s="13"/>
      <c r="T2095" s="374"/>
      <c r="U2095" s="374"/>
      <c r="V2095" s="16"/>
      <c r="W2095" s="10"/>
      <c r="X2095" s="10"/>
      <c r="Y2095" s="200" t="s">
        <v>5070</v>
      </c>
      <c r="Z2095" s="500">
        <v>43465</v>
      </c>
    </row>
    <row r="2096" spans="1:26">
      <c r="A2096" s="203" t="s">
        <v>5001</v>
      </c>
      <c r="B2096" s="142">
        <v>23</v>
      </c>
      <c r="C2096" s="204" t="s">
        <v>1237</v>
      </c>
      <c r="D2096" s="204" t="s">
        <v>6530</v>
      </c>
      <c r="E2096" s="228" t="s">
        <v>5072</v>
      </c>
      <c r="F2096" s="143">
        <v>36.827094000000002</v>
      </c>
      <c r="G2096" s="453">
        <v>7.4610120000000002</v>
      </c>
      <c r="H2096" s="206" t="s">
        <v>5073</v>
      </c>
      <c r="I2096" s="206" t="s">
        <v>21</v>
      </c>
      <c r="J2096" s="9" t="s">
        <v>21</v>
      </c>
      <c r="K2096" s="10"/>
      <c r="M2096">
        <f ca="1">RANDBETWEEN(2012,2014)</f>
        <v>2013</v>
      </c>
      <c r="N2096" s="11"/>
      <c r="O2096" s="11"/>
      <c r="P2096" s="203"/>
      <c r="Q2096" s="229">
        <f>80*360</f>
        <v>28800</v>
      </c>
      <c r="R2096" s="203" t="s">
        <v>5071</v>
      </c>
      <c r="S2096" s="13"/>
      <c r="T2096" s="374"/>
      <c r="U2096" s="374"/>
      <c r="V2096" s="16"/>
      <c r="W2096" s="10"/>
      <c r="X2096" s="10"/>
      <c r="Y2096" s="206" t="s">
        <v>5073</v>
      </c>
      <c r="Z2096" s="500">
        <v>43465</v>
      </c>
    </row>
    <row r="2097" spans="1:26" ht="26.25">
      <c r="A2097" s="197" t="s">
        <v>5001</v>
      </c>
      <c r="B2097" s="134">
        <v>24</v>
      </c>
      <c r="C2097" s="198" t="s">
        <v>4462</v>
      </c>
      <c r="D2097" s="198" t="s">
        <v>6531</v>
      </c>
      <c r="E2097" s="230" t="s">
        <v>5074</v>
      </c>
      <c r="F2097" s="143">
        <v>36.557360000000003</v>
      </c>
      <c r="G2097" s="203">
        <v>7.7119090000000003</v>
      </c>
      <c r="H2097" s="231" t="s">
        <v>5075</v>
      </c>
      <c r="I2097" s="232" t="s">
        <v>114</v>
      </c>
      <c r="J2097" s="9" t="s">
        <v>21</v>
      </c>
      <c r="K2097" s="232">
        <v>2010</v>
      </c>
      <c r="L2097">
        <v>2010</v>
      </c>
      <c r="M2097">
        <v>2010</v>
      </c>
      <c r="N2097" s="232">
        <f>100*360</f>
        <v>36000</v>
      </c>
      <c r="O2097" s="232">
        <f>100*360</f>
        <v>36000</v>
      </c>
      <c r="P2097" s="197"/>
      <c r="Q2097" s="200"/>
      <c r="R2097" s="197" t="s">
        <v>5076</v>
      </c>
      <c r="S2097" s="197" t="s">
        <v>5077</v>
      </c>
      <c r="T2097" s="200" t="s">
        <v>5078</v>
      </c>
      <c r="V2097" s="197" t="s">
        <v>5079</v>
      </c>
      <c r="W2097" s="202" t="s">
        <v>696</v>
      </c>
      <c r="X2097" s="10" t="s">
        <v>27</v>
      </c>
      <c r="Y2097" s="231" t="s">
        <v>5075</v>
      </c>
      <c r="Z2097" s="500">
        <v>43465</v>
      </c>
    </row>
    <row r="2098" spans="1:26">
      <c r="A2098" s="203" t="s">
        <v>5001</v>
      </c>
      <c r="B2098" s="233">
        <v>25</v>
      </c>
      <c r="C2098" s="151" t="s">
        <v>3846</v>
      </c>
      <c r="D2098" s="151" t="s">
        <v>6532</v>
      </c>
      <c r="E2098" s="234" t="s">
        <v>5080</v>
      </c>
      <c r="F2098" s="143">
        <v>36.289833999999999</v>
      </c>
      <c r="G2098" s="235">
        <v>6.6839000000000004</v>
      </c>
      <c r="H2098" s="236" t="s">
        <v>5081</v>
      </c>
      <c r="I2098" s="229" t="s">
        <v>114</v>
      </c>
      <c r="J2098" s="9" t="s">
        <v>21</v>
      </c>
      <c r="K2098" s="229">
        <v>2004</v>
      </c>
      <c r="L2098">
        <v>2004</v>
      </c>
      <c r="M2098">
        <v>2004</v>
      </c>
      <c r="N2098" s="229">
        <v>60</v>
      </c>
      <c r="O2098" s="229">
        <v>60</v>
      </c>
      <c r="P2098" s="203"/>
      <c r="Q2098" s="206">
        <v>50</v>
      </c>
      <c r="R2098" s="203" t="s">
        <v>5082</v>
      </c>
      <c r="S2098" s="203" t="s">
        <v>5083</v>
      </c>
      <c r="T2098" s="206" t="s">
        <v>5083</v>
      </c>
      <c r="U2098" s="237"/>
      <c r="V2098" s="235"/>
      <c r="W2098" s="209"/>
      <c r="X2098" s="209"/>
      <c r="Y2098" s="236" t="s">
        <v>5081</v>
      </c>
      <c r="Z2098" s="500">
        <v>43465</v>
      </c>
    </row>
    <row r="2099" spans="1:26">
      <c r="A2099" s="197" t="s">
        <v>5001</v>
      </c>
      <c r="B2099" s="134">
        <v>29</v>
      </c>
      <c r="C2099" s="198" t="s">
        <v>1566</v>
      </c>
      <c r="D2099" s="198" t="s">
        <v>6536</v>
      </c>
      <c r="E2099" s="223" t="s">
        <v>5084</v>
      </c>
      <c r="F2099" s="136">
        <v>35.516331000000001</v>
      </c>
      <c r="G2099" s="197">
        <v>-0.214812</v>
      </c>
      <c r="H2099" s="200" t="s">
        <v>5085</v>
      </c>
      <c r="I2099" s="200" t="s">
        <v>46</v>
      </c>
      <c r="J2099" s="9" t="s">
        <v>46</v>
      </c>
      <c r="K2099" s="200">
        <v>1983</v>
      </c>
      <c r="L2099">
        <v>1983</v>
      </c>
      <c r="M2099">
        <v>1983</v>
      </c>
      <c r="N2099" s="11"/>
      <c r="O2099" s="11"/>
      <c r="P2099" s="201"/>
      <c r="Q2099" s="200" t="s">
        <v>5086</v>
      </c>
      <c r="R2099" s="197" t="s">
        <v>5087</v>
      </c>
      <c r="S2099" s="197" t="s">
        <v>5088</v>
      </c>
      <c r="T2099" s="200" t="s">
        <v>5089</v>
      </c>
      <c r="V2099" s="197" t="s">
        <v>5090</v>
      </c>
      <c r="W2099" s="202" t="s">
        <v>5091</v>
      </c>
      <c r="X2099" s="10" t="s">
        <v>27</v>
      </c>
      <c r="Y2099" s="200" t="s">
        <v>5085</v>
      </c>
      <c r="Z2099" s="500">
        <v>43465</v>
      </c>
    </row>
    <row r="2100" spans="1:26">
      <c r="A2100" s="217" t="s">
        <v>5001</v>
      </c>
      <c r="B2100" s="218">
        <v>31</v>
      </c>
      <c r="C2100" s="219" t="s">
        <v>2757</v>
      </c>
      <c r="D2100" s="219" t="s">
        <v>6538</v>
      </c>
      <c r="E2100" s="224" t="s">
        <v>5092</v>
      </c>
      <c r="F2100" s="217"/>
      <c r="G2100" s="217"/>
      <c r="H2100" s="221" t="s">
        <v>5093</v>
      </c>
      <c r="I2100" s="221" t="s">
        <v>46</v>
      </c>
      <c r="J2100" s="9" t="s">
        <v>46</v>
      </c>
      <c r="K2100" s="221"/>
      <c r="M2100">
        <f ca="1">RANDBETWEEN(2012,2014)</f>
        <v>2012</v>
      </c>
      <c r="N2100" s="221">
        <v>20000</v>
      </c>
      <c r="O2100" s="221">
        <v>20000</v>
      </c>
      <c r="P2100" s="7" t="s">
        <v>22</v>
      </c>
      <c r="Q2100" s="221"/>
      <c r="R2100" s="217" t="s">
        <v>6573</v>
      </c>
      <c r="S2100" s="217" t="s">
        <v>5094</v>
      </c>
      <c r="T2100" s="221" t="s">
        <v>5095</v>
      </c>
      <c r="U2100" s="217" t="s">
        <v>5096</v>
      </c>
      <c r="V2100" s="217" t="s">
        <v>5097</v>
      </c>
      <c r="W2100" s="222"/>
      <c r="X2100" s="222"/>
      <c r="Y2100" s="221" t="s">
        <v>5093</v>
      </c>
      <c r="Z2100" s="500">
        <v>43465</v>
      </c>
    </row>
    <row r="2101" spans="1:26">
      <c r="A2101" s="197" t="s">
        <v>5001</v>
      </c>
      <c r="B2101" s="134">
        <v>31</v>
      </c>
      <c r="C2101" s="198" t="s">
        <v>2757</v>
      </c>
      <c r="D2101" s="198" t="s">
        <v>6538</v>
      </c>
      <c r="E2101" s="223" t="s">
        <v>5098</v>
      </c>
      <c r="F2101" s="136">
        <v>35.701481000000001</v>
      </c>
      <c r="G2101" s="197">
        <v>-0.61146199999999995</v>
      </c>
      <c r="H2101" s="200" t="s">
        <v>5099</v>
      </c>
      <c r="I2101" s="200" t="s">
        <v>2851</v>
      </c>
      <c r="J2101" s="9" t="s">
        <v>21</v>
      </c>
      <c r="K2101" s="200">
        <v>1965</v>
      </c>
      <c r="L2101">
        <v>1965</v>
      </c>
      <c r="M2101">
        <v>1965</v>
      </c>
      <c r="N2101" s="200"/>
      <c r="O2101" s="200"/>
      <c r="P2101" s="201"/>
      <c r="Q2101" s="200"/>
      <c r="R2101" s="486" t="s">
        <v>6663</v>
      </c>
      <c r="S2101" s="197" t="s">
        <v>5100</v>
      </c>
      <c r="T2101" s="200" t="s">
        <v>5101</v>
      </c>
      <c r="U2101" s="197"/>
      <c r="V2101" s="197"/>
      <c r="W2101" s="202"/>
      <c r="X2101" s="202"/>
      <c r="Y2101" s="200" t="s">
        <v>5099</v>
      </c>
      <c r="Z2101" s="500">
        <v>43465</v>
      </c>
    </row>
    <row r="2102" spans="1:26" ht="38.25">
      <c r="A2102" s="203" t="s">
        <v>5001</v>
      </c>
      <c r="B2102" s="142">
        <v>34</v>
      </c>
      <c r="C2102" s="142" t="s">
        <v>1822</v>
      </c>
      <c r="D2102" s="142" t="s">
        <v>6541</v>
      </c>
      <c r="E2102" s="238" t="s">
        <v>5102</v>
      </c>
      <c r="F2102" s="239"/>
      <c r="G2102" s="239"/>
      <c r="H2102" s="240" t="s">
        <v>5103</v>
      </c>
      <c r="I2102" s="240" t="s">
        <v>114</v>
      </c>
      <c r="J2102" s="9" t="s">
        <v>21</v>
      </c>
      <c r="K2102" s="370">
        <v>2005</v>
      </c>
      <c r="L2102">
        <v>2005</v>
      </c>
      <c r="M2102">
        <v>2005</v>
      </c>
      <c r="N2102" s="241" t="s">
        <v>6572</v>
      </c>
      <c r="O2102" s="241" t="s">
        <v>6572</v>
      </c>
      <c r="P2102" s="203"/>
      <c r="Q2102" s="242" t="s">
        <v>6571</v>
      </c>
      <c r="R2102" s="243" t="s">
        <v>6570</v>
      </c>
      <c r="S2102" s="244" t="s">
        <v>5104</v>
      </c>
      <c r="T2102" s="245" t="s">
        <v>5105</v>
      </c>
      <c r="U2102" s="244" t="s">
        <v>5106</v>
      </c>
      <c r="V2102" s="244" t="s">
        <v>5107</v>
      </c>
      <c r="W2102" s="246" t="s">
        <v>696</v>
      </c>
      <c r="X2102" s="10" t="s">
        <v>27</v>
      </c>
      <c r="Y2102" s="240" t="s">
        <v>5103</v>
      </c>
      <c r="Z2102" s="500">
        <v>43465</v>
      </c>
    </row>
    <row r="2103" spans="1:26">
      <c r="A2103" s="197" t="s">
        <v>5001</v>
      </c>
      <c r="B2103" s="134">
        <v>35</v>
      </c>
      <c r="C2103" s="198" t="s">
        <v>1861</v>
      </c>
      <c r="D2103" s="198" t="s">
        <v>6542</v>
      </c>
      <c r="E2103" s="134" t="s">
        <v>5108</v>
      </c>
      <c r="F2103" s="136">
        <v>36.700246</v>
      </c>
      <c r="G2103" s="197">
        <v>3.427689</v>
      </c>
      <c r="H2103" s="200" t="s">
        <v>5109</v>
      </c>
      <c r="I2103" s="200" t="s">
        <v>21</v>
      </c>
      <c r="J2103" s="9" t="s">
        <v>21</v>
      </c>
      <c r="K2103" s="10"/>
      <c r="M2103">
        <v>2003</v>
      </c>
      <c r="N2103" s="11"/>
      <c r="O2103" s="11"/>
      <c r="P2103" s="201"/>
      <c r="Q2103" s="18"/>
      <c r="R2103" s="197" t="s">
        <v>5110</v>
      </c>
      <c r="S2103" s="197" t="s">
        <v>5111</v>
      </c>
      <c r="T2103" s="374"/>
      <c r="V2103" s="16"/>
      <c r="W2103" s="202" t="s">
        <v>3561</v>
      </c>
      <c r="X2103" s="10" t="s">
        <v>27</v>
      </c>
      <c r="Y2103" s="200" t="s">
        <v>5109</v>
      </c>
      <c r="Z2103" s="500">
        <v>43465</v>
      </c>
    </row>
    <row r="2104" spans="1:26">
      <c r="A2104" s="203" t="s">
        <v>5001</v>
      </c>
      <c r="B2104" s="142">
        <v>42</v>
      </c>
      <c r="C2104" s="204" t="s">
        <v>2059</v>
      </c>
      <c r="D2104" s="204" t="s">
        <v>6549</v>
      </c>
      <c r="E2104" s="142" t="s">
        <v>3885</v>
      </c>
      <c r="F2104" s="143">
        <v>36.511617999999999</v>
      </c>
      <c r="G2104" s="203">
        <v>2.4131239999999998</v>
      </c>
      <c r="H2104" s="206" t="s">
        <v>5112</v>
      </c>
      <c r="I2104" s="206" t="s">
        <v>21</v>
      </c>
      <c r="J2104" s="9" t="s">
        <v>21</v>
      </c>
      <c r="K2104" s="206">
        <v>2014</v>
      </c>
      <c r="L2104">
        <v>2014</v>
      </c>
      <c r="M2104">
        <v>2014</v>
      </c>
      <c r="N2104" s="206">
        <v>11</v>
      </c>
      <c r="O2104" s="206">
        <v>11</v>
      </c>
      <c r="P2104" s="13" t="s">
        <v>6496</v>
      </c>
      <c r="Q2104" s="206"/>
      <c r="R2104" s="203" t="s">
        <v>5082</v>
      </c>
      <c r="S2104" s="203" t="s">
        <v>5113</v>
      </c>
      <c r="T2104" s="374"/>
      <c r="V2104" s="203" t="s">
        <v>5114</v>
      </c>
      <c r="W2104" s="209" t="s">
        <v>5115</v>
      </c>
      <c r="X2104" s="209" t="s">
        <v>5115</v>
      </c>
      <c r="Y2104" s="206" t="s">
        <v>5112</v>
      </c>
      <c r="Z2104" s="500">
        <v>43465</v>
      </c>
    </row>
    <row r="2105" spans="1:26">
      <c r="A2105" s="197" t="s">
        <v>5001</v>
      </c>
      <c r="B2105" s="134">
        <v>42</v>
      </c>
      <c r="C2105" s="198" t="s">
        <v>2059</v>
      </c>
      <c r="D2105" s="198" t="s">
        <v>6549</v>
      </c>
      <c r="E2105" s="134" t="s">
        <v>5116</v>
      </c>
      <c r="F2105" s="136">
        <v>36.647562999999998</v>
      </c>
      <c r="G2105" s="197">
        <v>2.771306</v>
      </c>
      <c r="H2105" s="200" t="s">
        <v>5117</v>
      </c>
      <c r="I2105" s="200" t="s">
        <v>21</v>
      </c>
      <c r="J2105" s="9" t="s">
        <v>21</v>
      </c>
      <c r="K2105" s="200">
        <v>1997</v>
      </c>
      <c r="L2105">
        <v>1997</v>
      </c>
      <c r="M2105">
        <v>1997</v>
      </c>
      <c r="N2105" s="11"/>
      <c r="O2105" s="11"/>
      <c r="P2105" s="201"/>
      <c r="Q2105" s="200"/>
      <c r="R2105" s="197" t="s">
        <v>5118</v>
      </c>
      <c r="S2105" s="197" t="s">
        <v>5119</v>
      </c>
      <c r="T2105" s="200" t="s">
        <v>5120</v>
      </c>
      <c r="V2105" s="16"/>
      <c r="W2105" s="10"/>
      <c r="X2105" s="10"/>
      <c r="Y2105" s="200" t="s">
        <v>5117</v>
      </c>
      <c r="Z2105" s="500">
        <v>43465</v>
      </c>
    </row>
    <row r="2106" spans="1:26">
      <c r="A2106" s="203" t="s">
        <v>5001</v>
      </c>
      <c r="B2106" s="142">
        <v>47</v>
      </c>
      <c r="C2106" s="204" t="s">
        <v>2275</v>
      </c>
      <c r="D2106" s="204" t="s">
        <v>6554</v>
      </c>
      <c r="E2106" s="142" t="s">
        <v>5121</v>
      </c>
      <c r="F2106" s="143">
        <v>32.461773000000001</v>
      </c>
      <c r="G2106" s="203">
        <v>3.6029689999999999</v>
      </c>
      <c r="H2106" s="206" t="s">
        <v>5122</v>
      </c>
      <c r="I2106" s="206" t="s">
        <v>21</v>
      </c>
      <c r="J2106" s="9" t="s">
        <v>21</v>
      </c>
      <c r="K2106" s="206">
        <v>1999</v>
      </c>
      <c r="L2106">
        <v>1999</v>
      </c>
      <c r="M2106">
        <v>1999</v>
      </c>
      <c r="N2106" s="206">
        <v>700</v>
      </c>
      <c r="O2106" s="206">
        <v>700</v>
      </c>
      <c r="P2106" s="207"/>
      <c r="Q2106" s="206">
        <v>300</v>
      </c>
      <c r="R2106" s="203" t="s">
        <v>5123</v>
      </c>
      <c r="S2106" s="203" t="s">
        <v>5124</v>
      </c>
      <c r="T2106" s="206" t="s">
        <v>5125</v>
      </c>
      <c r="U2106" s="208" t="s">
        <v>5126</v>
      </c>
      <c r="V2106" s="16"/>
      <c r="W2106" s="209" t="s">
        <v>919</v>
      </c>
      <c r="X2106" s="10" t="s">
        <v>27</v>
      </c>
      <c r="Y2106" s="206" t="s">
        <v>5122</v>
      </c>
      <c r="Z2106" s="500">
        <v>43465</v>
      </c>
    </row>
    <row r="2107" spans="1:26">
      <c r="A2107" s="172" t="s">
        <v>5127</v>
      </c>
      <c r="B2107" s="174">
        <v>3</v>
      </c>
      <c r="C2107" s="173" t="s">
        <v>4316</v>
      </c>
      <c r="D2107" s="173" t="s">
        <v>6510</v>
      </c>
      <c r="E2107" s="135" t="s">
        <v>5128</v>
      </c>
      <c r="F2107" s="454">
        <v>31.622105999999999</v>
      </c>
      <c r="G2107" s="454">
        <v>2.2084519999999999</v>
      </c>
      <c r="H2107" s="247" t="s">
        <v>5129</v>
      </c>
      <c r="I2107" s="174" t="s">
        <v>21</v>
      </c>
      <c r="J2107" s="9" t="s">
        <v>21</v>
      </c>
      <c r="K2107" s="248">
        <v>2014</v>
      </c>
      <c r="L2107">
        <v>2014</v>
      </c>
      <c r="M2107">
        <v>2014</v>
      </c>
      <c r="N2107" s="249">
        <v>20000</v>
      </c>
      <c r="O2107" s="249">
        <v>20000</v>
      </c>
      <c r="P2107" s="250"/>
      <c r="Q2107" s="251">
        <v>1000</v>
      </c>
      <c r="R2107" s="252" t="s">
        <v>5130</v>
      </c>
      <c r="S2107" s="247" t="s">
        <v>5131</v>
      </c>
      <c r="T2107" s="247" t="s">
        <v>5132</v>
      </c>
      <c r="U2107" s="173"/>
      <c r="V2107" s="247" t="s">
        <v>5133</v>
      </c>
      <c r="W2107" s="247" t="s">
        <v>514</v>
      </c>
      <c r="X2107" s="10" t="s">
        <v>27</v>
      </c>
      <c r="Y2107" s="247" t="s">
        <v>5129</v>
      </c>
      <c r="Z2107" s="500">
        <v>43465</v>
      </c>
    </row>
    <row r="2108" spans="1:26">
      <c r="A2108" s="253" t="s">
        <v>5127</v>
      </c>
      <c r="B2108" s="179">
        <v>5</v>
      </c>
      <c r="C2108" s="179" t="s">
        <v>336</v>
      </c>
      <c r="D2108" s="179" t="s">
        <v>6512</v>
      </c>
      <c r="E2108" s="179" t="s">
        <v>5134</v>
      </c>
      <c r="F2108" s="455">
        <v>35.525353000000003</v>
      </c>
      <c r="G2108" s="456">
        <v>6.8286990000000003</v>
      </c>
      <c r="H2108" s="245" t="s">
        <v>5135</v>
      </c>
      <c r="I2108" s="179" t="s">
        <v>21</v>
      </c>
      <c r="J2108" s="9" t="s">
        <v>21</v>
      </c>
      <c r="K2108" s="10"/>
      <c r="M2108">
        <v>2016</v>
      </c>
      <c r="N2108" s="11"/>
      <c r="O2108" s="11"/>
      <c r="P2108" s="242"/>
      <c r="Q2108" s="254"/>
      <c r="R2108" s="255" t="s">
        <v>5136</v>
      </c>
      <c r="S2108" s="245" t="s">
        <v>5137</v>
      </c>
      <c r="T2108" s="374"/>
      <c r="U2108" s="374"/>
      <c r="V2108" s="256" t="s">
        <v>5138</v>
      </c>
      <c r="W2108" s="10"/>
      <c r="X2108" s="10"/>
      <c r="Y2108" s="245" t="s">
        <v>5135</v>
      </c>
      <c r="Z2108" s="500">
        <v>43465</v>
      </c>
    </row>
    <row r="2109" spans="1:26" ht="25.5">
      <c r="A2109" s="257" t="s">
        <v>5127</v>
      </c>
      <c r="B2109" s="174">
        <v>5</v>
      </c>
      <c r="C2109" s="174" t="s">
        <v>336</v>
      </c>
      <c r="D2109" s="174" t="s">
        <v>6512</v>
      </c>
      <c r="E2109" s="174" t="s">
        <v>5139</v>
      </c>
      <c r="F2109" s="454">
        <v>35.615675000000003</v>
      </c>
      <c r="G2109" s="457">
        <v>6.2301029999999997</v>
      </c>
      <c r="H2109" s="248" t="s">
        <v>5140</v>
      </c>
      <c r="I2109" s="174" t="s">
        <v>21</v>
      </c>
      <c r="J2109" s="9" t="s">
        <v>21</v>
      </c>
      <c r="K2109" s="10"/>
      <c r="M2109">
        <v>2004</v>
      </c>
      <c r="N2109" s="11"/>
      <c r="O2109" s="11"/>
      <c r="P2109" s="250"/>
      <c r="Q2109" s="251"/>
      <c r="R2109" s="252" t="s">
        <v>5141</v>
      </c>
      <c r="S2109" s="248" t="s">
        <v>5142</v>
      </c>
      <c r="T2109" s="248" t="s">
        <v>5143</v>
      </c>
      <c r="U2109" s="374"/>
      <c r="V2109" s="258" t="s">
        <v>5144</v>
      </c>
      <c r="W2109" s="10"/>
      <c r="X2109" s="10"/>
      <c r="Y2109" s="248" t="s">
        <v>5140</v>
      </c>
      <c r="Z2109" s="500">
        <v>43465</v>
      </c>
    </row>
    <row r="2110" spans="1:26">
      <c r="A2110" s="253" t="s">
        <v>5127</v>
      </c>
      <c r="B2110" s="179">
        <v>7</v>
      </c>
      <c r="C2110" s="179" t="s">
        <v>482</v>
      </c>
      <c r="D2110" s="179" t="s">
        <v>6514</v>
      </c>
      <c r="E2110" s="179" t="s">
        <v>5145</v>
      </c>
      <c r="F2110" s="455">
        <v>34.832602000000001</v>
      </c>
      <c r="G2110" s="456">
        <v>5.6928809999999999</v>
      </c>
      <c r="H2110" s="245" t="s">
        <v>5146</v>
      </c>
      <c r="I2110" s="179" t="s">
        <v>21</v>
      </c>
      <c r="J2110" s="9" t="s">
        <v>21</v>
      </c>
      <c r="K2110" s="245">
        <v>1986</v>
      </c>
      <c r="L2110">
        <v>1986</v>
      </c>
      <c r="M2110">
        <v>1986</v>
      </c>
      <c r="N2110" s="193">
        <v>43000</v>
      </c>
      <c r="O2110" s="193">
        <v>43000</v>
      </c>
      <c r="P2110" s="7" t="s">
        <v>22</v>
      </c>
      <c r="Q2110" s="259">
        <v>13487</v>
      </c>
      <c r="R2110" s="255" t="s">
        <v>5147</v>
      </c>
      <c r="S2110" s="245" t="s">
        <v>5148</v>
      </c>
      <c r="T2110" s="245" t="s">
        <v>5149</v>
      </c>
      <c r="U2110" s="374"/>
      <c r="V2110" s="256" t="s">
        <v>5150</v>
      </c>
      <c r="W2110" s="10"/>
      <c r="X2110" s="10"/>
      <c r="Y2110" s="245" t="s">
        <v>5146</v>
      </c>
      <c r="Z2110" s="500">
        <v>43465</v>
      </c>
    </row>
    <row r="2111" spans="1:26">
      <c r="A2111" s="257" t="s">
        <v>5127</v>
      </c>
      <c r="B2111" s="174">
        <v>9</v>
      </c>
      <c r="C2111" s="174" t="s">
        <v>539</v>
      </c>
      <c r="D2111" s="174" t="s">
        <v>6516</v>
      </c>
      <c r="E2111" s="174" t="s">
        <v>4321</v>
      </c>
      <c r="F2111" s="454">
        <v>36.526566000000003</v>
      </c>
      <c r="G2111" s="457">
        <v>2.853729</v>
      </c>
      <c r="H2111" s="248" t="s">
        <v>5151</v>
      </c>
      <c r="I2111" s="174" t="s">
        <v>21</v>
      </c>
      <c r="J2111" s="9" t="s">
        <v>21</v>
      </c>
      <c r="K2111" s="248">
        <v>2000</v>
      </c>
      <c r="L2111">
        <v>2000</v>
      </c>
      <c r="M2111">
        <v>2000</v>
      </c>
      <c r="N2111" s="260">
        <v>1600</v>
      </c>
      <c r="O2111" s="260">
        <v>1600</v>
      </c>
      <c r="P2111" s="7" t="s">
        <v>22</v>
      </c>
      <c r="Q2111" s="261">
        <v>1600</v>
      </c>
      <c r="R2111" s="252" t="s">
        <v>5152</v>
      </c>
      <c r="S2111" s="248" t="s">
        <v>5153</v>
      </c>
      <c r="T2111" s="248" t="s">
        <v>5154</v>
      </c>
      <c r="U2111" s="174" t="s">
        <v>5155</v>
      </c>
      <c r="V2111" s="248" t="s">
        <v>5156</v>
      </c>
      <c r="W2111" s="248"/>
      <c r="X2111" s="248"/>
      <c r="Y2111" s="248" t="s">
        <v>5151</v>
      </c>
      <c r="Z2111" s="500">
        <v>43465</v>
      </c>
    </row>
    <row r="2112" spans="1:26" ht="25.5">
      <c r="A2112" s="253" t="s">
        <v>5127</v>
      </c>
      <c r="B2112" s="179">
        <v>9</v>
      </c>
      <c r="C2112" s="179" t="s">
        <v>539</v>
      </c>
      <c r="D2112" s="179" t="s">
        <v>6516</v>
      </c>
      <c r="E2112" s="179" t="s">
        <v>3027</v>
      </c>
      <c r="F2112" s="455">
        <v>36.474525999999997</v>
      </c>
      <c r="G2112" s="456">
        <v>2.8288859999999998</v>
      </c>
      <c r="H2112" s="245" t="s">
        <v>5157</v>
      </c>
      <c r="I2112" s="179" t="s">
        <v>21</v>
      </c>
      <c r="J2112" s="9" t="s">
        <v>21</v>
      </c>
      <c r="K2112" s="245">
        <v>2000</v>
      </c>
      <c r="L2112">
        <v>2000</v>
      </c>
      <c r="M2112">
        <v>2000</v>
      </c>
      <c r="N2112" s="192" t="s">
        <v>5158</v>
      </c>
      <c r="O2112" s="192" t="s">
        <v>5158</v>
      </c>
      <c r="P2112" s="40" t="s">
        <v>2450</v>
      </c>
      <c r="Q2112" s="262" t="s">
        <v>5158</v>
      </c>
      <c r="R2112" s="255" t="s">
        <v>5159</v>
      </c>
      <c r="S2112" s="245" t="s">
        <v>5160</v>
      </c>
      <c r="T2112" s="245" t="s">
        <v>5161</v>
      </c>
      <c r="U2112" s="179" t="s">
        <v>5162</v>
      </c>
      <c r="V2112" s="245" t="s">
        <v>5163</v>
      </c>
      <c r="W2112" s="245"/>
      <c r="X2112" s="245"/>
      <c r="Y2112" s="245" t="s">
        <v>5157</v>
      </c>
      <c r="Z2112" s="500">
        <v>43465</v>
      </c>
    </row>
    <row r="2113" spans="1:26" ht="38.25">
      <c r="A2113" s="172" t="s">
        <v>5127</v>
      </c>
      <c r="B2113" s="174">
        <v>16</v>
      </c>
      <c r="C2113" s="173" t="s">
        <v>929</v>
      </c>
      <c r="D2113" s="173" t="s">
        <v>6523</v>
      </c>
      <c r="E2113" s="173" t="s">
        <v>5164</v>
      </c>
      <c r="F2113" s="454">
        <v>36.731952999999997</v>
      </c>
      <c r="G2113" s="458">
        <v>3.3060200000000002</v>
      </c>
      <c r="H2113" s="247" t="s">
        <v>5165</v>
      </c>
      <c r="I2113" s="173" t="s">
        <v>46</v>
      </c>
      <c r="J2113" s="9" t="s">
        <v>46</v>
      </c>
      <c r="K2113" s="248">
        <v>1958</v>
      </c>
      <c r="L2113">
        <v>1958</v>
      </c>
      <c r="M2113">
        <v>1958</v>
      </c>
      <c r="N2113" s="263" t="s">
        <v>5166</v>
      </c>
      <c r="O2113" s="263" t="s">
        <v>5166</v>
      </c>
      <c r="P2113" s="40" t="s">
        <v>2450</v>
      </c>
      <c r="Q2113" s="261">
        <v>10000</v>
      </c>
      <c r="R2113" s="252" t="s">
        <v>5167</v>
      </c>
      <c r="S2113" s="13"/>
      <c r="T2113" s="374"/>
      <c r="U2113" s="374"/>
      <c r="V2113" s="16"/>
      <c r="W2113" s="247" t="s">
        <v>5168</v>
      </c>
      <c r="X2113" s="43" t="s">
        <v>6506</v>
      </c>
      <c r="Y2113" s="247" t="s">
        <v>5165</v>
      </c>
      <c r="Z2113" s="500">
        <v>43465</v>
      </c>
    </row>
    <row r="2114" spans="1:26">
      <c r="A2114" s="253" t="s">
        <v>5127</v>
      </c>
      <c r="B2114" s="179">
        <v>16</v>
      </c>
      <c r="C2114" s="179" t="s">
        <v>929</v>
      </c>
      <c r="D2114" s="179" t="s">
        <v>6523</v>
      </c>
      <c r="E2114" s="179" t="s">
        <v>5169</v>
      </c>
      <c r="F2114" s="455">
        <v>36.714146</v>
      </c>
      <c r="G2114" s="456">
        <v>3.0498210000000001</v>
      </c>
      <c r="H2114" s="245" t="s">
        <v>6740</v>
      </c>
      <c r="I2114" s="179" t="s">
        <v>21</v>
      </c>
      <c r="J2114" s="9" t="s">
        <v>21</v>
      </c>
      <c r="K2114" s="245">
        <v>2000</v>
      </c>
      <c r="L2114">
        <v>2000</v>
      </c>
      <c r="M2114">
        <v>2000</v>
      </c>
      <c r="N2114" s="193">
        <v>130000</v>
      </c>
      <c r="O2114" s="193">
        <v>130000</v>
      </c>
      <c r="P2114" s="40" t="s">
        <v>6504</v>
      </c>
      <c r="Q2114" s="254"/>
      <c r="R2114" s="255" t="s">
        <v>5170</v>
      </c>
      <c r="S2114" s="245" t="s">
        <v>5171</v>
      </c>
      <c r="T2114" s="245" t="s">
        <v>5172</v>
      </c>
      <c r="U2114" s="179" t="s">
        <v>5173</v>
      </c>
      <c r="V2114" s="256" t="s">
        <v>5174</v>
      </c>
      <c r="W2114" s="245"/>
      <c r="X2114" s="245"/>
      <c r="Y2114" s="245" t="s">
        <v>6865</v>
      </c>
      <c r="Z2114" s="500">
        <v>43465</v>
      </c>
    </row>
    <row r="2115" spans="1:26">
      <c r="A2115" s="257" t="s">
        <v>5127</v>
      </c>
      <c r="B2115" s="174">
        <v>16</v>
      </c>
      <c r="C2115" s="174" t="s">
        <v>929</v>
      </c>
      <c r="D2115" s="174" t="s">
        <v>6523</v>
      </c>
      <c r="E2115" s="174" t="s">
        <v>5175</v>
      </c>
      <c r="F2115" s="454">
        <v>36.750140000000002</v>
      </c>
      <c r="G2115" s="457">
        <v>3.0197500000000002</v>
      </c>
      <c r="H2115" s="248" t="s">
        <v>6741</v>
      </c>
      <c r="I2115" s="174" t="s">
        <v>21</v>
      </c>
      <c r="J2115" s="9" t="s">
        <v>21</v>
      </c>
      <c r="K2115" s="248">
        <v>2007</v>
      </c>
      <c r="L2115">
        <v>2007</v>
      </c>
      <c r="M2115">
        <v>2007</v>
      </c>
      <c r="N2115" s="249"/>
      <c r="O2115" s="249"/>
      <c r="P2115" s="250"/>
      <c r="Q2115" s="251"/>
      <c r="R2115" s="252" t="s">
        <v>5176</v>
      </c>
      <c r="S2115" s="248" t="s">
        <v>5177</v>
      </c>
      <c r="T2115" s="248" t="s">
        <v>5178</v>
      </c>
      <c r="U2115" s="174" t="s">
        <v>5179</v>
      </c>
      <c r="V2115" s="264" t="s">
        <v>5180</v>
      </c>
      <c r="W2115" s="248"/>
      <c r="X2115" s="248"/>
      <c r="Y2115" s="248" t="s">
        <v>6866</v>
      </c>
      <c r="Z2115" s="500">
        <v>43465</v>
      </c>
    </row>
    <row r="2116" spans="1:26">
      <c r="A2116" s="253" t="s">
        <v>5127</v>
      </c>
      <c r="B2116" s="179">
        <v>17</v>
      </c>
      <c r="C2116" s="179" t="s">
        <v>959</v>
      </c>
      <c r="D2116" s="179" t="s">
        <v>6524</v>
      </c>
      <c r="E2116" s="179" t="s">
        <v>5181</v>
      </c>
      <c r="F2116" s="455">
        <v>34.679084000000003</v>
      </c>
      <c r="G2116" s="456">
        <v>3.2509039999999998</v>
      </c>
      <c r="H2116" s="245" t="s">
        <v>5182</v>
      </c>
      <c r="I2116" s="179" t="s">
        <v>21</v>
      </c>
      <c r="J2116" s="9" t="s">
        <v>21</v>
      </c>
      <c r="K2116" s="245">
        <v>2016</v>
      </c>
      <c r="L2116">
        <v>2016</v>
      </c>
      <c r="M2116">
        <v>2016</v>
      </c>
      <c r="N2116" s="192">
        <v>150</v>
      </c>
      <c r="O2116" s="192">
        <v>150</v>
      </c>
      <c r="P2116" s="40" t="s">
        <v>6504</v>
      </c>
      <c r="Q2116" s="254"/>
      <c r="R2116" s="255" t="s">
        <v>5183</v>
      </c>
      <c r="S2116" s="245" t="s">
        <v>5184</v>
      </c>
      <c r="T2116" s="374"/>
      <c r="U2116" s="374"/>
      <c r="V2116" s="16"/>
      <c r="W2116" s="10"/>
      <c r="X2116" s="10"/>
      <c r="Y2116" s="245" t="s">
        <v>5182</v>
      </c>
      <c r="Z2116" s="500">
        <v>43465</v>
      </c>
    </row>
    <row r="2117" spans="1:26">
      <c r="A2117" s="257" t="s">
        <v>5127</v>
      </c>
      <c r="B2117" s="174">
        <v>22</v>
      </c>
      <c r="C2117" s="174" t="s">
        <v>1207</v>
      </c>
      <c r="D2117" s="174" t="s">
        <v>6529</v>
      </c>
      <c r="E2117" s="174" t="s">
        <v>5185</v>
      </c>
      <c r="F2117" s="454">
        <v>35.204360000000001</v>
      </c>
      <c r="G2117" s="457">
        <v>-0.62790599999999996</v>
      </c>
      <c r="H2117" s="248" t="s">
        <v>5186</v>
      </c>
      <c r="I2117" s="174" t="s">
        <v>46</v>
      </c>
      <c r="J2117" s="9" t="s">
        <v>46</v>
      </c>
      <c r="K2117" s="248">
        <v>2013</v>
      </c>
      <c r="L2117">
        <v>2013</v>
      </c>
      <c r="M2117">
        <v>2013</v>
      </c>
      <c r="N2117" s="249">
        <v>30000</v>
      </c>
      <c r="O2117" s="249">
        <v>30000</v>
      </c>
      <c r="P2117" s="40" t="s">
        <v>2450</v>
      </c>
      <c r="Q2117" s="261">
        <v>30000</v>
      </c>
      <c r="R2117" s="252" t="s">
        <v>5187</v>
      </c>
      <c r="S2117" s="248" t="s">
        <v>5188</v>
      </c>
      <c r="T2117" s="248" t="s">
        <v>5189</v>
      </c>
      <c r="U2117" s="374"/>
      <c r="V2117" s="264" t="s">
        <v>5190</v>
      </c>
      <c r="W2117" s="248" t="s">
        <v>27</v>
      </c>
      <c r="X2117" s="10" t="s">
        <v>27</v>
      </c>
      <c r="Y2117" s="248" t="s">
        <v>5186</v>
      </c>
      <c r="Z2117" s="500">
        <v>43465</v>
      </c>
    </row>
    <row r="2118" spans="1:26">
      <c r="A2118" s="253" t="s">
        <v>5127</v>
      </c>
      <c r="B2118" s="179">
        <v>23</v>
      </c>
      <c r="C2118" s="179" t="s">
        <v>1237</v>
      </c>
      <c r="D2118" s="179" t="s">
        <v>6530</v>
      </c>
      <c r="E2118" s="179" t="s">
        <v>5191</v>
      </c>
      <c r="F2118" s="455">
        <v>36.647365000000001</v>
      </c>
      <c r="G2118" s="456">
        <v>7.5889550000000003</v>
      </c>
      <c r="H2118" s="245" t="s">
        <v>5192</v>
      </c>
      <c r="I2118" s="179" t="s">
        <v>21</v>
      </c>
      <c r="J2118" s="9" t="s">
        <v>21</v>
      </c>
      <c r="K2118" s="10"/>
      <c r="M2118">
        <v>2014</v>
      </c>
      <c r="N2118" s="11"/>
      <c r="O2118" s="11"/>
      <c r="P2118" s="242"/>
      <c r="Q2118" s="254"/>
      <c r="R2118" s="255" t="s">
        <v>5193</v>
      </c>
      <c r="S2118" s="13"/>
      <c r="T2118" s="374"/>
      <c r="U2118" s="374"/>
      <c r="V2118" s="16"/>
      <c r="W2118" s="10"/>
      <c r="X2118" s="10"/>
      <c r="Y2118" s="245" t="s">
        <v>5192</v>
      </c>
      <c r="Z2118" s="500">
        <v>43465</v>
      </c>
    </row>
    <row r="2119" spans="1:26">
      <c r="A2119" s="257" t="s">
        <v>5127</v>
      </c>
      <c r="B2119" s="174">
        <v>26</v>
      </c>
      <c r="C2119" s="174" t="s">
        <v>5194</v>
      </c>
      <c r="D2119" s="174" t="s">
        <v>6533</v>
      </c>
      <c r="E2119" s="135" t="s">
        <v>5195</v>
      </c>
      <c r="F2119" s="454">
        <v>36.163595000000001</v>
      </c>
      <c r="G2119" s="454">
        <v>2.9140470000000001</v>
      </c>
      <c r="H2119" s="265" t="s">
        <v>5196</v>
      </c>
      <c r="I2119" s="174" t="s">
        <v>21</v>
      </c>
      <c r="J2119" s="9" t="s">
        <v>21</v>
      </c>
      <c r="K2119" s="265">
        <v>2006</v>
      </c>
      <c r="L2119">
        <v>2006</v>
      </c>
      <c r="M2119">
        <v>2006</v>
      </c>
      <c r="N2119" s="266">
        <v>850</v>
      </c>
      <c r="O2119" s="266">
        <v>850</v>
      </c>
      <c r="P2119" s="40" t="s">
        <v>2450</v>
      </c>
      <c r="Q2119" s="261">
        <v>650</v>
      </c>
      <c r="R2119" s="252" t="s">
        <v>5197</v>
      </c>
      <c r="S2119" s="265" t="s">
        <v>5198</v>
      </c>
      <c r="T2119" s="265"/>
      <c r="U2119" s="266"/>
      <c r="V2119" s="267" t="s">
        <v>5199</v>
      </c>
      <c r="W2119" s="265"/>
      <c r="X2119" s="265"/>
      <c r="Y2119" s="265" t="s">
        <v>5196</v>
      </c>
      <c r="Z2119" s="500">
        <v>43465</v>
      </c>
    </row>
    <row r="2120" spans="1:26" ht="25.5">
      <c r="A2120" s="253" t="s">
        <v>5127</v>
      </c>
      <c r="B2120" s="179">
        <v>27</v>
      </c>
      <c r="C2120" s="268" t="s">
        <v>3270</v>
      </c>
      <c r="D2120" s="268" t="s">
        <v>6534</v>
      </c>
      <c r="E2120" s="269" t="s">
        <v>5200</v>
      </c>
      <c r="F2120" s="455">
        <v>35.84554</v>
      </c>
      <c r="G2120" s="459">
        <v>0.173064</v>
      </c>
      <c r="H2120" s="270" t="s">
        <v>5201</v>
      </c>
      <c r="I2120" s="179" t="s">
        <v>21</v>
      </c>
      <c r="J2120" s="9" t="s">
        <v>21</v>
      </c>
      <c r="K2120" s="271">
        <v>2010</v>
      </c>
      <c r="L2120">
        <v>2010</v>
      </c>
      <c r="M2120">
        <v>2010</v>
      </c>
      <c r="N2120" s="178" t="s">
        <v>5202</v>
      </c>
      <c r="O2120" s="178" t="s">
        <v>5202</v>
      </c>
      <c r="P2120" s="7" t="s">
        <v>22</v>
      </c>
      <c r="Q2120" s="272" t="s">
        <v>5203</v>
      </c>
      <c r="R2120" s="255" t="s">
        <v>5204</v>
      </c>
      <c r="S2120" s="270" t="s">
        <v>5205</v>
      </c>
      <c r="T2120" s="273">
        <v>45489090</v>
      </c>
      <c r="U2120" s="274" t="s">
        <v>5206</v>
      </c>
      <c r="V2120" s="275" t="s">
        <v>5207</v>
      </c>
      <c r="W2120" s="271" t="s">
        <v>696</v>
      </c>
      <c r="X2120" s="10" t="s">
        <v>27</v>
      </c>
      <c r="Y2120" s="270" t="s">
        <v>5201</v>
      </c>
      <c r="Z2120" s="500">
        <v>43465</v>
      </c>
    </row>
    <row r="2121" spans="1:26">
      <c r="A2121" s="257" t="s">
        <v>5127</v>
      </c>
      <c r="B2121" s="174">
        <v>29</v>
      </c>
      <c r="C2121" s="174" t="s">
        <v>1566</v>
      </c>
      <c r="D2121" s="174" t="s">
        <v>6536</v>
      </c>
      <c r="E2121" s="174" t="s">
        <v>5208</v>
      </c>
      <c r="F2121" s="454">
        <v>35.589835000000001</v>
      </c>
      <c r="G2121" s="174">
        <v>5.4421999999999998E-2</v>
      </c>
      <c r="H2121" s="248" t="s">
        <v>5209</v>
      </c>
      <c r="I2121" s="174" t="s">
        <v>46</v>
      </c>
      <c r="J2121" s="9" t="s">
        <v>46</v>
      </c>
      <c r="K2121" s="378"/>
      <c r="M2121">
        <v>1999</v>
      </c>
      <c r="N2121" s="11"/>
      <c r="O2121" s="11"/>
      <c r="P2121" s="250"/>
      <c r="Q2121" s="251"/>
      <c r="R2121" s="248" t="s">
        <v>5210</v>
      </c>
      <c r="S2121" s="248" t="s">
        <v>5211</v>
      </c>
      <c r="T2121" s="248" t="s">
        <v>5212</v>
      </c>
      <c r="U2121" s="374"/>
      <c r="V2121" s="264" t="s">
        <v>5213</v>
      </c>
      <c r="W2121" s="248" t="s">
        <v>5214</v>
      </c>
      <c r="X2121" s="10" t="s">
        <v>27</v>
      </c>
      <c r="Y2121" s="248" t="s">
        <v>5209</v>
      </c>
      <c r="Z2121" s="500">
        <v>43465</v>
      </c>
    </row>
    <row r="2122" spans="1:26" ht="38.25">
      <c r="A2122" s="253" t="s">
        <v>5127</v>
      </c>
      <c r="B2122" s="179">
        <v>34</v>
      </c>
      <c r="C2122" s="179" t="s">
        <v>1822</v>
      </c>
      <c r="D2122" s="179" t="s">
        <v>6541</v>
      </c>
      <c r="E2122" s="276" t="s">
        <v>3540</v>
      </c>
      <c r="F2122" s="178">
        <v>36.095244000000001</v>
      </c>
      <c r="G2122" s="460">
        <v>4.7651630000000003</v>
      </c>
      <c r="H2122" s="277" t="s">
        <v>5215</v>
      </c>
      <c r="I2122" s="179" t="s">
        <v>21</v>
      </c>
      <c r="J2122" s="9" t="s">
        <v>21</v>
      </c>
      <c r="K2122" s="277">
        <v>2008</v>
      </c>
      <c r="L2122">
        <v>2008</v>
      </c>
      <c r="M2122">
        <v>2008</v>
      </c>
      <c r="N2122" s="11"/>
      <c r="O2122" s="11"/>
      <c r="P2122" s="255"/>
      <c r="Q2122" s="272" t="s">
        <v>5216</v>
      </c>
      <c r="R2122" s="255" t="s">
        <v>5217</v>
      </c>
      <c r="S2122" s="255" t="s">
        <v>5218</v>
      </c>
      <c r="T2122" s="277" t="s">
        <v>5219</v>
      </c>
      <c r="U2122" s="278" t="s">
        <v>5220</v>
      </c>
      <c r="V2122" s="277"/>
      <c r="W2122" s="277" t="s">
        <v>696</v>
      </c>
      <c r="X2122" s="10" t="s">
        <v>27</v>
      </c>
      <c r="Y2122" s="277" t="s">
        <v>5215</v>
      </c>
      <c r="Z2122" s="500">
        <v>43465</v>
      </c>
    </row>
    <row r="2123" spans="1:26">
      <c r="A2123" s="257" t="s">
        <v>5127</v>
      </c>
      <c r="B2123" s="174">
        <v>34</v>
      </c>
      <c r="C2123" s="174" t="s">
        <v>1822</v>
      </c>
      <c r="D2123" s="174" t="s">
        <v>6541</v>
      </c>
      <c r="E2123" s="279" t="s">
        <v>5221</v>
      </c>
      <c r="F2123" s="454">
        <v>36.045161999999998</v>
      </c>
      <c r="G2123" s="461">
        <v>4.8178369999999999</v>
      </c>
      <c r="H2123" s="280" t="s">
        <v>5222</v>
      </c>
      <c r="I2123" s="174" t="s">
        <v>21</v>
      </c>
      <c r="J2123" s="9" t="s">
        <v>21</v>
      </c>
      <c r="K2123" s="10"/>
      <c r="M2123">
        <v>2007</v>
      </c>
      <c r="N2123" s="281">
        <v>5000000</v>
      </c>
      <c r="O2123" s="281">
        <v>5000000</v>
      </c>
      <c r="P2123" s="250" t="s">
        <v>5223</v>
      </c>
      <c r="Q2123" s="261">
        <v>3578100</v>
      </c>
      <c r="R2123" s="252" t="s">
        <v>5224</v>
      </c>
      <c r="S2123" s="280" t="s">
        <v>5225</v>
      </c>
      <c r="T2123" s="280" t="s">
        <v>5226</v>
      </c>
      <c r="U2123" s="282" t="s">
        <v>5227</v>
      </c>
      <c r="V2123" s="280"/>
      <c r="W2123" s="280" t="s">
        <v>696</v>
      </c>
      <c r="X2123" s="10" t="s">
        <v>27</v>
      </c>
      <c r="Y2123" s="280" t="s">
        <v>5222</v>
      </c>
      <c r="Z2123" s="500">
        <v>43465</v>
      </c>
    </row>
    <row r="2124" spans="1:26">
      <c r="A2124" s="283" t="s">
        <v>5127</v>
      </c>
      <c r="B2124" s="284">
        <v>38</v>
      </c>
      <c r="C2124" s="284" t="s">
        <v>5228</v>
      </c>
      <c r="D2124" s="284" t="s">
        <v>6545</v>
      </c>
      <c r="E2124" s="284" t="s">
        <v>5229</v>
      </c>
      <c r="F2124" s="455">
        <v>35.763249999999999</v>
      </c>
      <c r="G2124" s="462">
        <v>1.8700220000000001</v>
      </c>
      <c r="H2124" s="277" t="s">
        <v>5230</v>
      </c>
      <c r="I2124" s="284" t="s">
        <v>21</v>
      </c>
      <c r="J2124" s="9" t="s">
        <v>21</v>
      </c>
      <c r="K2124" s="277">
        <v>2014</v>
      </c>
      <c r="L2124">
        <v>2014</v>
      </c>
      <c r="M2124">
        <v>2014</v>
      </c>
      <c r="N2124" s="284">
        <v>1000</v>
      </c>
      <c r="O2124" s="284">
        <v>1000</v>
      </c>
      <c r="P2124" s="40" t="s">
        <v>2450</v>
      </c>
      <c r="Q2124" s="259">
        <v>500</v>
      </c>
      <c r="R2124" s="277" t="s">
        <v>5231</v>
      </c>
      <c r="S2124" s="277" t="s">
        <v>5232</v>
      </c>
      <c r="T2124" s="277" t="s">
        <v>5233</v>
      </c>
      <c r="U2124" s="284"/>
      <c r="V2124" s="277" t="s">
        <v>5234</v>
      </c>
      <c r="W2124" s="277" t="s">
        <v>5235</v>
      </c>
      <c r="X2124" s="43" t="s">
        <v>6506</v>
      </c>
      <c r="Y2124" s="277" t="s">
        <v>5230</v>
      </c>
      <c r="Z2124" s="500">
        <v>43465</v>
      </c>
    </row>
    <row r="2125" spans="1:26" ht="25.5">
      <c r="A2125" s="257" t="s">
        <v>5127</v>
      </c>
      <c r="B2125" s="174">
        <v>40</v>
      </c>
      <c r="C2125" s="174" t="s">
        <v>1994</v>
      </c>
      <c r="D2125" s="174" t="s">
        <v>6547</v>
      </c>
      <c r="E2125" s="174" t="s">
        <v>5236</v>
      </c>
      <c r="F2125" s="454">
        <v>35.436042</v>
      </c>
      <c r="G2125" s="457">
        <v>7.3816920000000001</v>
      </c>
      <c r="H2125" s="248" t="s">
        <v>5237</v>
      </c>
      <c r="I2125" s="174" t="s">
        <v>46</v>
      </c>
      <c r="J2125" s="9" t="s">
        <v>46</v>
      </c>
      <c r="K2125" s="248">
        <v>1991</v>
      </c>
      <c r="L2125">
        <v>1991</v>
      </c>
      <c r="M2125">
        <v>1991</v>
      </c>
      <c r="N2125" s="174" t="s">
        <v>5238</v>
      </c>
      <c r="O2125" s="174" t="s">
        <v>5238</v>
      </c>
      <c r="P2125" s="40" t="s">
        <v>2450</v>
      </c>
      <c r="Q2125" s="261">
        <v>521480</v>
      </c>
      <c r="R2125" s="252" t="s">
        <v>6569</v>
      </c>
      <c r="S2125" s="248" t="s">
        <v>5239</v>
      </c>
      <c r="T2125" s="248">
        <v>32350101</v>
      </c>
      <c r="U2125" s="174" t="s">
        <v>5240</v>
      </c>
      <c r="V2125" s="248" t="s">
        <v>5241</v>
      </c>
      <c r="W2125" s="248" t="s">
        <v>27</v>
      </c>
      <c r="X2125" s="10" t="s">
        <v>27</v>
      </c>
      <c r="Y2125" s="248" t="s">
        <v>5237</v>
      </c>
      <c r="Z2125" s="500">
        <v>43465</v>
      </c>
    </row>
    <row r="2126" spans="1:26">
      <c r="A2126" s="253" t="s">
        <v>5127</v>
      </c>
      <c r="B2126" s="179">
        <v>43</v>
      </c>
      <c r="C2126" s="179" t="s">
        <v>2117</v>
      </c>
      <c r="D2126" s="179" t="s">
        <v>6550</v>
      </c>
      <c r="E2126" s="179" t="s">
        <v>4553</v>
      </c>
      <c r="F2126" s="455">
        <v>36.410307000000003</v>
      </c>
      <c r="G2126" s="456">
        <v>5.9317950000000002</v>
      </c>
      <c r="H2126" s="245" t="s">
        <v>5242</v>
      </c>
      <c r="I2126" s="179" t="s">
        <v>21</v>
      </c>
      <c r="J2126" s="9" t="s">
        <v>21</v>
      </c>
      <c r="K2126" s="371">
        <v>30773</v>
      </c>
      <c r="L2126">
        <v>1984</v>
      </c>
      <c r="M2126">
        <v>1984</v>
      </c>
      <c r="N2126" s="179">
        <v>20</v>
      </c>
      <c r="O2126" s="179">
        <v>20</v>
      </c>
      <c r="P2126" s="40" t="s">
        <v>6504</v>
      </c>
      <c r="Q2126" s="254"/>
      <c r="R2126" s="255" t="s">
        <v>5243</v>
      </c>
      <c r="S2126" s="13"/>
      <c r="T2126" s="374"/>
      <c r="U2126" s="374"/>
      <c r="V2126" s="16"/>
      <c r="W2126" s="10"/>
      <c r="X2126" s="10"/>
      <c r="Y2126" s="245" t="s">
        <v>5242</v>
      </c>
      <c r="Z2126" s="500">
        <v>43465</v>
      </c>
    </row>
    <row r="2127" spans="1:26">
      <c r="A2127" s="257" t="s">
        <v>5127</v>
      </c>
      <c r="B2127" s="174">
        <v>47</v>
      </c>
      <c r="C2127" s="174" t="s">
        <v>2275</v>
      </c>
      <c r="D2127" s="174" t="s">
        <v>6554</v>
      </c>
      <c r="E2127" s="174" t="s">
        <v>5121</v>
      </c>
      <c r="F2127" s="454">
        <v>32.463701</v>
      </c>
      <c r="G2127" s="463">
        <v>3.6029840000000002</v>
      </c>
      <c r="H2127" s="248" t="s">
        <v>4995</v>
      </c>
      <c r="I2127" s="174" t="s">
        <v>21</v>
      </c>
      <c r="J2127" s="9" t="s">
        <v>21</v>
      </c>
      <c r="K2127" s="248">
        <v>2006</v>
      </c>
      <c r="L2127">
        <v>2006</v>
      </c>
      <c r="M2127">
        <v>2006</v>
      </c>
      <c r="N2127" s="11"/>
      <c r="O2127" s="11"/>
      <c r="P2127" s="248"/>
      <c r="Q2127" s="251"/>
      <c r="R2127" s="252" t="s">
        <v>5244</v>
      </c>
      <c r="S2127" s="248" t="s">
        <v>5245</v>
      </c>
      <c r="T2127" s="248" t="s">
        <v>5246</v>
      </c>
      <c r="U2127" s="374"/>
      <c r="V2127" s="248" t="s">
        <v>5247</v>
      </c>
      <c r="W2127" s="10"/>
      <c r="X2127" s="10"/>
      <c r="Y2127" s="248" t="s">
        <v>4995</v>
      </c>
      <c r="Z2127" s="500">
        <v>43465</v>
      </c>
    </row>
    <row r="2128" spans="1:26">
      <c r="A2128" s="283" t="s">
        <v>5127</v>
      </c>
      <c r="B2128" s="284">
        <v>47</v>
      </c>
      <c r="C2128" s="284" t="s">
        <v>2275</v>
      </c>
      <c r="D2128" s="284" t="s">
        <v>6554</v>
      </c>
      <c r="E2128" s="284" t="s">
        <v>5121</v>
      </c>
      <c r="F2128" s="455">
        <v>32.463701</v>
      </c>
      <c r="G2128" s="464">
        <v>3.6029840000000002</v>
      </c>
      <c r="H2128" s="277" t="s">
        <v>5248</v>
      </c>
      <c r="I2128" s="284" t="s">
        <v>21</v>
      </c>
      <c r="J2128" s="9" t="s">
        <v>21</v>
      </c>
      <c r="K2128" s="277">
        <v>2001</v>
      </c>
      <c r="L2128">
        <v>2001</v>
      </c>
      <c r="M2128">
        <v>2001</v>
      </c>
      <c r="N2128" s="284">
        <v>100000</v>
      </c>
      <c r="O2128" s="284">
        <v>100000</v>
      </c>
      <c r="P2128" s="242" t="s">
        <v>6501</v>
      </c>
      <c r="Q2128" s="259">
        <v>78700</v>
      </c>
      <c r="R2128" s="255" t="s">
        <v>5249</v>
      </c>
      <c r="S2128" s="277" t="s">
        <v>5250</v>
      </c>
      <c r="T2128" s="277" t="s">
        <v>5251</v>
      </c>
      <c r="U2128" s="374"/>
      <c r="V2128" s="277" t="s">
        <v>5252</v>
      </c>
      <c r="W2128" s="10"/>
      <c r="X2128" s="10"/>
      <c r="Y2128" s="277" t="s">
        <v>5248</v>
      </c>
      <c r="Z2128" s="500">
        <v>43465</v>
      </c>
    </row>
    <row r="2129" spans="1:26" s="324" customFormat="1" ht="51">
      <c r="A2129" s="319" t="s">
        <v>5253</v>
      </c>
      <c r="B2129" s="320">
        <v>5</v>
      </c>
      <c r="C2129" s="321" t="s">
        <v>336</v>
      </c>
      <c r="D2129" s="321" t="s">
        <v>6512</v>
      </c>
      <c r="E2129" s="325" t="s">
        <v>5254</v>
      </c>
      <c r="F2129" s="465">
        <v>35.569474</v>
      </c>
      <c r="G2129" s="466">
        <v>6.1728820000000004</v>
      </c>
      <c r="H2129" s="319" t="s">
        <v>5255</v>
      </c>
      <c r="I2129" s="319" t="s">
        <v>21</v>
      </c>
      <c r="J2129" s="9" t="s">
        <v>21</v>
      </c>
      <c r="K2129" s="322">
        <v>1972</v>
      </c>
      <c r="L2129">
        <v>1972</v>
      </c>
      <c r="M2129">
        <v>1972</v>
      </c>
      <c r="N2129" s="11"/>
      <c r="O2129" s="11"/>
      <c r="P2129" s="319"/>
      <c r="Q2129" s="18"/>
      <c r="R2129" s="318" t="s">
        <v>5256</v>
      </c>
      <c r="S2129" s="318" t="s">
        <v>5257</v>
      </c>
      <c r="T2129" s="321" t="s">
        <v>5258</v>
      </c>
      <c r="U2129" s="38"/>
      <c r="V2129" s="323" t="s">
        <v>5259</v>
      </c>
      <c r="W2129" s="10"/>
      <c r="X2129" s="10"/>
      <c r="Y2129" s="319" t="s">
        <v>5255</v>
      </c>
      <c r="Z2129" s="500">
        <v>43465</v>
      </c>
    </row>
    <row r="2130" spans="1:26" ht="25.5">
      <c r="A2130" s="285" t="s">
        <v>5253</v>
      </c>
      <c r="B2130" s="292">
        <v>9</v>
      </c>
      <c r="C2130" s="293" t="s">
        <v>539</v>
      </c>
      <c r="D2130" s="293" t="s">
        <v>6516</v>
      </c>
      <c r="E2130" s="294" t="s">
        <v>5260</v>
      </c>
      <c r="F2130" s="467">
        <v>36.499163000000003</v>
      </c>
      <c r="G2130" s="468">
        <v>2.9096359999999999</v>
      </c>
      <c r="H2130" s="296" t="s">
        <v>5261</v>
      </c>
      <c r="I2130" s="297" t="s">
        <v>21</v>
      </c>
      <c r="J2130" s="9" t="s">
        <v>21</v>
      </c>
      <c r="K2130" s="298">
        <v>2003</v>
      </c>
      <c r="L2130">
        <v>2003</v>
      </c>
      <c r="M2130">
        <v>2003</v>
      </c>
      <c r="N2130" s="299">
        <v>1000000</v>
      </c>
      <c r="O2130" s="299">
        <v>1000000</v>
      </c>
      <c r="P2130" s="40" t="s">
        <v>2450</v>
      </c>
      <c r="Q2130" s="299">
        <v>1100000</v>
      </c>
      <c r="R2130" s="296" t="s">
        <v>5262</v>
      </c>
      <c r="S2130" s="300" t="s">
        <v>5263</v>
      </c>
      <c r="T2130" s="301" t="s">
        <v>5264</v>
      </c>
      <c r="U2130" s="302" t="s">
        <v>5265</v>
      </c>
      <c r="V2130" s="302" t="s">
        <v>5266</v>
      </c>
      <c r="W2130" s="303"/>
      <c r="X2130" s="303"/>
      <c r="Y2130" s="296" t="s">
        <v>5261</v>
      </c>
      <c r="Z2130" s="500">
        <v>43465</v>
      </c>
    </row>
    <row r="2131" spans="1:26">
      <c r="A2131" s="285" t="s">
        <v>5253</v>
      </c>
      <c r="B2131" s="286">
        <v>16</v>
      </c>
      <c r="C2131" s="287" t="s">
        <v>929</v>
      </c>
      <c r="D2131" s="287" t="s">
        <v>6523</v>
      </c>
      <c r="E2131" s="289" t="s">
        <v>5267</v>
      </c>
      <c r="F2131" s="469">
        <v>36.701543000000001</v>
      </c>
      <c r="G2131" s="470">
        <v>3.1612130000000001</v>
      </c>
      <c r="H2131" s="289" t="s">
        <v>5268</v>
      </c>
      <c r="I2131" s="285" t="s">
        <v>2851</v>
      </c>
      <c r="J2131" s="9" t="s">
        <v>21</v>
      </c>
      <c r="K2131" s="290">
        <v>2007</v>
      </c>
      <c r="L2131">
        <v>2007</v>
      </c>
      <c r="M2131">
        <v>2007</v>
      </c>
      <c r="N2131" s="11"/>
      <c r="O2131" s="11"/>
      <c r="P2131" s="285"/>
      <c r="Q2131" s="18"/>
      <c r="R2131" s="285" t="s">
        <v>5269</v>
      </c>
      <c r="S2131" s="304" t="s">
        <v>5270</v>
      </c>
      <c r="T2131" s="287" t="s">
        <v>5271</v>
      </c>
      <c r="V2131" s="287"/>
      <c r="W2131" s="10"/>
      <c r="X2131" s="10"/>
      <c r="Y2131" s="289" t="s">
        <v>5268</v>
      </c>
      <c r="Z2131" s="500">
        <v>43465</v>
      </c>
    </row>
    <row r="2132" spans="1:26">
      <c r="A2132" s="285" t="s">
        <v>5253</v>
      </c>
      <c r="B2132" s="305">
        <v>16</v>
      </c>
      <c r="C2132" s="306" t="s">
        <v>929</v>
      </c>
      <c r="D2132" s="306" t="s">
        <v>6523</v>
      </c>
      <c r="E2132" s="307" t="s">
        <v>5272</v>
      </c>
      <c r="F2132" s="467">
        <v>36.701526000000001</v>
      </c>
      <c r="G2132" s="471">
        <v>3.1612559999999998</v>
      </c>
      <c r="H2132" s="307" t="s">
        <v>5273</v>
      </c>
      <c r="I2132" s="26"/>
      <c r="J2132" s="9" t="s">
        <v>6883</v>
      </c>
      <c r="K2132" s="10"/>
      <c r="M2132">
        <f ca="1">RANDBETWEEN(2012,2014)</f>
        <v>2014</v>
      </c>
      <c r="N2132" s="11"/>
      <c r="O2132" s="11"/>
      <c r="P2132" s="297"/>
      <c r="Q2132" s="18"/>
      <c r="R2132" s="297" t="s">
        <v>5274</v>
      </c>
      <c r="S2132" s="297" t="s">
        <v>5275</v>
      </c>
      <c r="T2132" s="309" t="s">
        <v>5276</v>
      </c>
      <c r="V2132" s="310" t="s">
        <v>5277</v>
      </c>
      <c r="W2132" s="10"/>
      <c r="X2132" s="10"/>
      <c r="Y2132" s="307" t="s">
        <v>5273</v>
      </c>
      <c r="Z2132" s="500">
        <v>43465</v>
      </c>
    </row>
    <row r="2133" spans="1:26">
      <c r="A2133" s="285" t="s">
        <v>5253</v>
      </c>
      <c r="B2133" s="286">
        <v>19</v>
      </c>
      <c r="C2133" s="287" t="s">
        <v>1028</v>
      </c>
      <c r="D2133" s="287" t="s">
        <v>6526</v>
      </c>
      <c r="E2133" s="289" t="s">
        <v>5278</v>
      </c>
      <c r="F2133" s="469">
        <v>36.364662000000003</v>
      </c>
      <c r="G2133" s="470">
        <v>5.5108129999999997</v>
      </c>
      <c r="H2133" s="312" t="s">
        <v>5279</v>
      </c>
      <c r="I2133" s="285" t="s">
        <v>46</v>
      </c>
      <c r="J2133" s="9" t="s">
        <v>46</v>
      </c>
      <c r="K2133" s="290">
        <v>2002</v>
      </c>
      <c r="L2133">
        <v>2002</v>
      </c>
      <c r="M2133">
        <v>2002</v>
      </c>
      <c r="N2133" s="285"/>
      <c r="O2133" s="285"/>
      <c r="P2133" s="285"/>
      <c r="Q2133" s="285"/>
      <c r="R2133" s="312" t="s">
        <v>5280</v>
      </c>
      <c r="S2133" s="289" t="s">
        <v>5281</v>
      </c>
      <c r="T2133" s="59" t="s">
        <v>5282</v>
      </c>
      <c r="U2133" s="287" t="s">
        <v>5283</v>
      </c>
      <c r="V2133" s="287" t="s">
        <v>5284</v>
      </c>
      <c r="W2133" s="291"/>
      <c r="X2133" s="291"/>
      <c r="Y2133" s="312" t="s">
        <v>5279</v>
      </c>
      <c r="Z2133" s="500">
        <v>43465</v>
      </c>
    </row>
    <row r="2134" spans="1:26" ht="26.25">
      <c r="A2134" s="285" t="s">
        <v>5253</v>
      </c>
      <c r="B2134" s="305">
        <v>35</v>
      </c>
      <c r="C2134" s="306" t="s">
        <v>1861</v>
      </c>
      <c r="D2134" s="306" t="s">
        <v>6542</v>
      </c>
      <c r="E2134" s="313" t="s">
        <v>5285</v>
      </c>
      <c r="F2134" s="467">
        <v>36.756241000000003</v>
      </c>
      <c r="G2134" s="472">
        <v>3.748672</v>
      </c>
      <c r="H2134" s="307" t="s">
        <v>5286</v>
      </c>
      <c r="I2134" s="297" t="s">
        <v>46</v>
      </c>
      <c r="J2134" s="9" t="s">
        <v>46</v>
      </c>
      <c r="K2134" s="308"/>
      <c r="M2134">
        <v>2000</v>
      </c>
      <c r="N2134" s="297"/>
      <c r="O2134" s="297"/>
      <c r="P2134" s="297"/>
      <c r="Q2134" s="297"/>
      <c r="R2134" s="313" t="s">
        <v>5287</v>
      </c>
      <c r="S2134" s="307" t="s">
        <v>5288</v>
      </c>
      <c r="T2134" s="63" t="s">
        <v>5289</v>
      </c>
      <c r="U2134" s="314" t="s">
        <v>5290</v>
      </c>
      <c r="V2134" s="306" t="s">
        <v>5291</v>
      </c>
      <c r="W2134" s="311"/>
      <c r="X2134" s="311"/>
      <c r="Y2134" s="307" t="s">
        <v>5286</v>
      </c>
      <c r="Z2134" s="500">
        <v>43465</v>
      </c>
    </row>
    <row r="2135" spans="1:26" ht="39">
      <c r="A2135" s="285" t="s">
        <v>5253</v>
      </c>
      <c r="B2135" s="286">
        <v>42</v>
      </c>
      <c r="C2135" s="316" t="s">
        <v>2059</v>
      </c>
      <c r="D2135" s="316" t="s">
        <v>6549</v>
      </c>
      <c r="E2135" s="315" t="s">
        <v>4977</v>
      </c>
      <c r="F2135" s="469">
        <v>36.497928999999999</v>
      </c>
      <c r="G2135" s="473">
        <v>2.5081359999999999</v>
      </c>
      <c r="H2135" s="315" t="s">
        <v>5292</v>
      </c>
      <c r="I2135" s="315" t="s">
        <v>21</v>
      </c>
      <c r="J2135" s="9" t="s">
        <v>21</v>
      </c>
      <c r="K2135" s="290">
        <v>2000</v>
      </c>
      <c r="L2135">
        <v>2000</v>
      </c>
      <c r="M2135">
        <v>2000</v>
      </c>
      <c r="N2135" s="315"/>
      <c r="O2135" s="315"/>
      <c r="P2135" s="315"/>
      <c r="Q2135" s="315"/>
      <c r="R2135" s="317" t="s">
        <v>5293</v>
      </c>
      <c r="S2135" s="315" t="s">
        <v>5294</v>
      </c>
      <c r="T2135" s="316" t="s">
        <v>5295</v>
      </c>
      <c r="U2135" s="316" t="s">
        <v>4982</v>
      </c>
      <c r="V2135" s="316"/>
      <c r="W2135" s="290"/>
      <c r="X2135" s="290"/>
      <c r="Y2135" s="315" t="s">
        <v>5292</v>
      </c>
      <c r="Z2135" s="500">
        <v>43465</v>
      </c>
    </row>
    <row r="2136" spans="1:26">
      <c r="A2136" s="285" t="s">
        <v>5253</v>
      </c>
      <c r="B2136" s="286">
        <v>43</v>
      </c>
      <c r="C2136" s="316" t="s">
        <v>2059</v>
      </c>
      <c r="D2136" s="316" t="s">
        <v>6550</v>
      </c>
      <c r="E2136" s="297" t="s">
        <v>4983</v>
      </c>
      <c r="F2136" s="467">
        <v>36.647011999999997</v>
      </c>
      <c r="G2136" s="471">
        <v>2.770791</v>
      </c>
      <c r="H2136" s="297" t="s">
        <v>5296</v>
      </c>
      <c r="I2136" s="297" t="s">
        <v>21</v>
      </c>
      <c r="J2136" s="9" t="s">
        <v>21</v>
      </c>
      <c r="K2136" s="308">
        <v>2008</v>
      </c>
      <c r="L2136">
        <v>2008</v>
      </c>
      <c r="M2136">
        <v>2008</v>
      </c>
      <c r="N2136" s="297"/>
      <c r="O2136" s="297"/>
      <c r="P2136" s="297"/>
      <c r="Q2136" s="297"/>
      <c r="R2136" s="297" t="s">
        <v>5297</v>
      </c>
      <c r="S2136" s="297" t="s">
        <v>4985</v>
      </c>
      <c r="T2136" s="306" t="s">
        <v>4986</v>
      </c>
      <c r="V2136" s="16"/>
      <c r="W2136" s="10"/>
      <c r="X2136" s="10"/>
      <c r="Y2136" s="297" t="s">
        <v>5296</v>
      </c>
      <c r="Z2136" s="500">
        <v>43465</v>
      </c>
    </row>
    <row r="2137" spans="1:26">
      <c r="A2137" s="285" t="s">
        <v>5253</v>
      </c>
      <c r="B2137" s="286">
        <v>47</v>
      </c>
      <c r="C2137" s="287" t="s">
        <v>2275</v>
      </c>
      <c r="D2137" s="287" t="s">
        <v>6554</v>
      </c>
      <c r="E2137" s="289" t="s">
        <v>5121</v>
      </c>
      <c r="F2137" s="469">
        <v>32.463701</v>
      </c>
      <c r="G2137" s="470">
        <v>3.6029840000000002</v>
      </c>
      <c r="H2137" s="289" t="s">
        <v>4995</v>
      </c>
      <c r="I2137" s="285" t="s">
        <v>21</v>
      </c>
      <c r="J2137" s="9" t="s">
        <v>21</v>
      </c>
      <c r="K2137" s="290">
        <v>2006</v>
      </c>
      <c r="L2137">
        <v>2006</v>
      </c>
      <c r="M2137">
        <v>2006</v>
      </c>
      <c r="N2137" s="11"/>
      <c r="O2137" s="11"/>
      <c r="P2137" s="285"/>
      <c r="Q2137" s="18"/>
      <c r="R2137" s="285" t="s">
        <v>5298</v>
      </c>
      <c r="S2137" s="285" t="s">
        <v>5299</v>
      </c>
      <c r="T2137" s="287" t="s">
        <v>5300</v>
      </c>
      <c r="U2137" s="287"/>
      <c r="V2137" s="287" t="s">
        <v>5301</v>
      </c>
      <c r="W2137" s="10"/>
      <c r="X2137" s="10"/>
      <c r="Y2137" s="289" t="s">
        <v>4995</v>
      </c>
      <c r="Z2137" s="500">
        <v>43465</v>
      </c>
    </row>
    <row r="2138" spans="1:26" ht="17.25">
      <c r="A2138" s="326" t="s">
        <v>5302</v>
      </c>
      <c r="B2138" s="327">
        <v>2</v>
      </c>
      <c r="C2138" s="327" t="s">
        <v>2947</v>
      </c>
      <c r="D2138" s="327" t="s">
        <v>6509</v>
      </c>
      <c r="E2138" s="328" t="s">
        <v>2317</v>
      </c>
      <c r="F2138" s="469">
        <v>36.131340000000002</v>
      </c>
      <c r="G2138" s="474">
        <v>1.249244</v>
      </c>
      <c r="H2138" s="328" t="s">
        <v>5303</v>
      </c>
      <c r="I2138" s="327" t="s">
        <v>21</v>
      </c>
      <c r="J2138" s="9" t="s">
        <v>21</v>
      </c>
      <c r="K2138" s="329">
        <v>2002</v>
      </c>
      <c r="L2138">
        <v>2002</v>
      </c>
      <c r="M2138">
        <v>2002</v>
      </c>
      <c r="N2138" s="330">
        <v>4000</v>
      </c>
      <c r="O2138" s="330">
        <v>4000</v>
      </c>
      <c r="P2138" s="331"/>
      <c r="Q2138" s="330">
        <v>3500</v>
      </c>
      <c r="R2138" s="331" t="s">
        <v>5304</v>
      </c>
      <c r="S2138" s="329">
        <v>27711845</v>
      </c>
      <c r="T2138" s="329">
        <v>27711748</v>
      </c>
      <c r="U2138" s="374"/>
      <c r="V2138" s="16"/>
      <c r="W2138" s="332" t="s">
        <v>696</v>
      </c>
      <c r="X2138" s="10" t="s">
        <v>27</v>
      </c>
      <c r="Y2138" s="328" t="s">
        <v>5303</v>
      </c>
      <c r="Z2138" s="500">
        <v>43465</v>
      </c>
    </row>
    <row r="2139" spans="1:26">
      <c r="A2139" s="333" t="s">
        <v>5302</v>
      </c>
      <c r="B2139" s="334">
        <v>4</v>
      </c>
      <c r="C2139" s="334" t="s">
        <v>151</v>
      </c>
      <c r="D2139" s="334" t="s">
        <v>6511</v>
      </c>
      <c r="E2139" s="334" t="s">
        <v>151</v>
      </c>
      <c r="F2139" s="467">
        <v>35.873919999999998</v>
      </c>
      <c r="G2139" s="475">
        <v>7.1189689999999999</v>
      </c>
      <c r="H2139" s="334" t="s">
        <v>5305</v>
      </c>
      <c r="I2139" s="26"/>
      <c r="J2139" s="9" t="s">
        <v>6883</v>
      </c>
      <c r="K2139" s="335">
        <v>1984</v>
      </c>
      <c r="L2139">
        <v>1984</v>
      </c>
      <c r="M2139">
        <v>1984</v>
      </c>
      <c r="N2139" s="336">
        <v>6000</v>
      </c>
      <c r="O2139" s="336">
        <v>6000</v>
      </c>
      <c r="P2139" s="7" t="s">
        <v>22</v>
      </c>
      <c r="Q2139" s="18"/>
      <c r="R2139" s="334" t="s">
        <v>5306</v>
      </c>
      <c r="S2139" s="335" t="s">
        <v>5307</v>
      </c>
      <c r="T2139" s="335" t="s">
        <v>5308</v>
      </c>
      <c r="U2139" s="374"/>
      <c r="V2139" s="334" t="s">
        <v>5309</v>
      </c>
      <c r="W2139" s="10"/>
      <c r="X2139" s="10"/>
      <c r="Y2139" s="334" t="s">
        <v>5305</v>
      </c>
      <c r="Z2139" s="500">
        <v>43465</v>
      </c>
    </row>
    <row r="2140" spans="1:26">
      <c r="A2140" s="326" t="s">
        <v>5302</v>
      </c>
      <c r="B2140" s="327">
        <v>4</v>
      </c>
      <c r="C2140" s="327" t="s">
        <v>151</v>
      </c>
      <c r="D2140" s="327" t="s">
        <v>6511</v>
      </c>
      <c r="E2140" s="327" t="s">
        <v>151</v>
      </c>
      <c r="F2140" s="469">
        <v>35.873919999999998</v>
      </c>
      <c r="G2140" s="476">
        <v>7.1189689999999999</v>
      </c>
      <c r="H2140" s="327" t="s">
        <v>5310</v>
      </c>
      <c r="I2140" s="327" t="s">
        <v>21</v>
      </c>
      <c r="J2140" s="9" t="s">
        <v>21</v>
      </c>
      <c r="K2140" s="329">
        <v>2002</v>
      </c>
      <c r="L2140">
        <v>2002</v>
      </c>
      <c r="M2140">
        <v>2002</v>
      </c>
      <c r="N2140" s="339">
        <v>160</v>
      </c>
      <c r="O2140" s="339">
        <v>160</v>
      </c>
      <c r="P2140" s="7" t="s">
        <v>22</v>
      </c>
      <c r="Q2140" s="18"/>
      <c r="R2140" s="327" t="s">
        <v>5311</v>
      </c>
      <c r="S2140" s="329" t="s">
        <v>5312</v>
      </c>
      <c r="T2140" s="329" t="s">
        <v>5312</v>
      </c>
      <c r="U2140" s="374"/>
      <c r="V2140" s="16"/>
      <c r="W2140" s="10"/>
      <c r="X2140" s="10"/>
      <c r="Y2140" s="327" t="s">
        <v>5310</v>
      </c>
      <c r="Z2140" s="500">
        <v>43465</v>
      </c>
    </row>
    <row r="2141" spans="1:26">
      <c r="A2141" s="333" t="s">
        <v>5302</v>
      </c>
      <c r="B2141" s="334">
        <v>4</v>
      </c>
      <c r="C2141" s="334" t="s">
        <v>151</v>
      </c>
      <c r="D2141" s="334" t="s">
        <v>6511</v>
      </c>
      <c r="E2141" s="334" t="s">
        <v>5313</v>
      </c>
      <c r="F2141" s="467">
        <v>36.019745999999998</v>
      </c>
      <c r="G2141" s="475">
        <v>6.5543690000000003</v>
      </c>
      <c r="H2141" s="334" t="s">
        <v>5314</v>
      </c>
      <c r="I2141" s="26"/>
      <c r="J2141" s="9" t="s">
        <v>6883</v>
      </c>
      <c r="K2141" s="335">
        <v>1999</v>
      </c>
      <c r="L2141">
        <v>1999</v>
      </c>
      <c r="M2141">
        <v>1999</v>
      </c>
      <c r="N2141" s="342">
        <v>150</v>
      </c>
      <c r="O2141" s="342">
        <v>150</v>
      </c>
      <c r="P2141" s="7" t="s">
        <v>22</v>
      </c>
      <c r="Q2141" s="18"/>
      <c r="R2141" s="334" t="s">
        <v>5315</v>
      </c>
      <c r="S2141" s="335" t="s">
        <v>5316</v>
      </c>
      <c r="T2141" s="335" t="s">
        <v>5317</v>
      </c>
      <c r="U2141" s="374"/>
      <c r="V2141" s="334" t="s">
        <v>5318</v>
      </c>
      <c r="W2141" s="10"/>
      <c r="X2141" s="10"/>
      <c r="Y2141" s="334" t="s">
        <v>5314</v>
      </c>
      <c r="Z2141" s="500">
        <v>43465</v>
      </c>
    </row>
    <row r="2142" spans="1:26">
      <c r="A2142" s="326" t="s">
        <v>5302</v>
      </c>
      <c r="B2142" s="327">
        <v>5</v>
      </c>
      <c r="C2142" s="327" t="s">
        <v>336</v>
      </c>
      <c r="D2142" s="327" t="s">
        <v>6512</v>
      </c>
      <c r="E2142" s="327" t="s">
        <v>5319</v>
      </c>
      <c r="F2142" s="469">
        <v>35.522368999999998</v>
      </c>
      <c r="G2142" s="476">
        <v>6.2116049999999996</v>
      </c>
      <c r="H2142" s="327" t="s">
        <v>5320</v>
      </c>
      <c r="I2142" s="327" t="s">
        <v>21</v>
      </c>
      <c r="J2142" s="9" t="s">
        <v>21</v>
      </c>
      <c r="K2142" s="10"/>
      <c r="M2142">
        <v>2008</v>
      </c>
      <c r="N2142" s="11"/>
      <c r="O2142" s="11"/>
      <c r="P2142" s="340"/>
      <c r="Q2142" s="18"/>
      <c r="R2142" s="327" t="s">
        <v>5321</v>
      </c>
      <c r="S2142" s="329" t="s">
        <v>5322</v>
      </c>
      <c r="T2142" s="329" t="s">
        <v>5323</v>
      </c>
      <c r="U2142" s="374"/>
      <c r="V2142" s="327" t="s">
        <v>5324</v>
      </c>
      <c r="W2142" s="10"/>
      <c r="X2142" s="10"/>
      <c r="Y2142" s="327" t="s">
        <v>5320</v>
      </c>
      <c r="Z2142" s="500">
        <v>43465</v>
      </c>
    </row>
    <row r="2143" spans="1:26">
      <c r="A2143" s="333" t="s">
        <v>5302</v>
      </c>
      <c r="B2143" s="334">
        <v>5</v>
      </c>
      <c r="C2143" s="334" t="s">
        <v>336</v>
      </c>
      <c r="D2143" s="334" t="s">
        <v>6512</v>
      </c>
      <c r="E2143" s="334" t="s">
        <v>5325</v>
      </c>
      <c r="F2143" s="467">
        <v>35.401677999999997</v>
      </c>
      <c r="G2143" s="334">
        <v>5.2928959999999998</v>
      </c>
      <c r="H2143" s="334" t="s">
        <v>5326</v>
      </c>
      <c r="I2143" s="334" t="s">
        <v>21</v>
      </c>
      <c r="J2143" s="9" t="s">
        <v>21</v>
      </c>
      <c r="K2143" s="10"/>
      <c r="M2143">
        <f ca="1">RANDBETWEEN(2012,2014)</f>
        <v>2012</v>
      </c>
      <c r="N2143" s="11"/>
      <c r="O2143" s="11"/>
      <c r="P2143" s="337"/>
      <c r="Q2143" s="18"/>
      <c r="R2143" s="334" t="s">
        <v>5327</v>
      </c>
      <c r="S2143" s="335" t="s">
        <v>5328</v>
      </c>
      <c r="T2143" s="335" t="s">
        <v>5329</v>
      </c>
      <c r="U2143" s="374"/>
      <c r="V2143" s="334" t="s">
        <v>5330</v>
      </c>
      <c r="W2143" s="10"/>
      <c r="X2143" s="10"/>
      <c r="Y2143" s="334" t="s">
        <v>5326</v>
      </c>
      <c r="Z2143" s="500">
        <v>43465</v>
      </c>
    </row>
    <row r="2144" spans="1:26">
      <c r="A2144" s="326" t="s">
        <v>5302</v>
      </c>
      <c r="B2144" s="327">
        <v>5</v>
      </c>
      <c r="C2144" s="327" t="s">
        <v>336</v>
      </c>
      <c r="D2144" s="327" t="s">
        <v>6512</v>
      </c>
      <c r="E2144" s="327" t="s">
        <v>5331</v>
      </c>
      <c r="F2144" s="469">
        <v>35.817110999999997</v>
      </c>
      <c r="G2144" s="476">
        <v>6.4300230000000003</v>
      </c>
      <c r="H2144" s="327" t="s">
        <v>5332</v>
      </c>
      <c r="I2144" s="327" t="s">
        <v>21</v>
      </c>
      <c r="J2144" s="9" t="s">
        <v>21</v>
      </c>
      <c r="K2144" s="10"/>
      <c r="M2144">
        <v>2011</v>
      </c>
      <c r="N2144" s="11"/>
      <c r="O2144" s="11"/>
      <c r="P2144" s="340"/>
      <c r="Q2144" s="18"/>
      <c r="R2144" s="327" t="s">
        <v>5327</v>
      </c>
      <c r="S2144" s="329" t="s">
        <v>5333</v>
      </c>
      <c r="T2144" s="329" t="s">
        <v>5334</v>
      </c>
      <c r="U2144" s="374"/>
      <c r="V2144" s="327" t="s">
        <v>5335</v>
      </c>
      <c r="W2144" s="10"/>
      <c r="X2144" s="10"/>
      <c r="Y2144" s="327" t="s">
        <v>5332</v>
      </c>
      <c r="Z2144" s="500">
        <v>43465</v>
      </c>
    </row>
    <row r="2145" spans="1:26">
      <c r="A2145" s="333" t="s">
        <v>5302</v>
      </c>
      <c r="B2145" s="334">
        <v>8</v>
      </c>
      <c r="C2145" s="334" t="s">
        <v>4316</v>
      </c>
      <c r="D2145" s="334" t="s">
        <v>6515</v>
      </c>
      <c r="E2145" s="334" t="s">
        <v>5336</v>
      </c>
      <c r="F2145" s="467">
        <v>31.615100999999999</v>
      </c>
      <c r="G2145" s="475">
        <v>-2.21671</v>
      </c>
      <c r="H2145" s="334" t="s">
        <v>5337</v>
      </c>
      <c r="I2145" s="334" t="s">
        <v>21</v>
      </c>
      <c r="J2145" s="9" t="s">
        <v>21</v>
      </c>
      <c r="K2145" s="335">
        <v>2014</v>
      </c>
      <c r="L2145">
        <v>2014</v>
      </c>
      <c r="M2145">
        <v>2014</v>
      </c>
      <c r="N2145" s="342">
        <v>400000</v>
      </c>
      <c r="O2145" s="342">
        <v>400000</v>
      </c>
      <c r="P2145" s="337"/>
      <c r="Q2145" s="335">
        <v>200000</v>
      </c>
      <c r="R2145" s="334" t="s">
        <v>5338</v>
      </c>
      <c r="S2145" s="335" t="s">
        <v>5131</v>
      </c>
      <c r="T2145" s="335" t="s">
        <v>5132</v>
      </c>
      <c r="U2145" s="334" t="s">
        <v>5133</v>
      </c>
      <c r="V2145" s="334"/>
      <c r="W2145" s="338"/>
      <c r="X2145" s="338"/>
      <c r="Y2145" s="334" t="s">
        <v>5337</v>
      </c>
      <c r="Z2145" s="500">
        <v>43465</v>
      </c>
    </row>
    <row r="2146" spans="1:26">
      <c r="A2146" s="326" t="s">
        <v>5302</v>
      </c>
      <c r="B2146" s="327">
        <v>9</v>
      </c>
      <c r="C2146" s="327" t="s">
        <v>3027</v>
      </c>
      <c r="D2146" s="327" t="s">
        <v>6516</v>
      </c>
      <c r="E2146" s="327" t="s">
        <v>5339</v>
      </c>
      <c r="F2146" s="469">
        <v>36.539650000000002</v>
      </c>
      <c r="G2146" s="476">
        <v>2.9978639999999999</v>
      </c>
      <c r="H2146" s="327" t="s">
        <v>5340</v>
      </c>
      <c r="I2146" s="327" t="s">
        <v>21</v>
      </c>
      <c r="J2146" s="9" t="s">
        <v>21</v>
      </c>
      <c r="K2146" s="329">
        <v>2010</v>
      </c>
      <c r="L2146">
        <v>2010</v>
      </c>
      <c r="M2146">
        <v>2010</v>
      </c>
      <c r="N2146" s="339">
        <v>400</v>
      </c>
      <c r="O2146" s="339">
        <v>400</v>
      </c>
      <c r="P2146" s="7" t="s">
        <v>22</v>
      </c>
      <c r="Q2146" s="329">
        <v>400</v>
      </c>
      <c r="R2146" s="327" t="s">
        <v>5327</v>
      </c>
      <c r="S2146" s="329" t="s">
        <v>5341</v>
      </c>
      <c r="T2146" s="329" t="s">
        <v>5341</v>
      </c>
      <c r="U2146" s="374"/>
      <c r="V2146" s="327" t="s">
        <v>5342</v>
      </c>
      <c r="W2146" s="10"/>
      <c r="X2146" s="10"/>
      <c r="Y2146" s="327" t="s">
        <v>5340</v>
      </c>
      <c r="Z2146" s="500">
        <v>43465</v>
      </c>
    </row>
    <row r="2147" spans="1:26" ht="72.75">
      <c r="A2147" s="333" t="s">
        <v>5302</v>
      </c>
      <c r="B2147" s="334">
        <v>14</v>
      </c>
      <c r="C2147" s="334" t="s">
        <v>811</v>
      </c>
      <c r="D2147" s="334" t="s">
        <v>6521</v>
      </c>
      <c r="E2147" s="334" t="s">
        <v>5343</v>
      </c>
      <c r="F2147" s="467">
        <v>34.923397999999999</v>
      </c>
      <c r="G2147" s="475">
        <v>1.526756</v>
      </c>
      <c r="H2147" s="334" t="s">
        <v>5344</v>
      </c>
      <c r="I2147" s="334" t="s">
        <v>21</v>
      </c>
      <c r="J2147" s="9" t="s">
        <v>21</v>
      </c>
      <c r="K2147" s="335">
        <v>1990</v>
      </c>
      <c r="L2147">
        <v>1990</v>
      </c>
      <c r="M2147">
        <v>1990</v>
      </c>
      <c r="N2147" s="342">
        <v>19050</v>
      </c>
      <c r="O2147" s="342">
        <v>19050</v>
      </c>
      <c r="P2147" s="7" t="s">
        <v>22</v>
      </c>
      <c r="Q2147" s="342" t="s">
        <v>5345</v>
      </c>
      <c r="R2147" s="337" t="s">
        <v>5346</v>
      </c>
      <c r="S2147" s="335" t="s">
        <v>5347</v>
      </c>
      <c r="T2147" s="335" t="s">
        <v>5348</v>
      </c>
      <c r="U2147" s="374"/>
      <c r="V2147" s="334" t="s">
        <v>5349</v>
      </c>
      <c r="W2147" s="338"/>
      <c r="X2147" s="338"/>
      <c r="Y2147" s="334" t="s">
        <v>5344</v>
      </c>
      <c r="Z2147" s="500">
        <v>43465</v>
      </c>
    </row>
    <row r="2148" spans="1:26">
      <c r="A2148" s="333" t="s">
        <v>5302</v>
      </c>
      <c r="B2148" s="327">
        <v>15</v>
      </c>
      <c r="C2148" s="327" t="s">
        <v>4757</v>
      </c>
      <c r="D2148" s="327" t="s">
        <v>6522</v>
      </c>
      <c r="E2148" s="327" t="s">
        <v>5350</v>
      </c>
      <c r="F2148" s="477">
        <v>36.549900000000001</v>
      </c>
      <c r="G2148" s="476">
        <v>3.9570349999999999</v>
      </c>
      <c r="H2148" s="327" t="s">
        <v>5351</v>
      </c>
      <c r="I2148" s="327" t="s">
        <v>21</v>
      </c>
      <c r="J2148" s="9" t="s">
        <v>21</v>
      </c>
      <c r="K2148" s="329">
        <v>2013</v>
      </c>
      <c r="L2148">
        <v>2013</v>
      </c>
      <c r="M2148">
        <v>2013</v>
      </c>
      <c r="N2148" s="329">
        <v>8000</v>
      </c>
      <c r="O2148" s="329">
        <v>8000</v>
      </c>
      <c r="P2148" s="327"/>
      <c r="Q2148" s="329">
        <v>5280</v>
      </c>
      <c r="R2148" s="327" t="s">
        <v>5352</v>
      </c>
      <c r="S2148" s="329" t="s">
        <v>5353</v>
      </c>
      <c r="T2148" s="329" t="s">
        <v>5354</v>
      </c>
      <c r="U2148" s="327" t="s">
        <v>5355</v>
      </c>
      <c r="V2148" s="327" t="s">
        <v>5356</v>
      </c>
      <c r="W2148" s="341" t="s">
        <v>919</v>
      </c>
      <c r="X2148" s="10" t="s">
        <v>27</v>
      </c>
      <c r="Y2148" s="327" t="s">
        <v>5351</v>
      </c>
      <c r="Z2148" s="500">
        <v>43465</v>
      </c>
    </row>
    <row r="2149" spans="1:26">
      <c r="A2149" s="333" t="s">
        <v>5302</v>
      </c>
      <c r="B2149" s="334">
        <v>15</v>
      </c>
      <c r="C2149" s="334" t="s">
        <v>4757</v>
      </c>
      <c r="D2149" s="334" t="s">
        <v>6522</v>
      </c>
      <c r="E2149" s="334" t="s">
        <v>5357</v>
      </c>
      <c r="F2149" s="467">
        <v>36.719996999999999</v>
      </c>
      <c r="G2149" s="475">
        <v>4.0505610000000001</v>
      </c>
      <c r="H2149" s="334" t="s">
        <v>5358</v>
      </c>
      <c r="I2149" s="334" t="s">
        <v>21</v>
      </c>
      <c r="J2149" s="9" t="s">
        <v>21</v>
      </c>
      <c r="K2149" s="335">
        <v>2007</v>
      </c>
      <c r="L2149">
        <v>2007</v>
      </c>
      <c r="M2149">
        <v>2007</v>
      </c>
      <c r="N2149" s="335">
        <v>36000</v>
      </c>
      <c r="O2149" s="335">
        <v>36000</v>
      </c>
      <c r="P2149" s="334"/>
      <c r="Q2149" s="335">
        <v>24000</v>
      </c>
      <c r="R2149" s="334" t="s">
        <v>5359</v>
      </c>
      <c r="S2149" s="335" t="s">
        <v>5360</v>
      </c>
      <c r="T2149" s="335"/>
      <c r="U2149" s="334"/>
      <c r="V2149" s="334"/>
      <c r="W2149" s="338" t="s">
        <v>919</v>
      </c>
      <c r="X2149" s="10" t="s">
        <v>27</v>
      </c>
      <c r="Y2149" s="334" t="s">
        <v>5358</v>
      </c>
      <c r="Z2149" s="500">
        <v>43465</v>
      </c>
    </row>
    <row r="2150" spans="1:26">
      <c r="A2150" s="333" t="s">
        <v>5302</v>
      </c>
      <c r="B2150" s="327">
        <v>15</v>
      </c>
      <c r="C2150" s="327" t="s">
        <v>4757</v>
      </c>
      <c r="D2150" s="327" t="s">
        <v>6522</v>
      </c>
      <c r="E2150" s="327" t="s">
        <v>5361</v>
      </c>
      <c r="F2150" s="469">
        <v>36.547693000000002</v>
      </c>
      <c r="G2150" s="476">
        <v>3.9563459999999999</v>
      </c>
      <c r="H2150" s="327" t="s">
        <v>5362</v>
      </c>
      <c r="I2150" s="327" t="s">
        <v>21</v>
      </c>
      <c r="J2150" s="9" t="s">
        <v>21</v>
      </c>
      <c r="K2150" s="329">
        <v>2017</v>
      </c>
      <c r="L2150">
        <v>2017</v>
      </c>
      <c r="M2150">
        <f ca="1">RANDBETWEEN(2012,2014)</f>
        <v>2012</v>
      </c>
      <c r="N2150" s="329">
        <v>2112</v>
      </c>
      <c r="O2150" s="329">
        <v>2112</v>
      </c>
      <c r="P2150" s="327"/>
      <c r="Q2150" s="329">
        <v>792</v>
      </c>
      <c r="R2150" s="327" t="s">
        <v>5363</v>
      </c>
      <c r="S2150" s="329" t="s">
        <v>5364</v>
      </c>
      <c r="T2150" s="329" t="s">
        <v>5365</v>
      </c>
      <c r="U2150" s="327"/>
      <c r="V2150" s="327" t="s">
        <v>5366</v>
      </c>
      <c r="W2150" s="341" t="s">
        <v>919</v>
      </c>
      <c r="X2150" s="10" t="s">
        <v>27</v>
      </c>
      <c r="Y2150" s="327" t="s">
        <v>5362</v>
      </c>
      <c r="Z2150" s="500">
        <v>43465</v>
      </c>
    </row>
    <row r="2151" spans="1:26">
      <c r="A2151" s="333" t="s">
        <v>5302</v>
      </c>
      <c r="B2151" s="334">
        <v>15</v>
      </c>
      <c r="C2151" s="334" t="s">
        <v>4757</v>
      </c>
      <c r="D2151" s="334" t="s">
        <v>6522</v>
      </c>
      <c r="E2151" s="334" t="s">
        <v>5350</v>
      </c>
      <c r="F2151" s="467">
        <v>36.543278000000001</v>
      </c>
      <c r="G2151" s="475">
        <v>3.9556559999999998</v>
      </c>
      <c r="H2151" s="334" t="s">
        <v>5367</v>
      </c>
      <c r="I2151" s="334" t="s">
        <v>21</v>
      </c>
      <c r="J2151" s="9" t="s">
        <v>21</v>
      </c>
      <c r="K2151" s="335">
        <v>2008</v>
      </c>
      <c r="L2151">
        <v>2008</v>
      </c>
      <c r="M2151">
        <v>2008</v>
      </c>
      <c r="N2151" s="335">
        <v>925</v>
      </c>
      <c r="O2151" s="335">
        <v>925</v>
      </c>
      <c r="P2151" s="334"/>
      <c r="Q2151" s="335">
        <v>660</v>
      </c>
      <c r="R2151" s="334" t="s">
        <v>5368</v>
      </c>
      <c r="S2151" s="335" t="s">
        <v>5369</v>
      </c>
      <c r="T2151" s="335" t="s">
        <v>5369</v>
      </c>
      <c r="U2151" s="334"/>
      <c r="V2151" s="334" t="s">
        <v>5370</v>
      </c>
      <c r="W2151" s="338" t="s">
        <v>919</v>
      </c>
      <c r="X2151" s="10" t="s">
        <v>27</v>
      </c>
      <c r="Y2151" s="334" t="s">
        <v>5367</v>
      </c>
      <c r="Z2151" s="500">
        <v>43465</v>
      </c>
    </row>
    <row r="2152" spans="1:26">
      <c r="A2152" s="333" t="s">
        <v>5302</v>
      </c>
      <c r="B2152" s="327">
        <v>15</v>
      </c>
      <c r="C2152" s="327" t="s">
        <v>4757</v>
      </c>
      <c r="D2152" s="327" t="s">
        <v>6522</v>
      </c>
      <c r="E2152" s="327" t="s">
        <v>5371</v>
      </c>
      <c r="F2152" s="469">
        <v>36.683616999999998</v>
      </c>
      <c r="G2152" s="476">
        <v>4.2078309999999997</v>
      </c>
      <c r="H2152" s="327" t="s">
        <v>5372</v>
      </c>
      <c r="I2152" s="327" t="s">
        <v>21</v>
      </c>
      <c r="J2152" s="9" t="s">
        <v>21</v>
      </c>
      <c r="K2152" s="329">
        <v>2008</v>
      </c>
      <c r="L2152">
        <v>2008</v>
      </c>
      <c r="M2152">
        <v>2008</v>
      </c>
      <c r="N2152" s="329">
        <v>1056</v>
      </c>
      <c r="O2152" s="329">
        <v>1056</v>
      </c>
      <c r="P2152" s="327"/>
      <c r="Q2152" s="329">
        <v>528</v>
      </c>
      <c r="R2152" s="327" t="s">
        <v>5373</v>
      </c>
      <c r="S2152" s="329" t="s">
        <v>5374</v>
      </c>
      <c r="T2152" s="329"/>
      <c r="U2152" s="327"/>
      <c r="V2152" s="327" t="s">
        <v>5375</v>
      </c>
      <c r="W2152" s="341" t="s">
        <v>919</v>
      </c>
      <c r="X2152" s="10" t="s">
        <v>27</v>
      </c>
      <c r="Y2152" s="327" t="s">
        <v>5372</v>
      </c>
      <c r="Z2152" s="500">
        <v>43465</v>
      </c>
    </row>
    <row r="2153" spans="1:26">
      <c r="A2153" s="333" t="s">
        <v>5302</v>
      </c>
      <c r="B2153" s="334">
        <v>15</v>
      </c>
      <c r="C2153" s="334" t="s">
        <v>4757</v>
      </c>
      <c r="D2153" s="334" t="s">
        <v>6522</v>
      </c>
      <c r="E2153" s="334" t="s">
        <v>5376</v>
      </c>
      <c r="F2153" s="467">
        <v>36.720742000000001</v>
      </c>
      <c r="G2153" s="475">
        <v>4.0182180000000001</v>
      </c>
      <c r="H2153" s="334" t="s">
        <v>5377</v>
      </c>
      <c r="I2153" s="334" t="s">
        <v>21</v>
      </c>
      <c r="J2153" s="9" t="s">
        <v>21</v>
      </c>
      <c r="K2153" s="335">
        <v>2014</v>
      </c>
      <c r="L2153">
        <v>2014</v>
      </c>
      <c r="M2153">
        <v>2014</v>
      </c>
      <c r="N2153" s="335">
        <v>36000</v>
      </c>
      <c r="O2153" s="335">
        <v>36000</v>
      </c>
      <c r="P2153" s="334"/>
      <c r="Q2153" s="335">
        <v>24000</v>
      </c>
      <c r="R2153" s="334" t="s">
        <v>5378</v>
      </c>
      <c r="S2153" s="335" t="s">
        <v>5379</v>
      </c>
      <c r="T2153" s="335"/>
      <c r="U2153" s="334"/>
      <c r="V2153" s="334" t="s">
        <v>5380</v>
      </c>
      <c r="W2153" s="338" t="s">
        <v>919</v>
      </c>
      <c r="X2153" s="10" t="s">
        <v>27</v>
      </c>
      <c r="Y2153" s="334" t="s">
        <v>5377</v>
      </c>
      <c r="Z2153" s="500">
        <v>43465</v>
      </c>
    </row>
    <row r="2154" spans="1:26">
      <c r="A2154" s="333" t="s">
        <v>5302</v>
      </c>
      <c r="B2154" s="327">
        <v>15</v>
      </c>
      <c r="C2154" s="327" t="s">
        <v>4757</v>
      </c>
      <c r="D2154" s="327" t="s">
        <v>6522</v>
      </c>
      <c r="E2154" s="327" t="s">
        <v>5381</v>
      </c>
      <c r="F2154" s="469">
        <v>36.737017999999999</v>
      </c>
      <c r="G2154" s="476">
        <v>3.9546969999999999</v>
      </c>
      <c r="H2154" s="327" t="s">
        <v>5382</v>
      </c>
      <c r="I2154" s="327" t="s">
        <v>21</v>
      </c>
      <c r="J2154" s="9" t="s">
        <v>21</v>
      </c>
      <c r="K2154" s="329">
        <v>2011</v>
      </c>
      <c r="L2154">
        <v>2011</v>
      </c>
      <c r="M2154">
        <v>2011</v>
      </c>
      <c r="N2154" s="329">
        <v>8000</v>
      </c>
      <c r="O2154" s="329">
        <v>8000</v>
      </c>
      <c r="P2154" s="327"/>
      <c r="Q2154" s="329">
        <v>6000</v>
      </c>
      <c r="R2154" s="327" t="s">
        <v>5378</v>
      </c>
      <c r="S2154" s="329" t="s">
        <v>5383</v>
      </c>
      <c r="T2154" s="329"/>
      <c r="U2154" s="327" t="s">
        <v>5384</v>
      </c>
      <c r="V2154" s="327" t="s">
        <v>5385</v>
      </c>
      <c r="W2154" s="341" t="s">
        <v>919</v>
      </c>
      <c r="X2154" s="10" t="s">
        <v>27</v>
      </c>
      <c r="Y2154" s="327" t="s">
        <v>5382</v>
      </c>
      <c r="Z2154" s="500">
        <v>43465</v>
      </c>
    </row>
    <row r="2155" spans="1:26">
      <c r="A2155" s="333" t="s">
        <v>5302</v>
      </c>
      <c r="B2155" s="334">
        <v>15</v>
      </c>
      <c r="C2155" s="334" t="s">
        <v>4757</v>
      </c>
      <c r="D2155" s="334" t="s">
        <v>6522</v>
      </c>
      <c r="E2155" s="334" t="s">
        <v>5386</v>
      </c>
      <c r="F2155" s="467">
        <v>36.393808</v>
      </c>
      <c r="G2155" s="475">
        <v>3.9716529999999999</v>
      </c>
      <c r="H2155" s="334" t="s">
        <v>5387</v>
      </c>
      <c r="I2155" s="334" t="s">
        <v>21</v>
      </c>
      <c r="J2155" s="9" t="s">
        <v>21</v>
      </c>
      <c r="K2155" s="335">
        <v>2015</v>
      </c>
      <c r="L2155">
        <v>2015</v>
      </c>
      <c r="M2155">
        <v>2015</v>
      </c>
      <c r="N2155" s="335" t="s">
        <v>5388</v>
      </c>
      <c r="O2155" s="335" t="s">
        <v>5388</v>
      </c>
      <c r="P2155" s="250" t="s">
        <v>5223</v>
      </c>
      <c r="Q2155" s="335" t="s">
        <v>5389</v>
      </c>
      <c r="R2155" s="334" t="s">
        <v>5378</v>
      </c>
      <c r="S2155" s="335" t="s">
        <v>5390</v>
      </c>
      <c r="T2155" s="335" t="s">
        <v>5391</v>
      </c>
      <c r="U2155" s="334"/>
      <c r="V2155" s="334" t="s">
        <v>5392</v>
      </c>
      <c r="W2155" s="338" t="s">
        <v>919</v>
      </c>
      <c r="X2155" s="10" t="s">
        <v>27</v>
      </c>
      <c r="Y2155" s="334" t="s">
        <v>5387</v>
      </c>
      <c r="Z2155" s="500">
        <v>43465</v>
      </c>
    </row>
    <row r="2156" spans="1:26">
      <c r="A2156" s="333" t="s">
        <v>5302</v>
      </c>
      <c r="B2156" s="106">
        <v>15</v>
      </c>
      <c r="C2156" s="90" t="s">
        <v>4757</v>
      </c>
      <c r="D2156" s="90" t="s">
        <v>6522</v>
      </c>
      <c r="E2156" s="90" t="s">
        <v>5393</v>
      </c>
      <c r="F2156" s="469">
        <v>36.544654999999999</v>
      </c>
      <c r="G2156" s="478">
        <v>4.0241410000000002</v>
      </c>
      <c r="H2156" s="90" t="s">
        <v>5394</v>
      </c>
      <c r="I2156" s="90" t="s">
        <v>21</v>
      </c>
      <c r="J2156" s="9" t="s">
        <v>21</v>
      </c>
      <c r="K2156" s="106">
        <v>2008</v>
      </c>
      <c r="L2156">
        <v>2008</v>
      </c>
      <c r="M2156">
        <v>2008</v>
      </c>
      <c r="N2156" s="106"/>
      <c r="O2156" s="106"/>
      <c r="P2156" s="250" t="s">
        <v>5223</v>
      </c>
      <c r="Q2156" s="343">
        <v>300000</v>
      </c>
      <c r="R2156" s="90" t="s">
        <v>5395</v>
      </c>
      <c r="S2156" s="90" t="s">
        <v>5396</v>
      </c>
      <c r="T2156" s="90" t="s">
        <v>5397</v>
      </c>
      <c r="U2156" s="90" t="s">
        <v>5398</v>
      </c>
      <c r="V2156" s="90" t="s">
        <v>5399</v>
      </c>
      <c r="W2156" s="344" t="s">
        <v>919</v>
      </c>
      <c r="X2156" s="10" t="s">
        <v>27</v>
      </c>
      <c r="Y2156" s="90" t="s">
        <v>5394</v>
      </c>
      <c r="Z2156" s="500">
        <v>43465</v>
      </c>
    </row>
    <row r="2157" spans="1:26">
      <c r="A2157" s="333" t="s">
        <v>5302</v>
      </c>
      <c r="B2157" s="334">
        <v>15</v>
      </c>
      <c r="C2157" s="334" t="s">
        <v>4757</v>
      </c>
      <c r="D2157" s="334" t="s">
        <v>6522</v>
      </c>
      <c r="E2157" s="334" t="s">
        <v>5371</v>
      </c>
      <c r="F2157" s="467">
        <v>36.678386000000003</v>
      </c>
      <c r="G2157" s="475">
        <v>4.2081710000000001</v>
      </c>
      <c r="H2157" s="334" t="s">
        <v>5400</v>
      </c>
      <c r="I2157" s="334" t="s">
        <v>5401</v>
      </c>
      <c r="J2157" s="9" t="s">
        <v>46</v>
      </c>
      <c r="K2157" s="335">
        <v>2015</v>
      </c>
      <c r="L2157">
        <v>2015</v>
      </c>
      <c r="M2157">
        <v>2015</v>
      </c>
      <c r="N2157" s="345">
        <v>576000</v>
      </c>
      <c r="O2157" s="345">
        <v>576000</v>
      </c>
      <c r="P2157" s="47" t="s">
        <v>3022</v>
      </c>
      <c r="Q2157" s="345">
        <v>72000</v>
      </c>
      <c r="R2157" s="334" t="s">
        <v>5402</v>
      </c>
      <c r="S2157" s="335" t="s">
        <v>5403</v>
      </c>
      <c r="T2157" s="335"/>
      <c r="U2157" s="334" t="s">
        <v>5404</v>
      </c>
      <c r="V2157" s="334" t="s">
        <v>5405</v>
      </c>
      <c r="W2157" s="338" t="s">
        <v>919</v>
      </c>
      <c r="X2157" s="10" t="s">
        <v>27</v>
      </c>
      <c r="Y2157" s="334" t="s">
        <v>5400</v>
      </c>
      <c r="Z2157" s="500">
        <v>43465</v>
      </c>
    </row>
    <row r="2158" spans="1:26" ht="24.75">
      <c r="A2158" s="326" t="s">
        <v>5302</v>
      </c>
      <c r="B2158" s="327">
        <v>17</v>
      </c>
      <c r="C2158" s="327" t="s">
        <v>959</v>
      </c>
      <c r="D2158" s="327" t="s">
        <v>6524</v>
      </c>
      <c r="E2158" s="327" t="s">
        <v>5406</v>
      </c>
      <c r="F2158" s="288">
        <v>34.638755000000003</v>
      </c>
      <c r="G2158" s="476">
        <v>3.243754</v>
      </c>
      <c r="H2158" s="327" t="s">
        <v>5407</v>
      </c>
      <c r="I2158" s="327" t="s">
        <v>21</v>
      </c>
      <c r="J2158" s="9" t="s">
        <v>21</v>
      </c>
      <c r="K2158" s="329">
        <v>2011</v>
      </c>
      <c r="L2158">
        <v>2011</v>
      </c>
      <c r="M2158">
        <v>2011</v>
      </c>
      <c r="N2158" s="339" t="s">
        <v>5408</v>
      </c>
      <c r="O2158" s="339" t="s">
        <v>5408</v>
      </c>
      <c r="P2158" s="346" t="s">
        <v>6502</v>
      </c>
      <c r="Q2158" s="18"/>
      <c r="R2158" s="327" t="s">
        <v>5409</v>
      </c>
      <c r="S2158" s="329" t="s">
        <v>5410</v>
      </c>
      <c r="T2158" s="374"/>
      <c r="U2158" s="374"/>
      <c r="V2158" s="16"/>
      <c r="W2158" s="10"/>
      <c r="X2158" s="10"/>
      <c r="Y2158" s="327" t="s">
        <v>5407</v>
      </c>
      <c r="Z2158" s="500">
        <v>43465</v>
      </c>
    </row>
    <row r="2159" spans="1:26">
      <c r="A2159" s="333" t="s">
        <v>5302</v>
      </c>
      <c r="B2159" s="334">
        <v>17</v>
      </c>
      <c r="C2159" s="334" t="s">
        <v>959</v>
      </c>
      <c r="D2159" s="334" t="s">
        <v>6524</v>
      </c>
      <c r="E2159" s="334" t="s">
        <v>5406</v>
      </c>
      <c r="F2159" s="295">
        <v>34.638755000000003</v>
      </c>
      <c r="G2159" s="475">
        <v>3.243754</v>
      </c>
      <c r="H2159" s="334" t="s">
        <v>4767</v>
      </c>
      <c r="I2159" s="334" t="s">
        <v>21</v>
      </c>
      <c r="J2159" s="9" t="s">
        <v>21</v>
      </c>
      <c r="K2159" s="335">
        <v>2013</v>
      </c>
      <c r="L2159">
        <v>2013</v>
      </c>
      <c r="M2159">
        <v>2013</v>
      </c>
      <c r="N2159" s="335" t="s">
        <v>5411</v>
      </c>
      <c r="O2159" s="335" t="s">
        <v>5411</v>
      </c>
      <c r="P2159" s="334"/>
      <c r="Q2159" s="18"/>
      <c r="R2159" s="334" t="s">
        <v>5409</v>
      </c>
      <c r="S2159" s="335" t="s">
        <v>5412</v>
      </c>
      <c r="T2159" s="374"/>
      <c r="U2159" s="374"/>
      <c r="V2159" s="16"/>
      <c r="W2159" s="10"/>
      <c r="X2159" s="10"/>
      <c r="Y2159" s="334" t="s">
        <v>4767</v>
      </c>
      <c r="Z2159" s="500">
        <v>43465</v>
      </c>
    </row>
    <row r="2160" spans="1:26" ht="36.75">
      <c r="A2160" s="326" t="s">
        <v>5302</v>
      </c>
      <c r="B2160" s="327">
        <v>17</v>
      </c>
      <c r="C2160" s="327" t="s">
        <v>959</v>
      </c>
      <c r="D2160" s="327" t="s">
        <v>6524</v>
      </c>
      <c r="E2160" s="327" t="s">
        <v>5056</v>
      </c>
      <c r="F2160" s="469">
        <v>35.458660999999999</v>
      </c>
      <c r="G2160" s="476">
        <v>2.9080780000000002</v>
      </c>
      <c r="H2160" s="327" t="s">
        <v>5413</v>
      </c>
      <c r="I2160" s="327" t="s">
        <v>21</v>
      </c>
      <c r="J2160" s="9" t="s">
        <v>21</v>
      </c>
      <c r="K2160" s="329">
        <v>2004</v>
      </c>
      <c r="L2160">
        <v>2004</v>
      </c>
      <c r="M2160">
        <v>2004</v>
      </c>
      <c r="N2160" s="339" t="s">
        <v>5414</v>
      </c>
      <c r="O2160" s="339" t="s">
        <v>5414</v>
      </c>
      <c r="P2160" s="340" t="s">
        <v>5415</v>
      </c>
      <c r="Q2160" s="18"/>
      <c r="R2160" s="327" t="s">
        <v>5416</v>
      </c>
      <c r="S2160" s="329" t="s">
        <v>5417</v>
      </c>
      <c r="T2160" s="374"/>
      <c r="U2160" s="374"/>
      <c r="V2160" s="16"/>
      <c r="W2160" s="10"/>
      <c r="X2160" s="10"/>
      <c r="Y2160" s="327" t="s">
        <v>5413</v>
      </c>
      <c r="Z2160" s="500">
        <v>43465</v>
      </c>
    </row>
    <row r="2161" spans="1:26" ht="24.75">
      <c r="A2161" s="326" t="s">
        <v>5302</v>
      </c>
      <c r="B2161" s="334">
        <v>18</v>
      </c>
      <c r="C2161" s="334" t="s">
        <v>1002</v>
      </c>
      <c r="D2161" s="334" t="s">
        <v>6525</v>
      </c>
      <c r="E2161" s="334" t="s">
        <v>5418</v>
      </c>
      <c r="F2161" s="467">
        <v>36.748818999999997</v>
      </c>
      <c r="G2161" s="475">
        <v>6.250578</v>
      </c>
      <c r="H2161" s="334" t="s">
        <v>5419</v>
      </c>
      <c r="I2161" s="334" t="s">
        <v>5401</v>
      </c>
      <c r="J2161" s="9" t="s">
        <v>46</v>
      </c>
      <c r="K2161" s="335">
        <v>2018</v>
      </c>
      <c r="L2161">
        <v>2018</v>
      </c>
      <c r="M2161">
        <f ca="1">RANDBETWEEN(2012,2014)</f>
        <v>2014</v>
      </c>
      <c r="N2161" s="347" t="s">
        <v>5420</v>
      </c>
      <c r="O2161" s="347" t="s">
        <v>5420</v>
      </c>
      <c r="P2161" s="7" t="s">
        <v>22</v>
      </c>
      <c r="Q2161" s="342" t="s">
        <v>5420</v>
      </c>
      <c r="R2161" s="334" t="s">
        <v>5302</v>
      </c>
      <c r="S2161" s="13"/>
      <c r="T2161" s="374"/>
      <c r="U2161" s="374"/>
      <c r="V2161" s="16"/>
      <c r="W2161" s="338" t="s">
        <v>5421</v>
      </c>
      <c r="X2161" s="10" t="s">
        <v>27</v>
      </c>
      <c r="Y2161" s="334" t="s">
        <v>5419</v>
      </c>
      <c r="Z2161" s="500">
        <v>43465</v>
      </c>
    </row>
    <row r="2162" spans="1:26">
      <c r="A2162" s="326" t="s">
        <v>5302</v>
      </c>
      <c r="B2162" s="327">
        <v>22</v>
      </c>
      <c r="C2162" s="327" t="s">
        <v>1207</v>
      </c>
      <c r="D2162" s="327" t="s">
        <v>6529</v>
      </c>
      <c r="E2162" s="327" t="s">
        <v>3824</v>
      </c>
      <c r="F2162" s="469">
        <v>35.181164000000003</v>
      </c>
      <c r="G2162" s="476">
        <v>-0.63112100000000004</v>
      </c>
      <c r="H2162" s="327" t="s">
        <v>5422</v>
      </c>
      <c r="I2162" s="327"/>
      <c r="J2162" s="9" t="s">
        <v>6883</v>
      </c>
      <c r="K2162" s="10"/>
      <c r="M2162">
        <v>2001</v>
      </c>
      <c r="N2162" s="11"/>
      <c r="O2162" s="11"/>
      <c r="P2162" s="327"/>
      <c r="Q2162" s="18"/>
      <c r="R2162" s="327" t="s">
        <v>6876</v>
      </c>
      <c r="S2162" s="329" t="s">
        <v>3827</v>
      </c>
      <c r="T2162" s="329" t="s">
        <v>3828</v>
      </c>
      <c r="U2162" s="327" t="s">
        <v>5423</v>
      </c>
      <c r="V2162" s="327" t="s">
        <v>3830</v>
      </c>
      <c r="W2162" s="341"/>
      <c r="X2162" s="341"/>
      <c r="Y2162" s="327" t="s">
        <v>5422</v>
      </c>
      <c r="Z2162" s="500">
        <v>43465</v>
      </c>
    </row>
    <row r="2163" spans="1:26">
      <c r="A2163" s="333" t="s">
        <v>5302</v>
      </c>
      <c r="B2163" s="334">
        <v>23</v>
      </c>
      <c r="C2163" s="334" t="s">
        <v>1237</v>
      </c>
      <c r="D2163" s="334" t="s">
        <v>6530</v>
      </c>
      <c r="E2163" s="334" t="s">
        <v>5072</v>
      </c>
      <c r="F2163" s="467">
        <v>36.828468000000001</v>
      </c>
      <c r="G2163" s="334">
        <v>7.4610130000000003</v>
      </c>
      <c r="H2163" s="334" t="s">
        <v>5424</v>
      </c>
      <c r="I2163" s="334" t="s">
        <v>21</v>
      </c>
      <c r="J2163" s="9" t="s">
        <v>21</v>
      </c>
      <c r="K2163" s="10"/>
      <c r="M2163">
        <v>2005</v>
      </c>
      <c r="N2163" s="11"/>
      <c r="O2163" s="11"/>
      <c r="P2163" s="334"/>
      <c r="Q2163" s="18"/>
      <c r="R2163" s="334" t="s">
        <v>5425</v>
      </c>
      <c r="S2163" s="13"/>
      <c r="T2163" s="374"/>
      <c r="U2163" s="374"/>
      <c r="V2163" s="16"/>
      <c r="W2163" s="10"/>
      <c r="X2163" s="10"/>
      <c r="Y2163" s="334" t="s">
        <v>5424</v>
      </c>
      <c r="Z2163" s="500">
        <v>43465</v>
      </c>
    </row>
    <row r="2164" spans="1:26">
      <c r="A2164" s="326" t="s">
        <v>5302</v>
      </c>
      <c r="B2164" s="327">
        <v>23</v>
      </c>
      <c r="C2164" s="327" t="s">
        <v>1237</v>
      </c>
      <c r="D2164" s="327" t="s">
        <v>6530</v>
      </c>
      <c r="E2164" s="327" t="s">
        <v>5426</v>
      </c>
      <c r="F2164" s="469">
        <v>36.944360000000003</v>
      </c>
      <c r="G2164" s="327">
        <v>7.6585479999999997</v>
      </c>
      <c r="H2164" s="327" t="s">
        <v>5427</v>
      </c>
      <c r="I2164" s="327" t="s">
        <v>21</v>
      </c>
      <c r="J2164" s="9" t="s">
        <v>21</v>
      </c>
      <c r="K2164" s="10"/>
      <c r="M2164">
        <v>2007</v>
      </c>
      <c r="N2164" s="11"/>
      <c r="O2164" s="11"/>
      <c r="P2164" s="327"/>
      <c r="Q2164" s="18"/>
      <c r="R2164" s="327" t="s">
        <v>5425</v>
      </c>
      <c r="S2164" s="13"/>
      <c r="T2164" s="374"/>
      <c r="U2164" s="374"/>
      <c r="V2164" s="16"/>
      <c r="W2164" s="10"/>
      <c r="X2164" s="10"/>
      <c r="Y2164" s="327" t="s">
        <v>5427</v>
      </c>
      <c r="Z2164" s="500">
        <v>43465</v>
      </c>
    </row>
    <row r="2165" spans="1:26">
      <c r="A2165" s="333" t="s">
        <v>5302</v>
      </c>
      <c r="B2165" s="334">
        <v>25</v>
      </c>
      <c r="C2165" s="334" t="s">
        <v>3846</v>
      </c>
      <c r="D2165" s="334" t="s">
        <v>6532</v>
      </c>
      <c r="E2165" s="334" t="s">
        <v>5428</v>
      </c>
      <c r="F2165" s="467">
        <v>36.438166000000002</v>
      </c>
      <c r="G2165" s="475">
        <v>6.6285550000000004</v>
      </c>
      <c r="H2165" s="334" t="s">
        <v>5429</v>
      </c>
      <c r="I2165" s="334" t="s">
        <v>21</v>
      </c>
      <c r="J2165" s="9" t="s">
        <v>21</v>
      </c>
      <c r="K2165" s="335">
        <v>2013</v>
      </c>
      <c r="L2165">
        <v>2013</v>
      </c>
      <c r="M2165">
        <v>2013</v>
      </c>
      <c r="N2165" s="335">
        <v>4800</v>
      </c>
      <c r="O2165" s="335">
        <v>4800</v>
      </c>
      <c r="P2165" s="334"/>
      <c r="Q2165" s="335">
        <v>3240</v>
      </c>
      <c r="R2165" s="334" t="s">
        <v>5430</v>
      </c>
      <c r="S2165" s="335" t="s">
        <v>5431</v>
      </c>
      <c r="T2165" s="335" t="s">
        <v>5432</v>
      </c>
      <c r="U2165" s="334"/>
      <c r="V2165" s="334" t="s">
        <v>5433</v>
      </c>
      <c r="W2165" s="338" t="s">
        <v>2063</v>
      </c>
      <c r="X2165" s="10" t="s">
        <v>27</v>
      </c>
      <c r="Y2165" s="334" t="s">
        <v>5429</v>
      </c>
      <c r="Z2165" s="500">
        <v>43465</v>
      </c>
    </row>
    <row r="2166" spans="1:26">
      <c r="A2166" s="333" t="s">
        <v>5302</v>
      </c>
      <c r="B2166" s="327">
        <v>28</v>
      </c>
      <c r="C2166" s="327" t="s">
        <v>3857</v>
      </c>
      <c r="D2166" s="327" t="s">
        <v>6535</v>
      </c>
      <c r="E2166" s="327" t="s">
        <v>5434</v>
      </c>
      <c r="F2166" s="288">
        <v>35.694284000000003</v>
      </c>
      <c r="G2166" s="476">
        <v>4.4777339999999999</v>
      </c>
      <c r="H2166" s="327" t="s">
        <v>5435</v>
      </c>
      <c r="I2166" s="327" t="s">
        <v>21</v>
      </c>
      <c r="J2166" s="9" t="s">
        <v>21</v>
      </c>
      <c r="K2166" s="329">
        <v>2018</v>
      </c>
      <c r="L2166">
        <v>2018</v>
      </c>
      <c r="M2166">
        <f ca="1">RANDBETWEEN(2012,2014)</f>
        <v>2012</v>
      </c>
      <c r="N2166" s="329">
        <v>600000</v>
      </c>
      <c r="O2166" s="329">
        <v>600000</v>
      </c>
      <c r="P2166" s="327"/>
      <c r="Q2166" s="329">
        <v>550000</v>
      </c>
      <c r="R2166" s="327" t="s">
        <v>5436</v>
      </c>
      <c r="S2166" s="329" t="s">
        <v>5437</v>
      </c>
      <c r="T2166" s="329" t="s">
        <v>5438</v>
      </c>
      <c r="U2166" s="374"/>
      <c r="V2166" s="327" t="s">
        <v>5439</v>
      </c>
      <c r="W2166" s="341" t="s">
        <v>3862</v>
      </c>
      <c r="X2166" s="10" t="s">
        <v>27</v>
      </c>
      <c r="Y2166" s="327" t="s">
        <v>5435</v>
      </c>
      <c r="Z2166" s="500">
        <v>43465</v>
      </c>
    </row>
    <row r="2167" spans="1:26">
      <c r="A2167" s="333" t="s">
        <v>5302</v>
      </c>
      <c r="B2167" s="334">
        <v>28</v>
      </c>
      <c r="C2167" s="334" t="s">
        <v>3857</v>
      </c>
      <c r="D2167" s="334" t="s">
        <v>6535</v>
      </c>
      <c r="E2167" s="334" t="s">
        <v>5440</v>
      </c>
      <c r="F2167" s="467">
        <v>35.226495</v>
      </c>
      <c r="G2167" s="334">
        <v>4.1789019999999999</v>
      </c>
      <c r="H2167" s="334" t="s">
        <v>5441</v>
      </c>
      <c r="I2167" s="334" t="s">
        <v>21</v>
      </c>
      <c r="J2167" s="9" t="s">
        <v>21</v>
      </c>
      <c r="K2167" s="335">
        <v>2014</v>
      </c>
      <c r="L2167">
        <v>2014</v>
      </c>
      <c r="M2167">
        <v>2014</v>
      </c>
      <c r="N2167" s="335">
        <v>140000</v>
      </c>
      <c r="O2167" s="335">
        <v>140000</v>
      </c>
      <c r="P2167" s="7" t="s">
        <v>22</v>
      </c>
      <c r="Q2167" s="335">
        <v>140000</v>
      </c>
      <c r="R2167" s="334" t="s">
        <v>5442</v>
      </c>
      <c r="S2167" s="335" t="s">
        <v>5443</v>
      </c>
      <c r="T2167" s="335" t="s">
        <v>5443</v>
      </c>
      <c r="U2167" s="374"/>
      <c r="V2167" s="334" t="s">
        <v>5444</v>
      </c>
      <c r="W2167" s="338" t="s">
        <v>3862</v>
      </c>
      <c r="X2167" s="10" t="s">
        <v>27</v>
      </c>
      <c r="Y2167" s="334" t="s">
        <v>5441</v>
      </c>
      <c r="Z2167" s="500">
        <v>43465</v>
      </c>
    </row>
    <row r="2168" spans="1:26">
      <c r="A2168" s="326" t="s">
        <v>5302</v>
      </c>
      <c r="B2168" s="327">
        <v>29</v>
      </c>
      <c r="C2168" s="327" t="s">
        <v>1566</v>
      </c>
      <c r="D2168" s="327" t="s">
        <v>6536</v>
      </c>
      <c r="E2168" s="327" t="s">
        <v>5445</v>
      </c>
      <c r="F2168" s="288" t="s">
        <v>5446</v>
      </c>
      <c r="G2168" s="476">
        <v>-0.166494</v>
      </c>
      <c r="H2168" s="327" t="s">
        <v>5447</v>
      </c>
      <c r="I2168" s="327" t="s">
        <v>21</v>
      </c>
      <c r="J2168" s="9" t="s">
        <v>21</v>
      </c>
      <c r="K2168" s="10"/>
      <c r="M2168">
        <v>2014</v>
      </c>
      <c r="N2168" s="11"/>
      <c r="O2168" s="11"/>
      <c r="P2168" s="7" t="s">
        <v>22</v>
      </c>
      <c r="Q2168" s="329">
        <v>103384</v>
      </c>
      <c r="R2168" s="327" t="s">
        <v>5448</v>
      </c>
      <c r="S2168" s="329" t="s">
        <v>5449</v>
      </c>
      <c r="T2168" s="329" t="s">
        <v>5450</v>
      </c>
      <c r="U2168" s="374"/>
      <c r="V2168" s="327" t="s">
        <v>5451</v>
      </c>
      <c r="W2168" s="341" t="s">
        <v>696</v>
      </c>
      <c r="X2168" s="10" t="s">
        <v>27</v>
      </c>
      <c r="Y2168" s="327" t="s">
        <v>5447</v>
      </c>
      <c r="Z2168" s="500">
        <v>43465</v>
      </c>
    </row>
    <row r="2169" spans="1:26">
      <c r="A2169" s="333" t="s">
        <v>5302</v>
      </c>
      <c r="B2169" s="334">
        <v>34</v>
      </c>
      <c r="C2169" s="334" t="s">
        <v>1822</v>
      </c>
      <c r="D2169" s="334" t="s">
        <v>6541</v>
      </c>
      <c r="E2169" s="334" t="s">
        <v>5452</v>
      </c>
      <c r="F2169" s="334">
        <v>36.079149999999998</v>
      </c>
      <c r="G2169" s="475">
        <v>4.6693179999999996</v>
      </c>
      <c r="H2169" s="334" t="s">
        <v>5453</v>
      </c>
      <c r="I2169" s="334" t="s">
        <v>21</v>
      </c>
      <c r="J2169" s="9" t="s">
        <v>21</v>
      </c>
      <c r="K2169" s="335">
        <v>2012</v>
      </c>
      <c r="L2169">
        <v>2012</v>
      </c>
      <c r="M2169">
        <v>2012</v>
      </c>
      <c r="N2169" s="11"/>
      <c r="O2169" s="11"/>
      <c r="P2169" s="334"/>
      <c r="Q2169" s="18"/>
      <c r="R2169" s="334" t="s">
        <v>5454</v>
      </c>
      <c r="S2169" s="335"/>
      <c r="T2169" s="335"/>
      <c r="U2169" s="334"/>
      <c r="V2169" s="334"/>
      <c r="W2169" s="338"/>
      <c r="X2169" s="338"/>
      <c r="Y2169" s="334" t="s">
        <v>5453</v>
      </c>
      <c r="Z2169" s="500">
        <v>43465</v>
      </c>
    </row>
    <row r="2170" spans="1:26" ht="36">
      <c r="A2170" s="326" t="s">
        <v>5302</v>
      </c>
      <c r="B2170" s="327">
        <v>34</v>
      </c>
      <c r="C2170" s="327" t="s">
        <v>1822</v>
      </c>
      <c r="D2170" s="327" t="s">
        <v>6541</v>
      </c>
      <c r="E2170" s="327" t="s">
        <v>5455</v>
      </c>
      <c r="F2170" s="469">
        <v>36.014578999999998</v>
      </c>
      <c r="G2170" s="327">
        <v>4.726763</v>
      </c>
      <c r="H2170" s="327" t="s">
        <v>5456</v>
      </c>
      <c r="I2170" s="327" t="s">
        <v>21</v>
      </c>
      <c r="J2170" s="9" t="s">
        <v>21</v>
      </c>
      <c r="K2170" s="10"/>
      <c r="M2170">
        <v>2001</v>
      </c>
      <c r="N2170" s="346" t="s">
        <v>5457</v>
      </c>
      <c r="O2170" s="346" t="s">
        <v>5457</v>
      </c>
      <c r="P2170" s="348" t="s">
        <v>5458</v>
      </c>
      <c r="Q2170" s="348" t="s">
        <v>5459</v>
      </c>
      <c r="R2170" s="327"/>
      <c r="S2170" s="329">
        <v>770356686</v>
      </c>
      <c r="T2170" s="329"/>
      <c r="U2170" s="327" t="s">
        <v>5460</v>
      </c>
      <c r="V2170" s="327" t="s">
        <v>5461</v>
      </c>
      <c r="W2170" s="341" t="s">
        <v>92</v>
      </c>
      <c r="X2170" s="10" t="s">
        <v>27</v>
      </c>
      <c r="Y2170" s="327" t="s">
        <v>5456</v>
      </c>
      <c r="Z2170" s="500">
        <v>43465</v>
      </c>
    </row>
    <row r="2171" spans="1:26">
      <c r="A2171" s="333" t="s">
        <v>5302</v>
      </c>
      <c r="B2171" s="334">
        <v>34</v>
      </c>
      <c r="C2171" s="334" t="s">
        <v>1822</v>
      </c>
      <c r="D2171" s="334" t="s">
        <v>6541</v>
      </c>
      <c r="E2171" s="334" t="s">
        <v>5462</v>
      </c>
      <c r="F2171" s="467">
        <v>36.066732000000002</v>
      </c>
      <c r="G2171" s="334">
        <v>4.6254790000000003</v>
      </c>
      <c r="H2171" s="334" t="s">
        <v>5463</v>
      </c>
      <c r="I2171" s="334" t="s">
        <v>21</v>
      </c>
      <c r="J2171" s="9" t="s">
        <v>21</v>
      </c>
      <c r="K2171" s="335">
        <v>2017</v>
      </c>
      <c r="L2171">
        <v>2017</v>
      </c>
      <c r="M2171">
        <f ca="1">RANDBETWEEN(2012,2014)</f>
        <v>2012</v>
      </c>
      <c r="N2171" s="345">
        <v>9360</v>
      </c>
      <c r="O2171" s="345">
        <v>9360</v>
      </c>
      <c r="P2171" s="7" t="s">
        <v>22</v>
      </c>
      <c r="Q2171" s="335">
        <v>7800</v>
      </c>
      <c r="R2171" s="334" t="s">
        <v>5464</v>
      </c>
      <c r="S2171" s="335" t="s">
        <v>5465</v>
      </c>
      <c r="T2171" s="335" t="s">
        <v>5466</v>
      </c>
      <c r="U2171" s="334" t="s">
        <v>5467</v>
      </c>
      <c r="V2171" s="334" t="s">
        <v>696</v>
      </c>
      <c r="W2171" s="338"/>
      <c r="X2171" s="338"/>
      <c r="Y2171" s="334" t="s">
        <v>5463</v>
      </c>
      <c r="Z2171" s="500">
        <v>43465</v>
      </c>
    </row>
    <row r="2172" spans="1:26">
      <c r="A2172" s="326" t="s">
        <v>5302</v>
      </c>
      <c r="B2172" s="327">
        <v>35</v>
      </c>
      <c r="C2172" s="327" t="s">
        <v>1861</v>
      </c>
      <c r="D2172" s="327" t="s">
        <v>6542</v>
      </c>
      <c r="E2172" s="327" t="s">
        <v>3607</v>
      </c>
      <c r="F2172" s="469">
        <v>36.678794000000003</v>
      </c>
      <c r="G2172" s="327">
        <v>3.2619539999999998</v>
      </c>
      <c r="H2172" s="327" t="s">
        <v>5468</v>
      </c>
      <c r="I2172" s="327" t="s">
        <v>21</v>
      </c>
      <c r="J2172" s="9" t="s">
        <v>21</v>
      </c>
      <c r="K2172" s="329">
        <v>2007</v>
      </c>
      <c r="L2172">
        <v>2007</v>
      </c>
      <c r="M2172">
        <v>2007</v>
      </c>
      <c r="N2172" s="11"/>
      <c r="O2172" s="11"/>
      <c r="P2172" s="327"/>
      <c r="Q2172" s="18"/>
      <c r="R2172" s="327" t="s">
        <v>5469</v>
      </c>
      <c r="S2172" s="329" t="s">
        <v>5470</v>
      </c>
      <c r="T2172" s="374"/>
      <c r="U2172" s="374"/>
      <c r="V2172" s="16"/>
      <c r="W2172" s="341" t="s">
        <v>92</v>
      </c>
      <c r="X2172" s="10" t="s">
        <v>27</v>
      </c>
      <c r="Y2172" s="327" t="s">
        <v>5468</v>
      </c>
      <c r="Z2172" s="500">
        <v>43465</v>
      </c>
    </row>
    <row r="2173" spans="1:26">
      <c r="A2173" s="333" t="s">
        <v>5302</v>
      </c>
      <c r="B2173" s="334">
        <v>35</v>
      </c>
      <c r="C2173" s="334" t="s">
        <v>1861</v>
      </c>
      <c r="D2173" s="334" t="s">
        <v>6542</v>
      </c>
      <c r="E2173" s="334" t="s">
        <v>5471</v>
      </c>
      <c r="F2173" s="295">
        <v>36.719817999999997</v>
      </c>
      <c r="G2173" s="475">
        <v>3.476934</v>
      </c>
      <c r="H2173" s="334" t="s">
        <v>5472</v>
      </c>
      <c r="I2173" s="334" t="s">
        <v>21</v>
      </c>
      <c r="J2173" s="9" t="s">
        <v>21</v>
      </c>
      <c r="K2173" s="335">
        <v>2000</v>
      </c>
      <c r="L2173">
        <v>2000</v>
      </c>
      <c r="M2173">
        <v>2000</v>
      </c>
      <c r="N2173" s="11"/>
      <c r="O2173" s="11"/>
      <c r="P2173" s="334"/>
      <c r="Q2173" s="18"/>
      <c r="R2173" s="334" t="s">
        <v>5473</v>
      </c>
      <c r="S2173" s="335" t="s">
        <v>5474</v>
      </c>
      <c r="T2173" s="374"/>
      <c r="U2173" s="374"/>
      <c r="V2173" s="16"/>
      <c r="W2173" s="338" t="s">
        <v>3561</v>
      </c>
      <c r="X2173" s="10" t="s">
        <v>27</v>
      </c>
      <c r="Y2173" s="334" t="s">
        <v>5472</v>
      </c>
      <c r="Z2173" s="500">
        <v>43465</v>
      </c>
    </row>
    <row r="2174" spans="1:26">
      <c r="A2174" s="326" t="s">
        <v>5302</v>
      </c>
      <c r="B2174" s="327">
        <v>39</v>
      </c>
      <c r="C2174" s="327" t="s">
        <v>3600</v>
      </c>
      <c r="D2174" s="327" t="s">
        <v>6546</v>
      </c>
      <c r="E2174" s="327" t="s">
        <v>5475</v>
      </c>
      <c r="F2174" s="469">
        <v>33.477409999999999</v>
      </c>
      <c r="G2174" s="327">
        <v>6.8932779999999996</v>
      </c>
      <c r="H2174" s="327" t="s">
        <v>5476</v>
      </c>
      <c r="I2174" s="327" t="s">
        <v>21</v>
      </c>
      <c r="J2174" s="9" t="s">
        <v>21</v>
      </c>
      <c r="K2174" s="10"/>
      <c r="M2174">
        <v>2012</v>
      </c>
      <c r="N2174" s="329"/>
      <c r="O2174" s="329"/>
      <c r="P2174" s="250" t="s">
        <v>5223</v>
      </c>
      <c r="Q2174" s="329">
        <v>7200</v>
      </c>
      <c r="R2174" s="327" t="s">
        <v>5477</v>
      </c>
      <c r="S2174" s="329"/>
      <c r="T2174" s="329"/>
      <c r="U2174" s="327"/>
      <c r="V2174" s="327"/>
      <c r="W2174" s="341"/>
      <c r="X2174" s="341"/>
      <c r="Y2174" s="327" t="s">
        <v>5476</v>
      </c>
      <c r="Z2174" s="500">
        <v>43465</v>
      </c>
    </row>
    <row r="2175" spans="1:26">
      <c r="A2175" s="333" t="s">
        <v>5302</v>
      </c>
      <c r="B2175" s="334">
        <v>39</v>
      </c>
      <c r="C2175" s="334" t="s">
        <v>3600</v>
      </c>
      <c r="D2175" s="334" t="s">
        <v>6546</v>
      </c>
      <c r="E2175" s="334" t="s">
        <v>5478</v>
      </c>
      <c r="F2175" s="295">
        <v>33.401707999999999</v>
      </c>
      <c r="G2175" s="475">
        <v>6.8297189999999999</v>
      </c>
      <c r="H2175" s="334" t="s">
        <v>5479</v>
      </c>
      <c r="I2175" s="334" t="s">
        <v>21</v>
      </c>
      <c r="J2175" s="9" t="s">
        <v>21</v>
      </c>
      <c r="K2175" s="342">
        <v>2014</v>
      </c>
      <c r="L2175">
        <v>2014</v>
      </c>
      <c r="M2175">
        <v>2014</v>
      </c>
      <c r="N2175" s="342" t="s">
        <v>2960</v>
      </c>
      <c r="O2175" s="342" t="s">
        <v>2960</v>
      </c>
      <c r="P2175" s="337"/>
      <c r="Q2175" s="335" t="s">
        <v>3069</v>
      </c>
      <c r="R2175" s="334" t="s">
        <v>5480</v>
      </c>
      <c r="S2175" s="335">
        <v>770313193</v>
      </c>
      <c r="T2175" s="335"/>
      <c r="U2175" s="334"/>
      <c r="V2175" s="334" t="s">
        <v>5481</v>
      </c>
      <c r="W2175" s="338"/>
      <c r="X2175" s="338"/>
      <c r="Y2175" s="334" t="s">
        <v>5479</v>
      </c>
      <c r="Z2175" s="500">
        <v>43465</v>
      </c>
    </row>
    <row r="2176" spans="1:26">
      <c r="A2176" s="326" t="s">
        <v>5302</v>
      </c>
      <c r="B2176" s="327">
        <v>43</v>
      </c>
      <c r="C2176" s="327" t="s">
        <v>2117</v>
      </c>
      <c r="D2176" s="327" t="s">
        <v>6550</v>
      </c>
      <c r="E2176" s="327" t="s">
        <v>5482</v>
      </c>
      <c r="F2176" s="469">
        <v>36.142378999999998</v>
      </c>
      <c r="G2176" s="327">
        <v>6.3321829999999997</v>
      </c>
      <c r="H2176" s="327" t="s">
        <v>5483</v>
      </c>
      <c r="I2176" s="327" t="s">
        <v>21</v>
      </c>
      <c r="J2176" s="9" t="s">
        <v>21</v>
      </c>
      <c r="K2176" s="329">
        <v>2002</v>
      </c>
      <c r="L2176">
        <v>2002</v>
      </c>
      <c r="M2176">
        <v>2002</v>
      </c>
      <c r="N2176" s="11"/>
      <c r="O2176" s="11"/>
      <c r="P2176" s="327"/>
      <c r="Q2176" s="18"/>
      <c r="R2176" s="327" t="s">
        <v>19</v>
      </c>
      <c r="S2176" s="13"/>
      <c r="T2176" s="374"/>
      <c r="U2176" s="374"/>
      <c r="V2176" s="16"/>
      <c r="W2176" s="10"/>
      <c r="X2176" s="10"/>
      <c r="Y2176" s="327" t="s">
        <v>5483</v>
      </c>
      <c r="Z2176" s="500">
        <v>43465</v>
      </c>
    </row>
    <row r="2177" spans="1:26">
      <c r="A2177" s="333" t="s">
        <v>5302</v>
      </c>
      <c r="B2177" s="334">
        <v>43</v>
      </c>
      <c r="C2177" s="334" t="s">
        <v>2117</v>
      </c>
      <c r="D2177" s="334" t="s">
        <v>6550</v>
      </c>
      <c r="E2177" s="334" t="s">
        <v>3890</v>
      </c>
      <c r="F2177" s="467">
        <v>36.147919999999999</v>
      </c>
      <c r="G2177" s="334">
        <v>6.192755</v>
      </c>
      <c r="H2177" s="334" t="s">
        <v>5484</v>
      </c>
      <c r="I2177" s="334" t="s">
        <v>21</v>
      </c>
      <c r="J2177" s="9" t="s">
        <v>21</v>
      </c>
      <c r="K2177" s="335">
        <v>1998</v>
      </c>
      <c r="L2177">
        <v>1998</v>
      </c>
      <c r="M2177">
        <v>1998</v>
      </c>
      <c r="N2177" s="11"/>
      <c r="O2177" s="11"/>
      <c r="P2177" s="334"/>
      <c r="Q2177" s="18"/>
      <c r="R2177" s="334" t="s">
        <v>19</v>
      </c>
      <c r="S2177" s="13"/>
      <c r="T2177" s="374"/>
      <c r="U2177" s="374"/>
      <c r="V2177" s="16"/>
      <c r="W2177" s="10"/>
      <c r="X2177" s="10"/>
      <c r="Y2177" s="334" t="s">
        <v>5484</v>
      </c>
      <c r="Z2177" s="500">
        <v>43465</v>
      </c>
    </row>
    <row r="2178" spans="1:26">
      <c r="A2178" s="326" t="s">
        <v>5302</v>
      </c>
      <c r="B2178" s="327">
        <v>43</v>
      </c>
      <c r="C2178" s="327" t="s">
        <v>2117</v>
      </c>
      <c r="D2178" s="327" t="s">
        <v>6550</v>
      </c>
      <c r="E2178" s="327" t="s">
        <v>5485</v>
      </c>
      <c r="F2178" s="469">
        <v>36.452029000000003</v>
      </c>
      <c r="G2178" s="327">
        <v>6.2537099999999999</v>
      </c>
      <c r="H2178" s="327" t="s">
        <v>5486</v>
      </c>
      <c r="I2178" s="327" t="s">
        <v>21</v>
      </c>
      <c r="J2178" s="9" t="s">
        <v>21</v>
      </c>
      <c r="K2178" s="329">
        <v>2013</v>
      </c>
      <c r="L2178">
        <v>2013</v>
      </c>
      <c r="M2178">
        <v>2013</v>
      </c>
      <c r="N2178" s="11"/>
      <c r="O2178" s="11"/>
      <c r="P2178" s="327"/>
      <c r="Q2178" s="18"/>
      <c r="R2178" s="327" t="s">
        <v>19</v>
      </c>
      <c r="S2178" s="13"/>
      <c r="T2178" s="374"/>
      <c r="U2178" s="374"/>
      <c r="V2178" s="16"/>
      <c r="W2178" s="10"/>
      <c r="X2178" s="10"/>
      <c r="Y2178" s="327" t="s">
        <v>5486</v>
      </c>
      <c r="Z2178" s="500">
        <v>43465</v>
      </c>
    </row>
    <row r="2179" spans="1:26">
      <c r="A2179" s="333" t="s">
        <v>5302</v>
      </c>
      <c r="B2179" s="334">
        <v>43</v>
      </c>
      <c r="C2179" s="334" t="s">
        <v>2117</v>
      </c>
      <c r="D2179" s="334" t="s">
        <v>6550</v>
      </c>
      <c r="E2179" s="334" t="s">
        <v>2117</v>
      </c>
      <c r="F2179" s="467">
        <v>36.452029000000003</v>
      </c>
      <c r="G2179" s="334">
        <v>6.2537099999999999</v>
      </c>
      <c r="H2179" s="334" t="s">
        <v>5487</v>
      </c>
      <c r="I2179" s="334" t="s">
        <v>21</v>
      </c>
      <c r="J2179" s="9" t="s">
        <v>21</v>
      </c>
      <c r="K2179" s="335">
        <v>1998</v>
      </c>
      <c r="L2179">
        <v>1998</v>
      </c>
      <c r="M2179">
        <v>1998</v>
      </c>
      <c r="N2179" s="11"/>
      <c r="O2179" s="11"/>
      <c r="P2179" s="334"/>
      <c r="Q2179" s="18"/>
      <c r="R2179" s="334" t="s">
        <v>19</v>
      </c>
      <c r="S2179" s="13"/>
      <c r="T2179" s="374"/>
      <c r="U2179" s="374"/>
      <c r="V2179" s="16"/>
      <c r="W2179" s="10"/>
      <c r="X2179" s="10"/>
      <c r="Y2179" s="334" t="s">
        <v>5487</v>
      </c>
      <c r="Z2179" s="500">
        <v>43465</v>
      </c>
    </row>
    <row r="2180" spans="1:26">
      <c r="A2180" s="326" t="s">
        <v>5302</v>
      </c>
      <c r="B2180" s="327">
        <v>43</v>
      </c>
      <c r="C2180" s="327" t="s">
        <v>2117</v>
      </c>
      <c r="D2180" s="327" t="s">
        <v>6550</v>
      </c>
      <c r="E2180" s="327" t="s">
        <v>3890</v>
      </c>
      <c r="F2180" s="469">
        <v>36.147919999999999</v>
      </c>
      <c r="G2180" s="327">
        <v>6.192755</v>
      </c>
      <c r="H2180" s="327" t="s">
        <v>5488</v>
      </c>
      <c r="I2180" s="327" t="s">
        <v>21</v>
      </c>
      <c r="J2180" s="9" t="s">
        <v>21</v>
      </c>
      <c r="K2180" s="329">
        <v>2015</v>
      </c>
      <c r="L2180">
        <v>2015</v>
      </c>
      <c r="M2180">
        <v>2015</v>
      </c>
      <c r="N2180" s="11"/>
      <c r="O2180" s="11"/>
      <c r="P2180" s="327"/>
      <c r="Q2180" s="18"/>
      <c r="R2180" s="327" t="s">
        <v>19</v>
      </c>
      <c r="S2180" s="13"/>
      <c r="T2180" s="374"/>
      <c r="U2180" s="374"/>
      <c r="V2180" s="16"/>
      <c r="W2180" s="10"/>
      <c r="X2180" s="10"/>
      <c r="Y2180" s="327" t="s">
        <v>5488</v>
      </c>
      <c r="Z2180" s="500">
        <v>43465</v>
      </c>
    </row>
    <row r="2181" spans="1:26">
      <c r="A2181" s="333" t="s">
        <v>5302</v>
      </c>
      <c r="B2181" s="334">
        <v>43</v>
      </c>
      <c r="C2181" s="334" t="s">
        <v>2117</v>
      </c>
      <c r="D2181" s="334" t="s">
        <v>6550</v>
      </c>
      <c r="E2181" s="334" t="s">
        <v>3887</v>
      </c>
      <c r="F2181" s="295">
        <v>36.410308999999998</v>
      </c>
      <c r="G2181" s="475">
        <v>5.9287039999999998</v>
      </c>
      <c r="H2181" s="334" t="s">
        <v>5489</v>
      </c>
      <c r="I2181" s="334" t="s">
        <v>21</v>
      </c>
      <c r="J2181" s="9" t="s">
        <v>21</v>
      </c>
      <c r="K2181" s="335">
        <v>2005</v>
      </c>
      <c r="L2181">
        <v>2005</v>
      </c>
      <c r="M2181">
        <v>2005</v>
      </c>
      <c r="N2181" s="11"/>
      <c r="O2181" s="11"/>
      <c r="P2181" s="334"/>
      <c r="Q2181" s="18"/>
      <c r="R2181" s="334" t="s">
        <v>19</v>
      </c>
      <c r="S2181" s="13"/>
      <c r="T2181" s="374"/>
      <c r="U2181" s="374"/>
      <c r="V2181" s="16"/>
      <c r="W2181" s="10"/>
      <c r="X2181" s="10"/>
      <c r="Y2181" s="334" t="s">
        <v>5489</v>
      </c>
      <c r="Z2181" s="500">
        <v>43465</v>
      </c>
    </row>
    <row r="2182" spans="1:26">
      <c r="A2182" s="326" t="s">
        <v>5302</v>
      </c>
      <c r="B2182" s="327">
        <v>43</v>
      </c>
      <c r="C2182" s="327" t="s">
        <v>2117</v>
      </c>
      <c r="D2182" s="327" t="s">
        <v>6550</v>
      </c>
      <c r="E2182" s="327" t="s">
        <v>2117</v>
      </c>
      <c r="F2182" s="469">
        <v>36.452029000000003</v>
      </c>
      <c r="G2182" s="327">
        <v>6.2537099999999999</v>
      </c>
      <c r="H2182" s="327" t="s">
        <v>5490</v>
      </c>
      <c r="I2182" s="327" t="s">
        <v>21</v>
      </c>
      <c r="J2182" s="9" t="s">
        <v>21</v>
      </c>
      <c r="K2182" s="329">
        <v>2013</v>
      </c>
      <c r="L2182">
        <v>2013</v>
      </c>
      <c r="M2182">
        <v>2013</v>
      </c>
      <c r="N2182" s="11"/>
      <c r="O2182" s="11"/>
      <c r="P2182" s="327"/>
      <c r="Q2182" s="18"/>
      <c r="R2182" s="327" t="s">
        <v>19</v>
      </c>
      <c r="S2182" s="13"/>
      <c r="T2182" s="374"/>
      <c r="U2182" s="374"/>
      <c r="V2182" s="16"/>
      <c r="W2182" s="10"/>
      <c r="X2182" s="10"/>
      <c r="Y2182" s="327" t="s">
        <v>5490</v>
      </c>
      <c r="Z2182" s="500">
        <v>43465</v>
      </c>
    </row>
    <row r="2183" spans="1:26">
      <c r="A2183" s="333" t="s">
        <v>5302</v>
      </c>
      <c r="B2183" s="334">
        <v>43</v>
      </c>
      <c r="C2183" s="334" t="s">
        <v>2117</v>
      </c>
      <c r="D2183" s="334" t="s">
        <v>6550</v>
      </c>
      <c r="E2183" s="334" t="s">
        <v>5491</v>
      </c>
      <c r="F2183" s="467">
        <v>36.205959</v>
      </c>
      <c r="G2183" s="334">
        <v>6.4764150000000003</v>
      </c>
      <c r="H2183" s="334" t="s">
        <v>5492</v>
      </c>
      <c r="I2183" s="334" t="s">
        <v>21</v>
      </c>
      <c r="J2183" s="9" t="s">
        <v>21</v>
      </c>
      <c r="K2183" s="335">
        <v>2014</v>
      </c>
      <c r="L2183">
        <v>2014</v>
      </c>
      <c r="M2183">
        <v>2014</v>
      </c>
      <c r="N2183" s="11"/>
      <c r="O2183" s="11"/>
      <c r="P2183" s="334"/>
      <c r="Q2183" s="18"/>
      <c r="R2183" s="334" t="s">
        <v>19</v>
      </c>
      <c r="S2183" s="13"/>
      <c r="T2183" s="374"/>
      <c r="U2183" s="374"/>
      <c r="V2183" s="16"/>
      <c r="W2183" s="10"/>
      <c r="X2183" s="10"/>
      <c r="Y2183" s="334" t="s">
        <v>5492</v>
      </c>
      <c r="Z2183" s="500">
        <v>43465</v>
      </c>
    </row>
    <row r="2184" spans="1:26">
      <c r="A2184" s="326" t="s">
        <v>5302</v>
      </c>
      <c r="B2184" s="327">
        <v>43</v>
      </c>
      <c r="C2184" s="327" t="s">
        <v>2117</v>
      </c>
      <c r="D2184" s="327" t="s">
        <v>6550</v>
      </c>
      <c r="E2184" s="327" t="s">
        <v>5493</v>
      </c>
      <c r="F2184" s="469">
        <v>36.472425000000001</v>
      </c>
      <c r="G2184" s="327">
        <v>6.1736269999999998</v>
      </c>
      <c r="H2184" s="327" t="s">
        <v>5494</v>
      </c>
      <c r="I2184" s="327" t="s">
        <v>21</v>
      </c>
      <c r="J2184" s="9" t="s">
        <v>21</v>
      </c>
      <c r="K2184" s="329">
        <v>2005</v>
      </c>
      <c r="L2184">
        <v>2005</v>
      </c>
      <c r="M2184">
        <v>2005</v>
      </c>
      <c r="N2184" s="11"/>
      <c r="O2184" s="11"/>
      <c r="P2184" s="327"/>
      <c r="Q2184" s="18"/>
      <c r="R2184" s="327" t="s">
        <v>19</v>
      </c>
      <c r="S2184" s="13"/>
      <c r="T2184" s="374"/>
      <c r="U2184" s="374"/>
      <c r="V2184" s="16"/>
      <c r="W2184" s="10"/>
      <c r="X2184" s="10"/>
      <c r="Y2184" s="327" t="s">
        <v>5494</v>
      </c>
      <c r="Z2184" s="500">
        <v>43465</v>
      </c>
    </row>
    <row r="2185" spans="1:26">
      <c r="A2185" s="333" t="s">
        <v>5302</v>
      </c>
      <c r="B2185" s="334">
        <v>43</v>
      </c>
      <c r="C2185" s="334" t="s">
        <v>2117</v>
      </c>
      <c r="D2185" s="334" t="s">
        <v>6550</v>
      </c>
      <c r="E2185" s="334" t="s">
        <v>5495</v>
      </c>
      <c r="F2185" s="295">
        <v>36.307634999999998</v>
      </c>
      <c r="G2185" s="475">
        <v>6.0543399999999998</v>
      </c>
      <c r="H2185" s="334" t="s">
        <v>5496</v>
      </c>
      <c r="I2185" s="334" t="s">
        <v>21</v>
      </c>
      <c r="J2185" s="9" t="s">
        <v>21</v>
      </c>
      <c r="K2185" s="335">
        <v>2010</v>
      </c>
      <c r="L2185">
        <v>2010</v>
      </c>
      <c r="M2185">
        <v>2010</v>
      </c>
      <c r="N2185" s="11"/>
      <c r="O2185" s="11"/>
      <c r="P2185" s="334"/>
      <c r="Q2185" s="18"/>
      <c r="R2185" s="334" t="s">
        <v>19</v>
      </c>
      <c r="S2185" s="13"/>
      <c r="T2185" s="374"/>
      <c r="U2185" s="374"/>
      <c r="V2185" s="16"/>
      <c r="W2185" s="10"/>
      <c r="X2185" s="10"/>
      <c r="Y2185" s="334" t="s">
        <v>5496</v>
      </c>
      <c r="Z2185" s="500">
        <v>43465</v>
      </c>
    </row>
    <row r="2186" spans="1:26">
      <c r="A2186" s="326" t="s">
        <v>5302</v>
      </c>
      <c r="B2186" s="327">
        <v>43</v>
      </c>
      <c r="C2186" s="327" t="s">
        <v>2117</v>
      </c>
      <c r="D2186" s="327" t="s">
        <v>6550</v>
      </c>
      <c r="E2186" s="327" t="s">
        <v>3890</v>
      </c>
      <c r="F2186" s="469">
        <v>36.147919999999999</v>
      </c>
      <c r="G2186" s="327">
        <v>6.192755</v>
      </c>
      <c r="H2186" s="327" t="s">
        <v>5497</v>
      </c>
      <c r="I2186" s="327" t="s">
        <v>21</v>
      </c>
      <c r="J2186" s="9" t="s">
        <v>21</v>
      </c>
      <c r="K2186" s="329">
        <v>2015</v>
      </c>
      <c r="L2186">
        <v>2015</v>
      </c>
      <c r="M2186">
        <v>2015</v>
      </c>
      <c r="N2186" s="11"/>
      <c r="O2186" s="11"/>
      <c r="P2186" s="327"/>
      <c r="Q2186" s="18"/>
      <c r="R2186" s="327" t="s">
        <v>19</v>
      </c>
      <c r="S2186" s="13"/>
      <c r="T2186" s="374"/>
      <c r="U2186" s="374"/>
      <c r="V2186" s="16"/>
      <c r="W2186" s="10"/>
      <c r="X2186" s="10"/>
      <c r="Y2186" s="327" t="s">
        <v>5497</v>
      </c>
      <c r="Z2186" s="500">
        <v>43465</v>
      </c>
    </row>
    <row r="2187" spans="1:26">
      <c r="A2187" s="333" t="s">
        <v>5302</v>
      </c>
      <c r="B2187" s="334">
        <v>43</v>
      </c>
      <c r="C2187" s="334" t="s">
        <v>2117</v>
      </c>
      <c r="D2187" s="334" t="s">
        <v>6550</v>
      </c>
      <c r="E2187" s="334" t="s">
        <v>5498</v>
      </c>
      <c r="F2187" s="295">
        <v>36.290596999999998</v>
      </c>
      <c r="G2187" s="475">
        <v>6.3476879999999998</v>
      </c>
      <c r="H2187" s="334" t="s">
        <v>5499</v>
      </c>
      <c r="I2187" s="334" t="s">
        <v>21</v>
      </c>
      <c r="J2187" s="9" t="s">
        <v>21</v>
      </c>
      <c r="K2187" s="335">
        <v>2013</v>
      </c>
      <c r="L2187">
        <v>2013</v>
      </c>
      <c r="M2187">
        <v>2013</v>
      </c>
      <c r="N2187" s="11"/>
      <c r="O2187" s="11"/>
      <c r="P2187" s="334"/>
      <c r="Q2187" s="18"/>
      <c r="R2187" s="334" t="s">
        <v>19</v>
      </c>
      <c r="S2187" s="13"/>
      <c r="T2187" s="374"/>
      <c r="U2187" s="374"/>
      <c r="V2187" s="16"/>
      <c r="W2187" s="10"/>
      <c r="X2187" s="10"/>
      <c r="Y2187" s="334" t="s">
        <v>5499</v>
      </c>
      <c r="Z2187" s="500">
        <v>43465</v>
      </c>
    </row>
    <row r="2188" spans="1:26">
      <c r="A2188" s="326" t="s">
        <v>5302</v>
      </c>
      <c r="B2188" s="327">
        <v>43</v>
      </c>
      <c r="C2188" s="327" t="s">
        <v>2117</v>
      </c>
      <c r="D2188" s="327" t="s">
        <v>6550</v>
      </c>
      <c r="E2188" s="327" t="s">
        <v>5498</v>
      </c>
      <c r="F2188" s="288">
        <v>36.290596999999998</v>
      </c>
      <c r="G2188" s="476">
        <v>6.3476879999999998</v>
      </c>
      <c r="H2188" s="327" t="s">
        <v>5500</v>
      </c>
      <c r="I2188" s="327" t="s">
        <v>21</v>
      </c>
      <c r="J2188" s="9" t="s">
        <v>21</v>
      </c>
      <c r="K2188" s="329">
        <v>2016</v>
      </c>
      <c r="L2188">
        <v>2016</v>
      </c>
      <c r="M2188">
        <v>2016</v>
      </c>
      <c r="N2188" s="11"/>
      <c r="O2188" s="11"/>
      <c r="P2188" s="327"/>
      <c r="Q2188" s="18"/>
      <c r="R2188" s="327" t="s">
        <v>19</v>
      </c>
      <c r="S2188" s="13"/>
      <c r="T2188" s="374"/>
      <c r="U2188" s="374"/>
      <c r="V2188" s="16"/>
      <c r="W2188" s="10"/>
      <c r="X2188" s="10"/>
      <c r="Y2188" s="327" t="s">
        <v>5500</v>
      </c>
      <c r="Z2188" s="500">
        <v>43465</v>
      </c>
    </row>
    <row r="2189" spans="1:26">
      <c r="A2189" s="333" t="s">
        <v>5302</v>
      </c>
      <c r="B2189" s="334">
        <v>43</v>
      </c>
      <c r="C2189" s="334" t="s">
        <v>2117</v>
      </c>
      <c r="D2189" s="334" t="s">
        <v>6550</v>
      </c>
      <c r="E2189" s="334" t="s">
        <v>3890</v>
      </c>
      <c r="F2189" s="467">
        <v>36.147919999999999</v>
      </c>
      <c r="G2189" s="334">
        <v>6.192755</v>
      </c>
      <c r="H2189" s="334" t="s">
        <v>5501</v>
      </c>
      <c r="I2189" s="334" t="s">
        <v>21</v>
      </c>
      <c r="J2189" s="9" t="s">
        <v>21</v>
      </c>
      <c r="K2189" s="335">
        <v>2015</v>
      </c>
      <c r="L2189">
        <v>2015</v>
      </c>
      <c r="M2189">
        <v>2015</v>
      </c>
      <c r="N2189" s="11"/>
      <c r="O2189" s="11"/>
      <c r="P2189" s="334"/>
      <c r="Q2189" s="18"/>
      <c r="R2189" s="334" t="s">
        <v>19</v>
      </c>
      <c r="S2189" s="13"/>
      <c r="T2189" s="374"/>
      <c r="U2189" s="374"/>
      <c r="V2189" s="16"/>
      <c r="W2189" s="10"/>
      <c r="X2189" s="10"/>
      <c r="Y2189" s="334" t="s">
        <v>5501</v>
      </c>
      <c r="Z2189" s="500">
        <v>43465</v>
      </c>
    </row>
    <row r="2190" spans="1:26">
      <c r="A2190" s="326" t="s">
        <v>5302</v>
      </c>
      <c r="B2190" s="327">
        <v>43</v>
      </c>
      <c r="C2190" s="327" t="s">
        <v>2117</v>
      </c>
      <c r="D2190" s="327" t="s">
        <v>6550</v>
      </c>
      <c r="E2190" s="327" t="s">
        <v>5502</v>
      </c>
      <c r="F2190" s="469">
        <v>36.522981000000001</v>
      </c>
      <c r="G2190" s="327">
        <v>6.3174830000000002</v>
      </c>
      <c r="H2190" s="327" t="s">
        <v>5503</v>
      </c>
      <c r="I2190" s="327" t="s">
        <v>21</v>
      </c>
      <c r="J2190" s="9" t="s">
        <v>21</v>
      </c>
      <c r="K2190" s="329">
        <v>2014</v>
      </c>
      <c r="L2190">
        <v>2014</v>
      </c>
      <c r="M2190">
        <v>2014</v>
      </c>
      <c r="N2190" s="11"/>
      <c r="O2190" s="11"/>
      <c r="P2190" s="327"/>
      <c r="Q2190" s="18"/>
      <c r="R2190" s="327" t="s">
        <v>19</v>
      </c>
      <c r="S2190" s="13"/>
      <c r="T2190" s="374"/>
      <c r="U2190" s="374"/>
      <c r="V2190" s="16"/>
      <c r="W2190" s="10"/>
      <c r="X2190" s="10"/>
      <c r="Y2190" s="327" t="s">
        <v>5503</v>
      </c>
      <c r="Z2190" s="500">
        <v>43465</v>
      </c>
    </row>
    <row r="2191" spans="1:26">
      <c r="A2191" s="333" t="s">
        <v>5302</v>
      </c>
      <c r="B2191" s="334">
        <v>43</v>
      </c>
      <c r="C2191" s="334" t="s">
        <v>2117</v>
      </c>
      <c r="D2191" s="334" t="s">
        <v>6550</v>
      </c>
      <c r="E2191" s="334" t="s">
        <v>5504</v>
      </c>
      <c r="F2191" s="467">
        <v>36.525979999999997</v>
      </c>
      <c r="G2191" s="334">
        <v>6.2085100000000004</v>
      </c>
      <c r="H2191" s="334" t="s">
        <v>5505</v>
      </c>
      <c r="I2191" s="334" t="s">
        <v>21</v>
      </c>
      <c r="J2191" s="9" t="s">
        <v>21</v>
      </c>
      <c r="K2191" s="335">
        <v>2008</v>
      </c>
      <c r="L2191">
        <v>2008</v>
      </c>
      <c r="M2191">
        <v>2008</v>
      </c>
      <c r="N2191" s="11"/>
      <c r="O2191" s="11"/>
      <c r="P2191" s="334"/>
      <c r="Q2191" s="18"/>
      <c r="R2191" s="334" t="s">
        <v>19</v>
      </c>
      <c r="S2191" s="13"/>
      <c r="T2191" s="374"/>
      <c r="U2191" s="374"/>
      <c r="V2191" s="16"/>
      <c r="W2191" s="10"/>
      <c r="X2191" s="10"/>
      <c r="Y2191" s="334" t="s">
        <v>5505</v>
      </c>
      <c r="Z2191" s="500">
        <v>43465</v>
      </c>
    </row>
    <row r="2192" spans="1:26">
      <c r="A2192" s="326" t="s">
        <v>5302</v>
      </c>
      <c r="B2192" s="327">
        <v>43</v>
      </c>
      <c r="C2192" s="327" t="s">
        <v>2117</v>
      </c>
      <c r="D2192" s="327" t="s">
        <v>6550</v>
      </c>
      <c r="E2192" s="327" t="s">
        <v>5504</v>
      </c>
      <c r="F2192" s="469">
        <v>36.525979999999997</v>
      </c>
      <c r="G2192" s="327">
        <v>6.2085100000000004</v>
      </c>
      <c r="H2192" s="327" t="s">
        <v>5506</v>
      </c>
      <c r="I2192" s="327" t="s">
        <v>21</v>
      </c>
      <c r="J2192" s="9" t="s">
        <v>21</v>
      </c>
      <c r="K2192" s="329">
        <v>2007</v>
      </c>
      <c r="L2192">
        <v>2007</v>
      </c>
      <c r="M2192">
        <v>2007</v>
      </c>
      <c r="N2192" s="11"/>
      <c r="O2192" s="11"/>
      <c r="P2192" s="327"/>
      <c r="Q2192" s="18"/>
      <c r="R2192" s="327" t="s">
        <v>19</v>
      </c>
      <c r="S2192" s="13"/>
      <c r="T2192" s="374"/>
      <c r="U2192" s="374"/>
      <c r="V2192" s="16"/>
      <c r="W2192" s="10"/>
      <c r="X2192" s="10"/>
      <c r="Y2192" s="327" t="s">
        <v>5506</v>
      </c>
      <c r="Z2192" s="500">
        <v>43465</v>
      </c>
    </row>
    <row r="2193" spans="1:26" ht="45">
      <c r="A2193" s="47" t="s">
        <v>6887</v>
      </c>
      <c r="B2193" s="385">
        <v>1</v>
      </c>
      <c r="C2193" s="378" t="s">
        <v>5507</v>
      </c>
      <c r="D2193" s="378" t="s">
        <v>6508</v>
      </c>
      <c r="E2193" s="7"/>
      <c r="F2193" s="378"/>
      <c r="G2193" s="378"/>
      <c r="H2193" s="378" t="s">
        <v>5508</v>
      </c>
      <c r="I2193" s="378" t="s">
        <v>21</v>
      </c>
      <c r="J2193" s="9" t="s">
        <v>21</v>
      </c>
      <c r="K2193" s="390">
        <v>2006</v>
      </c>
      <c r="L2193">
        <v>2006</v>
      </c>
      <c r="M2193">
        <v>2006</v>
      </c>
      <c r="N2193" s="481" t="s">
        <v>5509</v>
      </c>
      <c r="O2193" s="481" t="s">
        <v>5509</v>
      </c>
      <c r="P2193" s="379" t="s">
        <v>5510</v>
      </c>
      <c r="Q2193" s="481" t="s">
        <v>5511</v>
      </c>
      <c r="R2193" s="482" t="s">
        <v>5512</v>
      </c>
      <c r="S2193" s="378">
        <v>49960601</v>
      </c>
      <c r="T2193" s="378">
        <v>49960601</v>
      </c>
      <c r="U2193" s="374"/>
      <c r="V2193" s="378" t="s">
        <v>5513</v>
      </c>
      <c r="W2193" s="378" t="s">
        <v>27</v>
      </c>
      <c r="X2193" s="10" t="s">
        <v>27</v>
      </c>
      <c r="Y2193" t="s">
        <v>5508</v>
      </c>
      <c r="Z2193" s="500">
        <v>43465</v>
      </c>
    </row>
    <row r="2194" spans="1:26">
      <c r="A2194" s="47" t="s">
        <v>6887</v>
      </c>
      <c r="B2194" s="385">
        <v>1</v>
      </c>
      <c r="C2194" s="378" t="s">
        <v>5507</v>
      </c>
      <c r="D2194" s="378" t="s">
        <v>6508</v>
      </c>
      <c r="E2194" s="378" t="s">
        <v>5514</v>
      </c>
      <c r="F2194" s="382">
        <v>27.966750000000001</v>
      </c>
      <c r="G2194" s="416">
        <v>-0.18543200000000001</v>
      </c>
      <c r="H2194" s="378" t="s">
        <v>35</v>
      </c>
      <c r="I2194" s="378" t="s">
        <v>21</v>
      </c>
      <c r="J2194" s="9" t="s">
        <v>21</v>
      </c>
      <c r="K2194" s="390">
        <v>2017</v>
      </c>
      <c r="L2194">
        <v>2017</v>
      </c>
      <c r="M2194">
        <f t="shared" ref="M2194:M2195" ca="1" si="6">RANDBETWEEN(2012,2014)</f>
        <v>2014</v>
      </c>
      <c r="N2194" s="374">
        <v>1500000</v>
      </c>
      <c r="O2194" s="374">
        <v>1500000</v>
      </c>
      <c r="P2194" s="7" t="s">
        <v>22</v>
      </c>
      <c r="Q2194" s="374">
        <v>750000</v>
      </c>
      <c r="R2194" s="378" t="s">
        <v>5515</v>
      </c>
      <c r="S2194" s="378" t="s">
        <v>36</v>
      </c>
      <c r="T2194" s="378" t="s">
        <v>36</v>
      </c>
      <c r="U2194" s="374"/>
      <c r="V2194" s="378" t="s">
        <v>37</v>
      </c>
      <c r="W2194" s="378" t="s">
        <v>27</v>
      </c>
      <c r="X2194" s="10" t="s">
        <v>27</v>
      </c>
      <c r="Y2194" t="s">
        <v>35</v>
      </c>
      <c r="Z2194" s="500">
        <v>43465</v>
      </c>
    </row>
    <row r="2195" spans="1:26">
      <c r="A2195" s="47" t="s">
        <v>6887</v>
      </c>
      <c r="B2195" s="385">
        <v>5</v>
      </c>
      <c r="C2195" s="378" t="s">
        <v>5516</v>
      </c>
      <c r="D2195" s="378" t="s">
        <v>6512</v>
      </c>
      <c r="E2195" s="378" t="s">
        <v>5517</v>
      </c>
      <c r="F2195" s="382" t="s">
        <v>5518</v>
      </c>
      <c r="G2195" s="416">
        <v>6.1727699999999999</v>
      </c>
      <c r="H2195" s="378" t="s">
        <v>5519</v>
      </c>
      <c r="I2195" s="378" t="s">
        <v>46</v>
      </c>
      <c r="J2195" s="9" t="s">
        <v>46</v>
      </c>
      <c r="K2195" s="10"/>
      <c r="M2195">
        <f t="shared" ca="1" si="6"/>
        <v>2012</v>
      </c>
      <c r="N2195" s="374">
        <v>1120000</v>
      </c>
      <c r="O2195" s="374">
        <v>1120000</v>
      </c>
      <c r="P2195" s="7" t="s">
        <v>22</v>
      </c>
      <c r="Q2195" s="374">
        <v>1120000</v>
      </c>
      <c r="R2195" s="378" t="s">
        <v>5520</v>
      </c>
      <c r="S2195" s="378" t="s">
        <v>5521</v>
      </c>
      <c r="T2195" s="378" t="s">
        <v>5522</v>
      </c>
      <c r="U2195" s="378" t="s">
        <v>5523</v>
      </c>
      <c r="V2195" s="378" t="s">
        <v>5524</v>
      </c>
      <c r="W2195" s="378"/>
      <c r="X2195" s="378"/>
      <c r="Y2195" t="s">
        <v>5519</v>
      </c>
      <c r="Z2195" s="500">
        <v>43465</v>
      </c>
    </row>
    <row r="2196" spans="1:26">
      <c r="A2196" s="47" t="s">
        <v>6887</v>
      </c>
      <c r="B2196" s="385">
        <v>6</v>
      </c>
      <c r="C2196" s="378" t="s">
        <v>453</v>
      </c>
      <c r="D2196" s="378" t="s">
        <v>6513</v>
      </c>
      <c r="E2196" s="378" t="s">
        <v>5525</v>
      </c>
      <c r="F2196" s="382" t="s">
        <v>5526</v>
      </c>
      <c r="G2196" s="416">
        <v>5.3354840000000001</v>
      </c>
      <c r="H2196" s="378" t="s">
        <v>5527</v>
      </c>
      <c r="I2196" s="378" t="s">
        <v>21</v>
      </c>
      <c r="J2196" s="9" t="s">
        <v>21</v>
      </c>
      <c r="K2196" s="390">
        <v>2010</v>
      </c>
      <c r="L2196">
        <v>2010</v>
      </c>
      <c r="M2196">
        <v>2010</v>
      </c>
      <c r="N2196" s="11"/>
      <c r="O2196" s="11"/>
      <c r="P2196" s="378"/>
      <c r="Q2196" s="374">
        <v>211200</v>
      </c>
      <c r="R2196" s="378" t="s">
        <v>5528</v>
      </c>
      <c r="S2196" s="13"/>
      <c r="T2196" s="374"/>
      <c r="U2196" s="374"/>
      <c r="V2196" s="16"/>
      <c r="W2196" s="378" t="s">
        <v>27</v>
      </c>
      <c r="X2196" s="10" t="s">
        <v>27</v>
      </c>
      <c r="Y2196" t="s">
        <v>5527</v>
      </c>
      <c r="Z2196" s="500">
        <v>43465</v>
      </c>
    </row>
    <row r="2197" spans="1:26">
      <c r="A2197" s="47" t="s">
        <v>6887</v>
      </c>
      <c r="B2197" s="385">
        <v>6</v>
      </c>
      <c r="C2197" s="378" t="s">
        <v>453</v>
      </c>
      <c r="D2197" s="378" t="s">
        <v>6513</v>
      </c>
      <c r="E2197" s="378" t="s">
        <v>5525</v>
      </c>
      <c r="F2197" s="382" t="s">
        <v>5526</v>
      </c>
      <c r="G2197" s="416">
        <v>5.3354850000000003</v>
      </c>
      <c r="H2197" s="378" t="s">
        <v>5529</v>
      </c>
      <c r="I2197" s="378" t="s">
        <v>21</v>
      </c>
      <c r="J2197" s="9" t="s">
        <v>21</v>
      </c>
      <c r="K2197" s="390">
        <v>2003</v>
      </c>
      <c r="L2197">
        <v>2003</v>
      </c>
      <c r="M2197">
        <v>2003</v>
      </c>
      <c r="N2197" s="11"/>
      <c r="O2197" s="11"/>
      <c r="P2197" s="378"/>
      <c r="Q2197" s="374">
        <v>3960</v>
      </c>
      <c r="R2197" s="378" t="s">
        <v>3059</v>
      </c>
      <c r="S2197" s="378" t="s">
        <v>5530</v>
      </c>
      <c r="T2197" s="374"/>
      <c r="U2197" s="374"/>
      <c r="V2197" s="16"/>
      <c r="W2197" s="378" t="s">
        <v>27</v>
      </c>
      <c r="X2197" s="10" t="s">
        <v>27</v>
      </c>
      <c r="Y2197" t="s">
        <v>5529</v>
      </c>
      <c r="Z2197" s="500">
        <v>43465</v>
      </c>
    </row>
    <row r="2198" spans="1:26">
      <c r="A2198" s="47" t="s">
        <v>6887</v>
      </c>
      <c r="B2198" s="385">
        <v>6</v>
      </c>
      <c r="C2198" s="378" t="s">
        <v>453</v>
      </c>
      <c r="D2198" s="378" t="s">
        <v>6513</v>
      </c>
      <c r="E2198" s="378" t="s">
        <v>5531</v>
      </c>
      <c r="F2198" s="378"/>
      <c r="G2198" s="378"/>
      <c r="H2198" s="378" t="s">
        <v>5532</v>
      </c>
      <c r="I2198" s="378" t="s">
        <v>21</v>
      </c>
      <c r="J2198" s="9" t="s">
        <v>21</v>
      </c>
      <c r="K2198" s="10"/>
      <c r="M2198">
        <v>2000</v>
      </c>
      <c r="N2198" s="11"/>
      <c r="O2198" s="11"/>
      <c r="P2198" s="378"/>
      <c r="Q2198" s="18"/>
      <c r="R2198" s="378" t="s">
        <v>5528</v>
      </c>
      <c r="S2198" s="13"/>
      <c r="T2198" s="374"/>
      <c r="U2198" s="374"/>
      <c r="V2198" s="16"/>
      <c r="W2198" s="10"/>
      <c r="X2198" s="10"/>
      <c r="Y2198" t="s">
        <v>5532</v>
      </c>
      <c r="Z2198" s="500">
        <v>43465</v>
      </c>
    </row>
    <row r="2199" spans="1:26">
      <c r="A2199" s="47" t="s">
        <v>6887</v>
      </c>
      <c r="B2199" s="385">
        <v>6</v>
      </c>
      <c r="C2199" s="378" t="s">
        <v>453</v>
      </c>
      <c r="D2199" s="378" t="s">
        <v>6513</v>
      </c>
      <c r="E2199" s="378" t="s">
        <v>5533</v>
      </c>
      <c r="F2199" s="444">
        <v>36.609437</v>
      </c>
      <c r="G2199" s="416">
        <v>4.6707200000000002</v>
      </c>
      <c r="H2199" s="378" t="s">
        <v>5534</v>
      </c>
      <c r="I2199" s="378" t="s">
        <v>21</v>
      </c>
      <c r="J2199" s="9" t="s">
        <v>21</v>
      </c>
      <c r="K2199" s="10"/>
      <c r="M2199">
        <v>2010</v>
      </c>
      <c r="N2199" s="11"/>
      <c r="O2199" s="11"/>
      <c r="P2199" s="378"/>
      <c r="Q2199" s="18"/>
      <c r="R2199" s="378" t="s">
        <v>5528</v>
      </c>
      <c r="S2199" s="13"/>
      <c r="T2199" s="374"/>
      <c r="U2199" s="374"/>
      <c r="V2199" s="16"/>
      <c r="W2199" s="10"/>
      <c r="X2199" s="10"/>
      <c r="Y2199" t="s">
        <v>5534</v>
      </c>
      <c r="Z2199" s="500">
        <v>43465</v>
      </c>
    </row>
    <row r="2200" spans="1:26">
      <c r="A2200" s="47" t="s">
        <v>6887</v>
      </c>
      <c r="B2200" s="385">
        <v>6</v>
      </c>
      <c r="C2200" s="378" t="s">
        <v>453</v>
      </c>
      <c r="D2200" s="378" t="s">
        <v>6513</v>
      </c>
      <c r="E2200" s="378" t="s">
        <v>5535</v>
      </c>
      <c r="F2200" s="444">
        <v>36.677427999999999</v>
      </c>
      <c r="G2200" s="416">
        <v>4.8488110000000004</v>
      </c>
      <c r="H2200" s="378" t="s">
        <v>5536</v>
      </c>
      <c r="I2200" s="378" t="s">
        <v>21</v>
      </c>
      <c r="J2200" s="9" t="s">
        <v>21</v>
      </c>
      <c r="K2200" s="10"/>
      <c r="M2200">
        <v>2009</v>
      </c>
      <c r="N2200" s="11"/>
      <c r="O2200" s="11"/>
      <c r="P2200" s="378"/>
      <c r="Q2200" s="18"/>
      <c r="R2200" s="378" t="s">
        <v>5528</v>
      </c>
      <c r="S2200" s="13"/>
      <c r="T2200" s="374"/>
      <c r="U2200" s="374"/>
      <c r="V2200" s="16"/>
      <c r="W2200" s="10"/>
      <c r="X2200" s="10"/>
      <c r="Y2200" t="s">
        <v>5536</v>
      </c>
      <c r="Z2200" s="500">
        <v>43465</v>
      </c>
    </row>
    <row r="2201" spans="1:26">
      <c r="A2201" s="47" t="s">
        <v>6887</v>
      </c>
      <c r="B2201" s="385">
        <v>6</v>
      </c>
      <c r="C2201" s="378" t="s">
        <v>453</v>
      </c>
      <c r="D2201" s="378" t="s">
        <v>6513</v>
      </c>
      <c r="E2201" s="378" t="s">
        <v>5537</v>
      </c>
      <c r="F2201" s="378"/>
      <c r="G2201" s="378"/>
      <c r="H2201" s="378" t="s">
        <v>5538</v>
      </c>
      <c r="I2201" s="378" t="s">
        <v>21</v>
      </c>
      <c r="J2201" s="9" t="s">
        <v>21</v>
      </c>
      <c r="K2201" s="10"/>
      <c r="M2201">
        <v>2012</v>
      </c>
      <c r="N2201" s="11"/>
      <c r="O2201" s="11"/>
      <c r="P2201" s="378"/>
      <c r="Q2201" s="18"/>
      <c r="R2201" s="378" t="s">
        <v>5528</v>
      </c>
      <c r="S2201" s="13"/>
      <c r="T2201" s="374"/>
      <c r="U2201" s="374"/>
      <c r="V2201" s="16"/>
      <c r="W2201" s="10"/>
      <c r="X2201" s="10"/>
      <c r="Y2201" t="s">
        <v>5538</v>
      </c>
      <c r="Z2201" s="500">
        <v>43465</v>
      </c>
    </row>
    <row r="2202" spans="1:26">
      <c r="A2202" s="47" t="s">
        <v>6887</v>
      </c>
      <c r="B2202" s="385">
        <v>6</v>
      </c>
      <c r="C2202" s="378" t="s">
        <v>453</v>
      </c>
      <c r="D2202" s="378" t="s">
        <v>6513</v>
      </c>
      <c r="E2202" s="378" t="s">
        <v>5539</v>
      </c>
      <c r="F2202" s="444">
        <v>36.389249999999997</v>
      </c>
      <c r="G2202" s="416">
        <v>4.4067379999999998</v>
      </c>
      <c r="H2202" s="378" t="s">
        <v>5540</v>
      </c>
      <c r="I2202" s="378" t="s">
        <v>21</v>
      </c>
      <c r="J2202" s="9" t="s">
        <v>21</v>
      </c>
      <c r="K2202" s="10"/>
      <c r="M2202">
        <v>2016</v>
      </c>
      <c r="N2202" s="11"/>
      <c r="O2202" s="11"/>
      <c r="P2202" s="378"/>
      <c r="Q2202" s="18"/>
      <c r="R2202" s="378" t="s">
        <v>5528</v>
      </c>
      <c r="S2202" s="13"/>
      <c r="T2202" s="374"/>
      <c r="U2202" s="374"/>
      <c r="V2202" s="16"/>
      <c r="W2202" s="10"/>
      <c r="X2202" s="10"/>
      <c r="Y2202" t="s">
        <v>5540</v>
      </c>
      <c r="Z2202" s="500">
        <v>43465</v>
      </c>
    </row>
    <row r="2203" spans="1:26">
      <c r="A2203" s="47" t="s">
        <v>6887</v>
      </c>
      <c r="B2203" s="385">
        <v>6</v>
      </c>
      <c r="C2203" s="378" t="s">
        <v>453</v>
      </c>
      <c r="D2203" s="378" t="s">
        <v>6513</v>
      </c>
      <c r="E2203" s="378" t="s">
        <v>5541</v>
      </c>
      <c r="F2203" s="444">
        <v>36.613041000000003</v>
      </c>
      <c r="G2203" s="416">
        <v>5.0864630000000002</v>
      </c>
      <c r="H2203" s="378" t="s">
        <v>5542</v>
      </c>
      <c r="I2203" s="378" t="s">
        <v>21</v>
      </c>
      <c r="J2203" s="9" t="s">
        <v>21</v>
      </c>
      <c r="K2203" s="10"/>
      <c r="M2203">
        <v>2008</v>
      </c>
      <c r="N2203" s="11"/>
      <c r="O2203" s="11"/>
      <c r="P2203" s="378"/>
      <c r="Q2203" s="18"/>
      <c r="R2203" s="378" t="s">
        <v>5528</v>
      </c>
      <c r="S2203" s="13"/>
      <c r="T2203" s="374"/>
      <c r="U2203" s="374"/>
      <c r="V2203" s="16"/>
      <c r="W2203" s="10"/>
      <c r="X2203" s="10"/>
      <c r="Y2203" t="s">
        <v>5542</v>
      </c>
      <c r="Z2203" s="500">
        <v>43465</v>
      </c>
    </row>
    <row r="2204" spans="1:26">
      <c r="A2204" s="47" t="s">
        <v>6887</v>
      </c>
      <c r="B2204" s="385">
        <v>6</v>
      </c>
      <c r="C2204" s="378" t="s">
        <v>453</v>
      </c>
      <c r="D2204" s="378" t="s">
        <v>6513</v>
      </c>
      <c r="E2204" s="378" t="s">
        <v>5543</v>
      </c>
      <c r="F2204" s="444">
        <v>36.389665000000001</v>
      </c>
      <c r="G2204" s="416">
        <v>4.4067379999999998</v>
      </c>
      <c r="H2204" s="378" t="s">
        <v>5544</v>
      </c>
      <c r="I2204" s="378" t="s">
        <v>21</v>
      </c>
      <c r="J2204" s="9" t="s">
        <v>21</v>
      </c>
      <c r="K2204" s="10"/>
      <c r="M2204">
        <v>2000</v>
      </c>
      <c r="N2204" s="11"/>
      <c r="O2204" s="11"/>
      <c r="P2204" s="378"/>
      <c r="Q2204" s="18"/>
      <c r="R2204" s="378" t="s">
        <v>5528</v>
      </c>
      <c r="S2204" s="13"/>
      <c r="T2204" s="374"/>
      <c r="U2204" s="374"/>
      <c r="V2204" s="16"/>
      <c r="W2204" s="10"/>
      <c r="X2204" s="10"/>
      <c r="Y2204" t="s">
        <v>5544</v>
      </c>
      <c r="Z2204" s="500">
        <v>43465</v>
      </c>
    </row>
    <row r="2205" spans="1:26">
      <c r="A2205" s="47" t="s">
        <v>6887</v>
      </c>
      <c r="B2205" s="385">
        <v>6</v>
      </c>
      <c r="C2205" s="378" t="s">
        <v>453</v>
      </c>
      <c r="D2205" s="378" t="s">
        <v>6513</v>
      </c>
      <c r="E2205" s="378" t="s">
        <v>5545</v>
      </c>
      <c r="F2205" s="444">
        <v>36.535221</v>
      </c>
      <c r="G2205" s="416">
        <v>4.9670430000000003</v>
      </c>
      <c r="H2205" s="378" t="s">
        <v>5546</v>
      </c>
      <c r="I2205" s="378" t="s">
        <v>21</v>
      </c>
      <c r="J2205" s="9" t="s">
        <v>21</v>
      </c>
      <c r="K2205" s="10"/>
      <c r="M2205">
        <v>2006</v>
      </c>
      <c r="N2205" s="11"/>
      <c r="O2205" s="11"/>
      <c r="P2205" s="378"/>
      <c r="Q2205" s="18"/>
      <c r="R2205" s="378" t="s">
        <v>5528</v>
      </c>
      <c r="S2205" s="13"/>
      <c r="T2205" s="374"/>
      <c r="U2205" s="374"/>
      <c r="V2205" s="16"/>
      <c r="W2205" s="10"/>
      <c r="X2205" s="10"/>
      <c r="Y2205" t="s">
        <v>5546</v>
      </c>
      <c r="Z2205" s="500">
        <v>43465</v>
      </c>
    </row>
    <row r="2206" spans="1:26">
      <c r="A2206" s="47" t="s">
        <v>6887</v>
      </c>
      <c r="B2206" s="385">
        <v>6</v>
      </c>
      <c r="C2206" s="378" t="s">
        <v>453</v>
      </c>
      <c r="D2206" s="378" t="s">
        <v>6513</v>
      </c>
      <c r="E2206" s="378" t="s">
        <v>5547</v>
      </c>
      <c r="F2206" s="444">
        <v>36.495652</v>
      </c>
      <c r="G2206" s="416">
        <v>5.2778640000000001</v>
      </c>
      <c r="H2206" s="378" t="s">
        <v>5548</v>
      </c>
      <c r="I2206" s="378" t="s">
        <v>21</v>
      </c>
      <c r="J2206" s="9" t="s">
        <v>21</v>
      </c>
      <c r="K2206" s="10"/>
      <c r="M2206">
        <v>2000</v>
      </c>
      <c r="N2206" s="11"/>
      <c r="O2206" s="11"/>
      <c r="P2206" s="378"/>
      <c r="Q2206" s="18"/>
      <c r="R2206" s="378" t="s">
        <v>5528</v>
      </c>
      <c r="S2206" s="378" t="s">
        <v>5549</v>
      </c>
      <c r="T2206" s="374"/>
      <c r="U2206" s="374"/>
      <c r="V2206" s="16"/>
      <c r="W2206" s="10"/>
      <c r="X2206" s="10"/>
      <c r="Y2206" t="s">
        <v>5548</v>
      </c>
      <c r="Z2206" s="500">
        <v>43465</v>
      </c>
    </row>
    <row r="2207" spans="1:26">
      <c r="A2207" s="47" t="s">
        <v>6887</v>
      </c>
      <c r="B2207" s="385">
        <v>6</v>
      </c>
      <c r="C2207" s="378" t="s">
        <v>453</v>
      </c>
      <c r="D2207" s="378" t="s">
        <v>6513</v>
      </c>
      <c r="E2207" s="378" t="s">
        <v>5550</v>
      </c>
      <c r="F2207" s="444">
        <v>36.557913999999997</v>
      </c>
      <c r="G2207" s="416">
        <v>4.6709639999999997</v>
      </c>
      <c r="H2207" s="378" t="s">
        <v>5551</v>
      </c>
      <c r="I2207" s="378" t="s">
        <v>21</v>
      </c>
      <c r="J2207" s="9" t="s">
        <v>21</v>
      </c>
      <c r="K2207" s="10"/>
      <c r="M2207">
        <v>2011</v>
      </c>
      <c r="N2207" s="11"/>
      <c r="O2207" s="11"/>
      <c r="P2207" s="378"/>
      <c r="Q2207" s="18"/>
      <c r="R2207" s="378" t="s">
        <v>5528</v>
      </c>
      <c r="S2207" s="13"/>
      <c r="T2207" s="374"/>
      <c r="U2207" s="374"/>
      <c r="V2207" s="16"/>
      <c r="W2207" s="10"/>
      <c r="X2207" s="10"/>
      <c r="Y2207" t="s">
        <v>5551</v>
      </c>
      <c r="Z2207" s="500">
        <v>43465</v>
      </c>
    </row>
    <row r="2208" spans="1:26">
      <c r="A2208" s="47" t="s">
        <v>6887</v>
      </c>
      <c r="B2208" s="385">
        <v>6</v>
      </c>
      <c r="C2208" s="378" t="s">
        <v>453</v>
      </c>
      <c r="D2208" s="378" t="s">
        <v>6513</v>
      </c>
      <c r="E2208" s="378" t="s">
        <v>5552</v>
      </c>
      <c r="F2208" s="444">
        <v>36.459738000000002</v>
      </c>
      <c r="G2208" s="416">
        <v>4.5366059999999999</v>
      </c>
      <c r="H2208" s="378" t="s">
        <v>5553</v>
      </c>
      <c r="I2208" s="378" t="s">
        <v>21</v>
      </c>
      <c r="J2208" s="9" t="s">
        <v>21</v>
      </c>
      <c r="K2208" s="10"/>
      <c r="M2208">
        <v>2007</v>
      </c>
      <c r="N2208" s="11"/>
      <c r="O2208" s="11"/>
      <c r="P2208" s="378"/>
      <c r="Q2208" s="18"/>
      <c r="R2208" s="378" t="s">
        <v>5528</v>
      </c>
      <c r="S2208" s="13"/>
      <c r="T2208" s="374"/>
      <c r="U2208" s="374"/>
      <c r="V2208" s="16"/>
      <c r="W2208" s="10"/>
      <c r="X2208" s="10"/>
      <c r="Y2208" t="s">
        <v>5553</v>
      </c>
      <c r="Z2208" s="500">
        <v>43465</v>
      </c>
    </row>
    <row r="2209" spans="1:26">
      <c r="A2209" s="47" t="s">
        <v>6887</v>
      </c>
      <c r="B2209" s="385">
        <v>6</v>
      </c>
      <c r="C2209" s="378" t="s">
        <v>453</v>
      </c>
      <c r="D2209" s="378" t="s">
        <v>6513</v>
      </c>
      <c r="E2209" s="378" t="s">
        <v>5554</v>
      </c>
      <c r="F2209" s="444">
        <v>36.625346999999998</v>
      </c>
      <c r="G2209" s="416">
        <v>5.3358230000000004</v>
      </c>
      <c r="H2209" s="378" t="s">
        <v>5555</v>
      </c>
      <c r="I2209" s="378" t="s">
        <v>21</v>
      </c>
      <c r="J2209" s="9" t="s">
        <v>21</v>
      </c>
      <c r="K2209" s="10"/>
      <c r="M2209">
        <v>2014</v>
      </c>
      <c r="N2209" s="11"/>
      <c r="O2209" s="11"/>
      <c r="P2209" s="378"/>
      <c r="Q2209" s="18"/>
      <c r="R2209" s="378" t="s">
        <v>5528</v>
      </c>
      <c r="S2209" s="13"/>
      <c r="T2209" s="374"/>
      <c r="U2209" s="374"/>
      <c r="V2209" s="16"/>
      <c r="W2209" s="10"/>
      <c r="X2209" s="10"/>
      <c r="Y2209" t="s">
        <v>5555</v>
      </c>
      <c r="Z2209" s="500">
        <v>43465</v>
      </c>
    </row>
    <row r="2210" spans="1:26">
      <c r="A2210" s="47" t="s">
        <v>6887</v>
      </c>
      <c r="B2210" s="385">
        <v>6</v>
      </c>
      <c r="C2210" s="378" t="s">
        <v>453</v>
      </c>
      <c r="D2210" s="378" t="s">
        <v>6513</v>
      </c>
      <c r="E2210" s="378" t="s">
        <v>5556</v>
      </c>
      <c r="F2210" s="444">
        <v>36.625346999999998</v>
      </c>
      <c r="G2210" s="416">
        <v>5.3358239999999997</v>
      </c>
      <c r="H2210" s="378" t="s">
        <v>5557</v>
      </c>
      <c r="I2210" s="378" t="s">
        <v>21</v>
      </c>
      <c r="J2210" s="9" t="s">
        <v>21</v>
      </c>
      <c r="K2210" s="10"/>
      <c r="M2210">
        <v>2005</v>
      </c>
      <c r="N2210" s="11"/>
      <c r="O2210" s="11"/>
      <c r="P2210" s="378"/>
      <c r="Q2210" s="18"/>
      <c r="R2210" s="378" t="s">
        <v>5528</v>
      </c>
      <c r="S2210" s="13"/>
      <c r="T2210" s="374"/>
      <c r="U2210" s="374"/>
      <c r="V2210" s="16"/>
      <c r="W2210" s="10"/>
      <c r="X2210" s="10"/>
      <c r="Y2210" t="s">
        <v>5557</v>
      </c>
      <c r="Z2210" s="500">
        <v>43465</v>
      </c>
    </row>
    <row r="2211" spans="1:26">
      <c r="A2211" s="47" t="s">
        <v>6887</v>
      </c>
      <c r="B2211" s="385">
        <v>6</v>
      </c>
      <c r="C2211" s="378" t="s">
        <v>453</v>
      </c>
      <c r="D2211" s="378" t="s">
        <v>6513</v>
      </c>
      <c r="E2211" s="378" t="s">
        <v>5558</v>
      </c>
      <c r="F2211" s="444">
        <v>36.615706000000003</v>
      </c>
      <c r="G2211" s="416">
        <v>4.8156660000000002</v>
      </c>
      <c r="H2211" s="378" t="s">
        <v>5559</v>
      </c>
      <c r="I2211" s="378" t="s">
        <v>21</v>
      </c>
      <c r="J2211" s="9" t="s">
        <v>21</v>
      </c>
      <c r="K2211" s="10"/>
      <c r="M2211">
        <v>2004</v>
      </c>
      <c r="N2211" s="11"/>
      <c r="O2211" s="11"/>
      <c r="P2211" s="378"/>
      <c r="Q2211" s="18"/>
      <c r="R2211" s="378" t="s">
        <v>5528</v>
      </c>
      <c r="S2211" s="13"/>
      <c r="T2211" s="374"/>
      <c r="U2211" s="374"/>
      <c r="V2211" s="16"/>
      <c r="W2211" s="10"/>
      <c r="X2211" s="10"/>
      <c r="Y2211" t="s">
        <v>5559</v>
      </c>
      <c r="Z2211" s="500">
        <v>43465</v>
      </c>
    </row>
    <row r="2212" spans="1:26">
      <c r="A2212" s="47" t="s">
        <v>6887</v>
      </c>
      <c r="B2212" s="385">
        <v>6</v>
      </c>
      <c r="C2212" s="378" t="s">
        <v>453</v>
      </c>
      <c r="D2212" s="378" t="s">
        <v>6513</v>
      </c>
      <c r="E2212" s="378" t="s">
        <v>5560</v>
      </c>
      <c r="F2212" s="444">
        <v>36.461337</v>
      </c>
      <c r="G2212" s="416">
        <v>4.5346950000000001</v>
      </c>
      <c r="H2212" s="378" t="s">
        <v>5561</v>
      </c>
      <c r="I2212" s="378" t="s">
        <v>21</v>
      </c>
      <c r="J2212" s="9" t="s">
        <v>21</v>
      </c>
      <c r="K2212" s="10"/>
      <c r="M2212">
        <v>2007</v>
      </c>
      <c r="N2212" s="11"/>
      <c r="O2212" s="11"/>
      <c r="P2212" s="378"/>
      <c r="Q2212" s="18"/>
      <c r="R2212" s="378" t="s">
        <v>5528</v>
      </c>
      <c r="S2212" s="13"/>
      <c r="T2212" s="374"/>
      <c r="U2212" s="374"/>
      <c r="V2212" s="16"/>
      <c r="W2212" s="10"/>
      <c r="X2212" s="10"/>
      <c r="Y2212" t="s">
        <v>5561</v>
      </c>
      <c r="Z2212" s="500">
        <v>43465</v>
      </c>
    </row>
    <row r="2213" spans="1:26">
      <c r="A2213" s="47" t="s">
        <v>6887</v>
      </c>
      <c r="B2213" s="385">
        <v>6</v>
      </c>
      <c r="C2213" s="378" t="s">
        <v>453</v>
      </c>
      <c r="D2213" s="378" t="s">
        <v>6513</v>
      </c>
      <c r="E2213" s="378" t="s">
        <v>5562</v>
      </c>
      <c r="F2213" s="444">
        <v>36.461337</v>
      </c>
      <c r="G2213" s="416">
        <v>4.5346960000000003</v>
      </c>
      <c r="H2213" s="378" t="s">
        <v>5563</v>
      </c>
      <c r="I2213" s="378" t="s">
        <v>21</v>
      </c>
      <c r="J2213" s="9" t="s">
        <v>21</v>
      </c>
      <c r="K2213" s="10"/>
      <c r="M2213">
        <v>1998</v>
      </c>
      <c r="N2213" s="11"/>
      <c r="O2213" s="11"/>
      <c r="P2213" s="378"/>
      <c r="Q2213" s="18"/>
      <c r="R2213" s="378" t="s">
        <v>5528</v>
      </c>
      <c r="S2213" s="13"/>
      <c r="T2213" s="374"/>
      <c r="U2213" s="374"/>
      <c r="V2213" s="16"/>
      <c r="W2213" s="10"/>
      <c r="X2213" s="10"/>
      <c r="Y2213" t="s">
        <v>5563</v>
      </c>
      <c r="Z2213" s="500">
        <v>43465</v>
      </c>
    </row>
    <row r="2214" spans="1:26">
      <c r="A2214" s="47" t="s">
        <v>6887</v>
      </c>
      <c r="B2214" s="385">
        <v>6</v>
      </c>
      <c r="C2214" s="378" t="s">
        <v>453</v>
      </c>
      <c r="D2214" s="378" t="s">
        <v>6513</v>
      </c>
      <c r="E2214" s="378" t="s">
        <v>5564</v>
      </c>
      <c r="F2214" s="444">
        <v>36.459738000000002</v>
      </c>
      <c r="G2214" s="416">
        <v>4.5366059999999999</v>
      </c>
      <c r="H2214" s="378" t="s">
        <v>5565</v>
      </c>
      <c r="I2214" s="378" t="s">
        <v>21</v>
      </c>
      <c r="J2214" s="9" t="s">
        <v>21</v>
      </c>
      <c r="K2214" s="10"/>
      <c r="M2214">
        <v>2016</v>
      </c>
      <c r="N2214" s="11"/>
      <c r="O2214" s="11"/>
      <c r="P2214" s="378"/>
      <c r="Q2214" s="18"/>
      <c r="R2214" s="378" t="s">
        <v>5528</v>
      </c>
      <c r="S2214" s="13"/>
      <c r="T2214" s="374"/>
      <c r="U2214" s="374"/>
      <c r="V2214" s="16"/>
      <c r="W2214" s="10"/>
      <c r="X2214" s="10"/>
      <c r="Y2214" t="s">
        <v>5565</v>
      </c>
      <c r="Z2214" s="500">
        <v>43465</v>
      </c>
    </row>
    <row r="2215" spans="1:26">
      <c r="A2215" s="47" t="s">
        <v>6887</v>
      </c>
      <c r="B2215" s="385">
        <v>6</v>
      </c>
      <c r="C2215" s="378" t="s">
        <v>453</v>
      </c>
      <c r="D2215" s="378" t="s">
        <v>6513</v>
      </c>
      <c r="E2215" s="378" t="s">
        <v>5566</v>
      </c>
      <c r="F2215" s="444">
        <v>36.388835</v>
      </c>
      <c r="G2215" s="416">
        <v>4.409141</v>
      </c>
      <c r="H2215" s="378" t="s">
        <v>5567</v>
      </c>
      <c r="I2215" s="378" t="s">
        <v>21</v>
      </c>
      <c r="J2215" s="9" t="s">
        <v>21</v>
      </c>
      <c r="K2215" s="10"/>
      <c r="M2215">
        <v>2003</v>
      </c>
      <c r="N2215" s="11"/>
      <c r="O2215" s="11"/>
      <c r="P2215" s="378"/>
      <c r="Q2215" s="18"/>
      <c r="R2215" s="378" t="s">
        <v>5528</v>
      </c>
      <c r="S2215" s="13"/>
      <c r="T2215" s="374"/>
      <c r="U2215" s="374"/>
      <c r="V2215" s="16"/>
      <c r="W2215" s="10"/>
      <c r="X2215" s="10"/>
      <c r="Y2215" t="s">
        <v>5567</v>
      </c>
      <c r="Z2215" s="500">
        <v>43465</v>
      </c>
    </row>
    <row r="2216" spans="1:26">
      <c r="A2216" s="47" t="s">
        <v>6887</v>
      </c>
      <c r="B2216" s="385">
        <v>6</v>
      </c>
      <c r="C2216" s="378" t="s">
        <v>453</v>
      </c>
      <c r="D2216" s="378" t="s">
        <v>6513</v>
      </c>
      <c r="E2216" s="378" t="s">
        <v>5568</v>
      </c>
      <c r="F2216" s="444">
        <v>36.388835</v>
      </c>
      <c r="G2216" s="416">
        <v>4.4091420000000001</v>
      </c>
      <c r="H2216" s="378" t="s">
        <v>5569</v>
      </c>
      <c r="I2216" s="378" t="s">
        <v>21</v>
      </c>
      <c r="J2216" s="9" t="s">
        <v>21</v>
      </c>
      <c r="K2216" s="10"/>
      <c r="M2216">
        <v>2004</v>
      </c>
      <c r="N2216" s="11"/>
      <c r="O2216" s="11"/>
      <c r="P2216" s="378"/>
      <c r="Q2216" s="18"/>
      <c r="R2216" s="378" t="s">
        <v>5528</v>
      </c>
      <c r="S2216" s="13"/>
      <c r="T2216" s="374"/>
      <c r="U2216" s="374"/>
      <c r="V2216" s="16"/>
      <c r="W2216" s="10"/>
      <c r="X2216" s="10"/>
      <c r="Y2216" t="s">
        <v>5569</v>
      </c>
      <c r="Z2216" s="500">
        <v>43465</v>
      </c>
    </row>
    <row r="2217" spans="1:26">
      <c r="A2217" s="47" t="s">
        <v>6887</v>
      </c>
      <c r="B2217" s="385">
        <v>6</v>
      </c>
      <c r="C2217" s="378" t="s">
        <v>453</v>
      </c>
      <c r="D2217" s="378" t="s">
        <v>6513</v>
      </c>
      <c r="E2217" s="378" t="s">
        <v>4235</v>
      </c>
      <c r="F2217" s="444">
        <v>36.491787000000002</v>
      </c>
      <c r="G2217" s="416">
        <v>5.2782030000000004</v>
      </c>
      <c r="H2217" s="378" t="s">
        <v>5570</v>
      </c>
      <c r="I2217" s="378" t="s">
        <v>21</v>
      </c>
      <c r="J2217" s="9" t="s">
        <v>21</v>
      </c>
      <c r="K2217" s="10"/>
      <c r="M2217">
        <v>2002</v>
      </c>
      <c r="N2217" s="11"/>
      <c r="O2217" s="11"/>
      <c r="P2217" s="378"/>
      <c r="Q2217" s="18"/>
      <c r="R2217" s="378" t="s">
        <v>5528</v>
      </c>
      <c r="S2217" s="13"/>
      <c r="T2217" s="374"/>
      <c r="U2217" s="374"/>
      <c r="V2217" s="16"/>
      <c r="W2217" s="10"/>
      <c r="X2217" s="10"/>
      <c r="Y2217" t="s">
        <v>5570</v>
      </c>
      <c r="Z2217" s="500">
        <v>43465</v>
      </c>
    </row>
    <row r="2218" spans="1:26">
      <c r="A2218" s="47" t="s">
        <v>6887</v>
      </c>
      <c r="B2218" s="385">
        <v>6</v>
      </c>
      <c r="C2218" s="378" t="s">
        <v>453</v>
      </c>
      <c r="D2218" s="378" t="s">
        <v>6513</v>
      </c>
      <c r="E2218" s="378" t="s">
        <v>5571</v>
      </c>
      <c r="F2218" s="444">
        <v>36.494610999999999</v>
      </c>
      <c r="G2218" s="416">
        <v>5.0083900000000003</v>
      </c>
      <c r="H2218" s="378" t="s">
        <v>5572</v>
      </c>
      <c r="I2218" s="378" t="s">
        <v>21</v>
      </c>
      <c r="J2218" s="9" t="s">
        <v>21</v>
      </c>
      <c r="K2218" s="10"/>
      <c r="M2218">
        <v>2016</v>
      </c>
      <c r="N2218" s="11"/>
      <c r="O2218" s="11"/>
      <c r="P2218" s="378"/>
      <c r="Q2218" s="18"/>
      <c r="R2218" s="378" t="s">
        <v>5528</v>
      </c>
      <c r="S2218" s="13"/>
      <c r="T2218" s="374"/>
      <c r="U2218" s="374"/>
      <c r="V2218" s="16"/>
      <c r="W2218" s="10"/>
      <c r="X2218" s="10"/>
      <c r="Y2218" t="s">
        <v>5572</v>
      </c>
      <c r="Z2218" s="500">
        <v>43465</v>
      </c>
    </row>
    <row r="2219" spans="1:26">
      <c r="A2219" s="47" t="s">
        <v>6887</v>
      </c>
      <c r="B2219" s="385">
        <v>6</v>
      </c>
      <c r="C2219" s="378" t="s">
        <v>453</v>
      </c>
      <c r="D2219" s="378" t="s">
        <v>6513</v>
      </c>
      <c r="E2219" s="378" t="s">
        <v>5573</v>
      </c>
      <c r="F2219" s="444">
        <v>36.429208000000003</v>
      </c>
      <c r="G2219" s="416">
        <v>4.4768059999999998</v>
      </c>
      <c r="H2219" s="378" t="s">
        <v>5574</v>
      </c>
      <c r="I2219" s="378" t="s">
        <v>21</v>
      </c>
      <c r="J2219" s="9" t="s">
        <v>21</v>
      </c>
      <c r="K2219" s="10"/>
      <c r="M2219">
        <f ca="1">RANDBETWEEN(2012,2014)</f>
        <v>2012</v>
      </c>
      <c r="N2219" s="11"/>
      <c r="O2219" s="11"/>
      <c r="P2219" s="378"/>
      <c r="Q2219" s="18"/>
      <c r="R2219" s="378" t="s">
        <v>5528</v>
      </c>
      <c r="S2219" s="13"/>
      <c r="T2219" s="374"/>
      <c r="U2219" s="374"/>
      <c r="V2219" s="16"/>
      <c r="W2219" s="10"/>
      <c r="X2219" s="10"/>
      <c r="Y2219" t="s">
        <v>5574</v>
      </c>
      <c r="Z2219" s="500">
        <v>43465</v>
      </c>
    </row>
    <row r="2220" spans="1:26">
      <c r="A2220" s="47" t="s">
        <v>6887</v>
      </c>
      <c r="B2220" s="385">
        <v>6</v>
      </c>
      <c r="C2220" s="378" t="s">
        <v>453</v>
      </c>
      <c r="D2220" s="378" t="s">
        <v>6513</v>
      </c>
      <c r="E2220" s="378" t="s">
        <v>5575</v>
      </c>
      <c r="F2220" s="378"/>
      <c r="G2220" s="378"/>
      <c r="H2220" s="378" t="s">
        <v>5576</v>
      </c>
      <c r="I2220" s="378" t="s">
        <v>21</v>
      </c>
      <c r="J2220" s="9" t="s">
        <v>21</v>
      </c>
      <c r="K2220" s="10"/>
      <c r="M2220">
        <v>2001</v>
      </c>
      <c r="N2220" s="11"/>
      <c r="O2220" s="11"/>
      <c r="P2220" s="378"/>
      <c r="Q2220" s="18"/>
      <c r="R2220" s="378" t="s">
        <v>5528</v>
      </c>
      <c r="S2220" s="13"/>
      <c r="T2220" s="374"/>
      <c r="U2220" s="374"/>
      <c r="V2220" s="16"/>
      <c r="W2220" s="10"/>
      <c r="X2220" s="10"/>
      <c r="Y2220" t="s">
        <v>5576</v>
      </c>
      <c r="Z2220" s="500">
        <v>43465</v>
      </c>
    </row>
    <row r="2221" spans="1:26">
      <c r="A2221" s="47" t="s">
        <v>6887</v>
      </c>
      <c r="B2221" s="385">
        <v>6</v>
      </c>
      <c r="C2221" s="378" t="s">
        <v>453</v>
      </c>
      <c r="D2221" s="378" t="s">
        <v>6513</v>
      </c>
      <c r="E2221" s="378" t="s">
        <v>5577</v>
      </c>
      <c r="F2221" s="444">
        <v>36.429208000000003</v>
      </c>
      <c r="G2221" s="416">
        <v>4.4768059999999998</v>
      </c>
      <c r="H2221" s="378" t="s">
        <v>5578</v>
      </c>
      <c r="I2221" s="378" t="s">
        <v>21</v>
      </c>
      <c r="J2221" s="9" t="s">
        <v>21</v>
      </c>
      <c r="K2221" s="10"/>
      <c r="M2221">
        <v>2013</v>
      </c>
      <c r="N2221" s="11"/>
      <c r="O2221" s="11"/>
      <c r="P2221" s="378"/>
      <c r="Q2221" s="18"/>
      <c r="R2221" s="378" t="s">
        <v>5528</v>
      </c>
      <c r="S2221" s="13"/>
      <c r="T2221" s="374"/>
      <c r="U2221" s="374"/>
      <c r="V2221" s="16"/>
      <c r="W2221" s="10"/>
      <c r="X2221" s="10"/>
      <c r="Y2221" t="s">
        <v>5578</v>
      </c>
      <c r="Z2221" s="500">
        <v>43465</v>
      </c>
    </row>
    <row r="2222" spans="1:26">
      <c r="A2222" s="47" t="s">
        <v>6887</v>
      </c>
      <c r="B2222" s="385">
        <v>6</v>
      </c>
      <c r="C2222" s="378" t="s">
        <v>453</v>
      </c>
      <c r="D2222" s="378" t="s">
        <v>6513</v>
      </c>
      <c r="E2222" s="378" t="s">
        <v>5579</v>
      </c>
      <c r="F2222" s="444">
        <v>36.709563000000003</v>
      </c>
      <c r="G2222" s="416">
        <v>4.9815490000000002</v>
      </c>
      <c r="H2222" s="378" t="s">
        <v>5580</v>
      </c>
      <c r="I2222" s="378" t="s">
        <v>21</v>
      </c>
      <c r="J2222" s="9" t="s">
        <v>21</v>
      </c>
      <c r="K2222" s="10"/>
      <c r="M2222">
        <v>2003</v>
      </c>
      <c r="N2222" s="11"/>
      <c r="O2222" s="11"/>
      <c r="P2222" s="378"/>
      <c r="Q2222" s="18"/>
      <c r="R2222" s="378" t="s">
        <v>5528</v>
      </c>
      <c r="S2222" s="13"/>
      <c r="T2222" s="374"/>
      <c r="U2222" s="374"/>
      <c r="V2222" s="16"/>
      <c r="W2222" s="10"/>
      <c r="X2222" s="10"/>
      <c r="Y2222" t="s">
        <v>5580</v>
      </c>
      <c r="Z2222" s="500">
        <v>43465</v>
      </c>
    </row>
    <row r="2223" spans="1:26">
      <c r="A2223" s="47" t="s">
        <v>6887</v>
      </c>
      <c r="B2223" s="385">
        <v>6</v>
      </c>
      <c r="C2223" s="378" t="s">
        <v>453</v>
      </c>
      <c r="D2223" s="378" t="s">
        <v>6513</v>
      </c>
      <c r="E2223" s="378" t="s">
        <v>5581</v>
      </c>
      <c r="F2223" s="444">
        <v>36.874583999999999</v>
      </c>
      <c r="G2223" s="416">
        <v>4.8705220000000002</v>
      </c>
      <c r="H2223" s="378" t="s">
        <v>5582</v>
      </c>
      <c r="I2223" s="378" t="s">
        <v>21</v>
      </c>
      <c r="J2223" s="9" t="s">
        <v>21</v>
      </c>
      <c r="K2223" s="10"/>
      <c r="M2223">
        <v>2005</v>
      </c>
      <c r="N2223" s="11"/>
      <c r="O2223" s="11"/>
      <c r="P2223" s="378"/>
      <c r="Q2223" s="18"/>
      <c r="R2223" s="378" t="s">
        <v>5528</v>
      </c>
      <c r="S2223" s="13"/>
      <c r="T2223" s="374"/>
      <c r="U2223" s="374"/>
      <c r="V2223" s="16"/>
      <c r="W2223" s="10"/>
      <c r="X2223" s="10"/>
      <c r="Y2223" t="s">
        <v>5582</v>
      </c>
      <c r="Z2223" s="500">
        <v>43465</v>
      </c>
    </row>
    <row r="2224" spans="1:26">
      <c r="A2224" s="47" t="s">
        <v>6887</v>
      </c>
      <c r="B2224" s="385">
        <v>6</v>
      </c>
      <c r="C2224" s="378" t="s">
        <v>453</v>
      </c>
      <c r="D2224" s="378" t="s">
        <v>6513</v>
      </c>
      <c r="E2224" s="378" t="s">
        <v>5583</v>
      </c>
      <c r="F2224" s="444">
        <v>36.461337</v>
      </c>
      <c r="G2224" s="416">
        <v>4.5346960000000003</v>
      </c>
      <c r="H2224" s="378" t="s">
        <v>5584</v>
      </c>
      <c r="I2224" s="378" t="s">
        <v>21</v>
      </c>
      <c r="J2224" s="9" t="s">
        <v>21</v>
      </c>
      <c r="K2224" s="10"/>
      <c r="M2224">
        <v>2012</v>
      </c>
      <c r="N2224" s="11"/>
      <c r="O2224" s="11"/>
      <c r="P2224" s="378"/>
      <c r="Q2224" s="18"/>
      <c r="R2224" s="378" t="s">
        <v>5528</v>
      </c>
      <c r="S2224" s="13"/>
      <c r="T2224" s="374"/>
      <c r="U2224" s="374"/>
      <c r="V2224" s="16"/>
      <c r="W2224" s="10"/>
      <c r="X2224" s="10"/>
      <c r="Y2224" t="s">
        <v>5584</v>
      </c>
      <c r="Z2224" s="500">
        <v>43465</v>
      </c>
    </row>
    <row r="2225" spans="1:26">
      <c r="A2225" s="47" t="s">
        <v>6887</v>
      </c>
      <c r="B2225" s="385">
        <v>6</v>
      </c>
      <c r="C2225" s="378" t="s">
        <v>453</v>
      </c>
      <c r="D2225" s="378" t="s">
        <v>6513</v>
      </c>
      <c r="E2225" s="378" t="s">
        <v>5585</v>
      </c>
      <c r="F2225" s="444">
        <v>36.463186</v>
      </c>
      <c r="G2225" s="416">
        <v>4.536645</v>
      </c>
      <c r="H2225" s="378" t="s">
        <v>5586</v>
      </c>
      <c r="I2225" s="378" t="s">
        <v>21</v>
      </c>
      <c r="J2225" s="9" t="s">
        <v>21</v>
      </c>
      <c r="K2225" s="10"/>
      <c r="M2225">
        <v>2017</v>
      </c>
      <c r="N2225" s="11"/>
      <c r="O2225" s="11"/>
      <c r="P2225" s="378"/>
      <c r="Q2225" s="18"/>
      <c r="R2225" s="378" t="s">
        <v>5528</v>
      </c>
      <c r="S2225" s="13"/>
      <c r="T2225" s="374"/>
      <c r="U2225" s="374"/>
      <c r="V2225" s="16"/>
      <c r="W2225" s="10"/>
      <c r="X2225" s="10"/>
      <c r="Y2225" t="s">
        <v>5586</v>
      </c>
      <c r="Z2225" s="500">
        <v>43465</v>
      </c>
    </row>
    <row r="2226" spans="1:26">
      <c r="A2226" s="47" t="s">
        <v>6887</v>
      </c>
      <c r="B2226" s="385">
        <v>6</v>
      </c>
      <c r="C2226" s="378" t="s">
        <v>453</v>
      </c>
      <c r="D2226" s="378" t="s">
        <v>6513</v>
      </c>
      <c r="E2226" s="378" t="s">
        <v>5587</v>
      </c>
      <c r="F2226" s="444">
        <v>36.388697000000001</v>
      </c>
      <c r="G2226" s="416">
        <v>4.409999</v>
      </c>
      <c r="H2226" s="378" t="s">
        <v>5588</v>
      </c>
      <c r="I2226" s="378" t="s">
        <v>21</v>
      </c>
      <c r="J2226" s="9" t="s">
        <v>21</v>
      </c>
      <c r="K2226" s="10"/>
      <c r="M2226">
        <v>2003</v>
      </c>
      <c r="N2226" s="11"/>
      <c r="O2226" s="11"/>
      <c r="P2226" s="378"/>
      <c r="Q2226" s="18"/>
      <c r="R2226" s="378" t="s">
        <v>5528</v>
      </c>
      <c r="S2226" s="13"/>
      <c r="T2226" s="374"/>
      <c r="U2226" s="374"/>
      <c r="V2226" s="16"/>
      <c r="W2226" s="10"/>
      <c r="X2226" s="10"/>
      <c r="Y2226" t="s">
        <v>5588</v>
      </c>
      <c r="Z2226" s="500">
        <v>43465</v>
      </c>
    </row>
    <row r="2227" spans="1:26">
      <c r="A2227" s="47" t="s">
        <v>6887</v>
      </c>
      <c r="B2227" s="385">
        <v>6</v>
      </c>
      <c r="C2227" s="378" t="s">
        <v>453</v>
      </c>
      <c r="D2227" s="378" t="s">
        <v>6513</v>
      </c>
      <c r="E2227" s="378" t="s">
        <v>5589</v>
      </c>
      <c r="F2227" s="444">
        <v>36.460506000000002</v>
      </c>
      <c r="G2227" s="416">
        <v>4.536403</v>
      </c>
      <c r="H2227" s="378" t="s">
        <v>5590</v>
      </c>
      <c r="I2227" s="378" t="s">
        <v>21</v>
      </c>
      <c r="J2227" s="9" t="s">
        <v>21</v>
      </c>
      <c r="K2227" s="10"/>
      <c r="M2227">
        <v>2016</v>
      </c>
      <c r="N2227" s="11"/>
      <c r="O2227" s="11"/>
      <c r="P2227" s="378"/>
      <c r="Q2227" s="18"/>
      <c r="R2227" s="378" t="s">
        <v>5528</v>
      </c>
      <c r="S2227" s="13"/>
      <c r="T2227" s="374"/>
      <c r="U2227" s="374"/>
      <c r="V2227" s="16"/>
      <c r="W2227" s="10"/>
      <c r="X2227" s="10"/>
      <c r="Y2227" t="s">
        <v>5590</v>
      </c>
      <c r="Z2227" s="500">
        <v>43465</v>
      </c>
    </row>
    <row r="2228" spans="1:26">
      <c r="A2228" s="47" t="s">
        <v>6887</v>
      </c>
      <c r="B2228" s="385">
        <v>6</v>
      </c>
      <c r="C2228" s="378" t="s">
        <v>453</v>
      </c>
      <c r="D2228" s="378" t="s">
        <v>6513</v>
      </c>
      <c r="E2228" s="378" t="s">
        <v>5591</v>
      </c>
      <c r="F2228" s="444">
        <v>36.752025000000003</v>
      </c>
      <c r="G2228" s="416">
        <v>5.0574510000000004</v>
      </c>
      <c r="H2228" s="378" t="s">
        <v>5592</v>
      </c>
      <c r="I2228" s="378" t="s">
        <v>21</v>
      </c>
      <c r="J2228" s="9" t="s">
        <v>21</v>
      </c>
      <c r="K2228" s="10"/>
      <c r="M2228">
        <f ca="1">RANDBETWEEN(2012,2014)</f>
        <v>2012</v>
      </c>
      <c r="N2228" s="11"/>
      <c r="O2228" s="11"/>
      <c r="P2228" s="378"/>
      <c r="Q2228" s="18"/>
      <c r="R2228" s="378" t="s">
        <v>5528</v>
      </c>
      <c r="S2228" s="13"/>
      <c r="T2228" s="374"/>
      <c r="U2228" s="374"/>
      <c r="V2228" s="16"/>
      <c r="W2228" s="10"/>
      <c r="X2228" s="10"/>
      <c r="Y2228" t="s">
        <v>5592</v>
      </c>
      <c r="Z2228" s="500">
        <v>43465</v>
      </c>
    </row>
    <row r="2229" spans="1:26">
      <c r="A2229" s="47" t="s">
        <v>6887</v>
      </c>
      <c r="B2229" s="385">
        <v>6</v>
      </c>
      <c r="C2229" s="378" t="s">
        <v>453</v>
      </c>
      <c r="D2229" s="378" t="s">
        <v>6513</v>
      </c>
      <c r="E2229" s="378" t="s">
        <v>5593</v>
      </c>
      <c r="F2229" s="444">
        <v>36.643298999999999</v>
      </c>
      <c r="G2229" s="416">
        <v>4.9041160000000001</v>
      </c>
      <c r="H2229" s="378" t="s">
        <v>5594</v>
      </c>
      <c r="I2229" s="378" t="s">
        <v>21</v>
      </c>
      <c r="J2229" s="9" t="s">
        <v>21</v>
      </c>
      <c r="K2229" s="10"/>
      <c r="M2229">
        <v>2000</v>
      </c>
      <c r="N2229" s="11"/>
      <c r="O2229" s="11"/>
      <c r="P2229" s="378"/>
      <c r="Q2229" s="18"/>
      <c r="R2229" s="378" t="s">
        <v>5528</v>
      </c>
      <c r="S2229" s="13"/>
      <c r="T2229" s="374"/>
      <c r="U2229" s="374"/>
      <c r="V2229" s="16"/>
      <c r="W2229" s="10"/>
      <c r="X2229" s="10"/>
      <c r="Y2229" t="s">
        <v>5594</v>
      </c>
      <c r="Z2229" s="500">
        <v>43465</v>
      </c>
    </row>
    <row r="2230" spans="1:26">
      <c r="A2230" s="47" t="s">
        <v>6887</v>
      </c>
      <c r="B2230" s="385">
        <v>6</v>
      </c>
      <c r="C2230" s="378" t="s">
        <v>453</v>
      </c>
      <c r="D2230" s="378" t="s">
        <v>6513</v>
      </c>
      <c r="E2230" s="378" t="s">
        <v>5595</v>
      </c>
      <c r="F2230" s="378"/>
      <c r="G2230" s="378"/>
      <c r="H2230" s="378" t="s">
        <v>5596</v>
      </c>
      <c r="I2230" s="378" t="s">
        <v>21</v>
      </c>
      <c r="J2230" s="9" t="s">
        <v>21</v>
      </c>
      <c r="K2230" s="10"/>
      <c r="M2230">
        <v>2008</v>
      </c>
      <c r="N2230" s="11"/>
      <c r="O2230" s="11"/>
      <c r="P2230" s="378"/>
      <c r="Q2230" s="18"/>
      <c r="R2230" s="378" t="s">
        <v>5528</v>
      </c>
      <c r="S2230" s="13"/>
      <c r="T2230" s="374"/>
      <c r="U2230" s="374"/>
      <c r="V2230" s="16"/>
      <c r="W2230" s="10"/>
      <c r="X2230" s="10"/>
      <c r="Y2230" t="s">
        <v>5596</v>
      </c>
      <c r="Z2230" s="500">
        <v>43465</v>
      </c>
    </row>
    <row r="2231" spans="1:26">
      <c r="A2231" s="47" t="s">
        <v>6887</v>
      </c>
      <c r="B2231" s="385">
        <v>6</v>
      </c>
      <c r="C2231" s="378" t="s">
        <v>453</v>
      </c>
      <c r="D2231" s="378" t="s">
        <v>6513</v>
      </c>
      <c r="E2231" s="378" t="s">
        <v>5597</v>
      </c>
      <c r="F2231" s="444">
        <v>36.460509999999999</v>
      </c>
      <c r="G2231" s="416">
        <v>4.5322909999999998</v>
      </c>
      <c r="H2231" s="378" t="s">
        <v>5598</v>
      </c>
      <c r="I2231" s="378" t="s">
        <v>21</v>
      </c>
      <c r="J2231" s="9" t="s">
        <v>21</v>
      </c>
      <c r="K2231" s="10"/>
      <c r="M2231">
        <v>2006</v>
      </c>
      <c r="N2231" s="11"/>
      <c r="O2231" s="11"/>
      <c r="P2231" s="378"/>
      <c r="Q2231" s="18"/>
      <c r="R2231" s="378" t="s">
        <v>5528</v>
      </c>
      <c r="S2231" s="13"/>
      <c r="T2231" s="374"/>
      <c r="U2231" s="374"/>
      <c r="V2231" s="16"/>
      <c r="W2231" s="10"/>
      <c r="X2231" s="10"/>
      <c r="Y2231" t="s">
        <v>5598</v>
      </c>
      <c r="Z2231" s="500">
        <v>43465</v>
      </c>
    </row>
    <row r="2232" spans="1:26">
      <c r="A2232" s="47" t="s">
        <v>6887</v>
      </c>
      <c r="B2232" s="385">
        <v>6</v>
      </c>
      <c r="C2232" s="378" t="s">
        <v>453</v>
      </c>
      <c r="D2232" s="378" t="s">
        <v>6513</v>
      </c>
      <c r="E2232" s="378" t="s">
        <v>5599</v>
      </c>
      <c r="F2232" s="444">
        <v>36.460510999999997</v>
      </c>
      <c r="G2232" s="416">
        <v>4.532292</v>
      </c>
      <c r="H2232" s="378" t="s">
        <v>5600</v>
      </c>
      <c r="I2232" s="378" t="s">
        <v>21</v>
      </c>
      <c r="J2232" s="9" t="s">
        <v>21</v>
      </c>
      <c r="K2232" s="10"/>
      <c r="M2232">
        <v>2002</v>
      </c>
      <c r="N2232" s="11"/>
      <c r="O2232" s="11"/>
      <c r="P2232" s="378"/>
      <c r="Q2232" s="18"/>
      <c r="R2232" s="378" t="s">
        <v>5528</v>
      </c>
      <c r="S2232" s="13"/>
      <c r="T2232" s="374"/>
      <c r="U2232" s="374"/>
      <c r="V2232" s="16"/>
      <c r="W2232" s="10"/>
      <c r="X2232" s="10"/>
      <c r="Y2232" t="s">
        <v>5600</v>
      </c>
      <c r="Z2232" s="500">
        <v>43465</v>
      </c>
    </row>
    <row r="2233" spans="1:26">
      <c r="A2233" s="47" t="s">
        <v>6887</v>
      </c>
      <c r="B2233" s="385">
        <v>6</v>
      </c>
      <c r="C2233" s="378" t="s">
        <v>453</v>
      </c>
      <c r="D2233" s="378" t="s">
        <v>6513</v>
      </c>
      <c r="E2233" s="378" t="s">
        <v>5601</v>
      </c>
      <c r="F2233" s="444">
        <v>36.388421000000001</v>
      </c>
      <c r="G2233" s="416">
        <v>4.4060509999999997</v>
      </c>
      <c r="H2233" s="378" t="s">
        <v>5602</v>
      </c>
      <c r="I2233" s="378" t="s">
        <v>21</v>
      </c>
      <c r="J2233" s="9" t="s">
        <v>21</v>
      </c>
      <c r="K2233" s="10"/>
      <c r="M2233">
        <v>2011</v>
      </c>
      <c r="N2233" s="11"/>
      <c r="O2233" s="11"/>
      <c r="P2233" s="378"/>
      <c r="Q2233" s="18"/>
      <c r="R2233" s="378" t="s">
        <v>5528</v>
      </c>
      <c r="S2233" s="13"/>
      <c r="T2233" s="374"/>
      <c r="U2233" s="374"/>
      <c r="V2233" s="16"/>
      <c r="W2233" s="10"/>
      <c r="X2233" s="10"/>
      <c r="Y2233" t="s">
        <v>5602</v>
      </c>
      <c r="Z2233" s="500">
        <v>43465</v>
      </c>
    </row>
    <row r="2234" spans="1:26">
      <c r="A2234" s="47" t="s">
        <v>6887</v>
      </c>
      <c r="B2234" s="385">
        <v>6</v>
      </c>
      <c r="C2234" s="378" t="s">
        <v>453</v>
      </c>
      <c r="D2234" s="378" t="s">
        <v>6513</v>
      </c>
      <c r="E2234" s="378" t="s">
        <v>5603</v>
      </c>
      <c r="F2234" s="444">
        <v>36.389665000000001</v>
      </c>
      <c r="G2234" s="416">
        <v>4.4067379999999998</v>
      </c>
      <c r="H2234" s="378" t="s">
        <v>5604</v>
      </c>
      <c r="I2234" s="378" t="s">
        <v>21</v>
      </c>
      <c r="J2234" s="9" t="s">
        <v>21</v>
      </c>
      <c r="K2234" s="10"/>
      <c r="M2234">
        <v>2002</v>
      </c>
      <c r="N2234" s="11"/>
      <c r="O2234" s="11"/>
      <c r="P2234" s="378"/>
      <c r="Q2234" s="18"/>
      <c r="R2234" s="378" t="s">
        <v>5528</v>
      </c>
      <c r="S2234" s="13"/>
      <c r="T2234" s="374"/>
      <c r="U2234" s="374"/>
      <c r="V2234" s="16"/>
      <c r="W2234" s="10"/>
      <c r="X2234" s="10"/>
      <c r="Y2234" t="s">
        <v>5604</v>
      </c>
      <c r="Z2234" s="500">
        <v>43465</v>
      </c>
    </row>
    <row r="2235" spans="1:26">
      <c r="A2235" s="47" t="s">
        <v>6887</v>
      </c>
      <c r="B2235" s="385">
        <v>6</v>
      </c>
      <c r="C2235" s="378" t="s">
        <v>453</v>
      </c>
      <c r="D2235" s="378" t="s">
        <v>6513</v>
      </c>
      <c r="E2235" s="378" t="s">
        <v>5543</v>
      </c>
      <c r="F2235" s="444">
        <v>36.389665999999998</v>
      </c>
      <c r="G2235" s="416">
        <v>4.406739</v>
      </c>
      <c r="H2235" s="378" t="s">
        <v>5605</v>
      </c>
      <c r="I2235" s="378" t="s">
        <v>21</v>
      </c>
      <c r="J2235" s="9" t="s">
        <v>21</v>
      </c>
      <c r="K2235" s="10"/>
      <c r="M2235">
        <v>2005</v>
      </c>
      <c r="N2235" s="11"/>
      <c r="O2235" s="11"/>
      <c r="P2235" s="378"/>
      <c r="Q2235" s="18"/>
      <c r="R2235" s="378" t="s">
        <v>5528</v>
      </c>
      <c r="S2235" s="13"/>
      <c r="T2235" s="374"/>
      <c r="U2235" s="374"/>
      <c r="V2235" s="16"/>
      <c r="W2235" s="10"/>
      <c r="X2235" s="10"/>
      <c r="Y2235" t="s">
        <v>5605</v>
      </c>
      <c r="Z2235" s="500">
        <v>43465</v>
      </c>
    </row>
    <row r="2236" spans="1:26">
      <c r="A2236" s="47" t="s">
        <v>6887</v>
      </c>
      <c r="B2236" s="385">
        <v>6</v>
      </c>
      <c r="C2236" s="378" t="s">
        <v>453</v>
      </c>
      <c r="D2236" s="378" t="s">
        <v>6513</v>
      </c>
      <c r="E2236" s="378" t="s">
        <v>5606</v>
      </c>
      <c r="F2236" s="444">
        <v>36.389667000000003</v>
      </c>
      <c r="G2236" s="416">
        <v>4.4067400000000001</v>
      </c>
      <c r="H2236" s="378" t="s">
        <v>5607</v>
      </c>
      <c r="I2236" s="378" t="s">
        <v>21</v>
      </c>
      <c r="J2236" s="9" t="s">
        <v>21</v>
      </c>
      <c r="K2236" s="10"/>
      <c r="M2236">
        <v>2009</v>
      </c>
      <c r="N2236" s="11"/>
      <c r="O2236" s="11"/>
      <c r="P2236" s="378"/>
      <c r="Q2236" s="18"/>
      <c r="R2236" s="378" t="s">
        <v>5528</v>
      </c>
      <c r="S2236" s="13"/>
      <c r="T2236" s="374"/>
      <c r="U2236" s="374"/>
      <c r="V2236" s="16"/>
      <c r="W2236" s="10"/>
      <c r="X2236" s="10"/>
      <c r="Y2236" t="s">
        <v>5607</v>
      </c>
      <c r="Z2236" s="500">
        <v>43465</v>
      </c>
    </row>
    <row r="2237" spans="1:26">
      <c r="A2237" s="47" t="s">
        <v>6887</v>
      </c>
      <c r="B2237" s="385">
        <v>6</v>
      </c>
      <c r="C2237" s="378" t="s">
        <v>453</v>
      </c>
      <c r="D2237" s="378" t="s">
        <v>6513</v>
      </c>
      <c r="E2237" s="378" t="s">
        <v>5608</v>
      </c>
      <c r="F2237" s="444">
        <v>36.388973999999997</v>
      </c>
      <c r="G2237" s="416">
        <v>4.408798</v>
      </c>
      <c r="H2237" s="378" t="s">
        <v>5609</v>
      </c>
      <c r="I2237" s="378" t="s">
        <v>21</v>
      </c>
      <c r="J2237" s="9" t="s">
        <v>21</v>
      </c>
      <c r="K2237" s="10"/>
      <c r="M2237">
        <v>2014</v>
      </c>
      <c r="N2237" s="11"/>
      <c r="O2237" s="11"/>
      <c r="P2237" s="378"/>
      <c r="Q2237" s="18"/>
      <c r="R2237" s="378" t="s">
        <v>5528</v>
      </c>
      <c r="S2237" s="13"/>
      <c r="T2237" s="374"/>
      <c r="U2237" s="374"/>
      <c r="V2237" s="16"/>
      <c r="W2237" s="10"/>
      <c r="X2237" s="10"/>
      <c r="Y2237" t="s">
        <v>5609</v>
      </c>
      <c r="Z2237" s="500">
        <v>43465</v>
      </c>
    </row>
    <row r="2238" spans="1:26">
      <c r="A2238" s="47" t="s">
        <v>6887</v>
      </c>
      <c r="B2238" s="385">
        <v>6</v>
      </c>
      <c r="C2238" s="378" t="s">
        <v>453</v>
      </c>
      <c r="D2238" s="378" t="s">
        <v>6513</v>
      </c>
      <c r="E2238" s="378" t="s">
        <v>5610</v>
      </c>
      <c r="F2238" s="444">
        <v>36.401164000000001</v>
      </c>
      <c r="G2238" s="416">
        <v>4.4564880000000002</v>
      </c>
      <c r="H2238" s="378" t="s">
        <v>5611</v>
      </c>
      <c r="I2238" s="378" t="s">
        <v>21</v>
      </c>
      <c r="J2238" s="9" t="s">
        <v>21</v>
      </c>
      <c r="K2238" s="10"/>
      <c r="M2238">
        <v>1998</v>
      </c>
      <c r="N2238" s="11"/>
      <c r="O2238" s="11"/>
      <c r="P2238" s="378"/>
      <c r="Q2238" s="18"/>
      <c r="R2238" s="378" t="s">
        <v>5528</v>
      </c>
      <c r="S2238" s="13"/>
      <c r="T2238" s="374"/>
      <c r="U2238" s="374"/>
      <c r="V2238" s="16"/>
      <c r="W2238" s="10"/>
      <c r="X2238" s="10"/>
      <c r="Y2238" t="s">
        <v>5611</v>
      </c>
      <c r="Z2238" s="500">
        <v>43465</v>
      </c>
    </row>
    <row r="2239" spans="1:26">
      <c r="A2239" s="47" t="s">
        <v>6887</v>
      </c>
      <c r="B2239" s="385">
        <v>6</v>
      </c>
      <c r="C2239" s="378" t="s">
        <v>453</v>
      </c>
      <c r="D2239" s="378" t="s">
        <v>6513</v>
      </c>
      <c r="E2239" s="378" t="s">
        <v>5543</v>
      </c>
      <c r="F2239" s="444">
        <v>36.389665999999998</v>
      </c>
      <c r="G2239" s="416">
        <v>4.406739</v>
      </c>
      <c r="H2239" s="378" t="s">
        <v>5612</v>
      </c>
      <c r="I2239" s="378" t="s">
        <v>21</v>
      </c>
      <c r="J2239" s="9" t="s">
        <v>21</v>
      </c>
      <c r="K2239" s="10"/>
      <c r="M2239">
        <v>2012</v>
      </c>
      <c r="N2239" s="11"/>
      <c r="O2239" s="11"/>
      <c r="P2239" s="378"/>
      <c r="Q2239" s="18"/>
      <c r="R2239" s="378" t="s">
        <v>5528</v>
      </c>
      <c r="S2239" s="13"/>
      <c r="T2239" s="374"/>
      <c r="U2239" s="374"/>
      <c r="V2239" s="16"/>
      <c r="W2239" s="10"/>
      <c r="X2239" s="10"/>
      <c r="Y2239" t="s">
        <v>5612</v>
      </c>
      <c r="Z2239" s="500">
        <v>43465</v>
      </c>
    </row>
    <row r="2240" spans="1:26">
      <c r="A2240" s="47" t="s">
        <v>6887</v>
      </c>
      <c r="B2240" s="385">
        <v>6</v>
      </c>
      <c r="C2240" s="378" t="s">
        <v>453</v>
      </c>
      <c r="D2240" s="378" t="s">
        <v>6513</v>
      </c>
      <c r="E2240" s="378" t="s">
        <v>5613</v>
      </c>
      <c r="F2240" s="444">
        <v>36.373305000000002</v>
      </c>
      <c r="G2240" s="416">
        <v>4.5051269999999999</v>
      </c>
      <c r="H2240" s="378" t="s">
        <v>5614</v>
      </c>
      <c r="I2240" s="378" t="s">
        <v>21</v>
      </c>
      <c r="J2240" s="9" t="s">
        <v>21</v>
      </c>
      <c r="K2240" s="10"/>
      <c r="M2240">
        <v>2012</v>
      </c>
      <c r="N2240" s="11"/>
      <c r="O2240" s="11"/>
      <c r="P2240" s="378"/>
      <c r="Q2240" s="18"/>
      <c r="R2240" s="378" t="s">
        <v>5528</v>
      </c>
      <c r="S2240" s="13"/>
      <c r="T2240" s="374"/>
      <c r="U2240" s="374"/>
      <c r="V2240" s="16"/>
      <c r="W2240" s="10"/>
      <c r="X2240" s="10"/>
      <c r="Y2240" t="s">
        <v>5614</v>
      </c>
      <c r="Z2240" s="500">
        <v>43465</v>
      </c>
    </row>
    <row r="2241" spans="1:26">
      <c r="A2241" s="47" t="s">
        <v>6887</v>
      </c>
      <c r="B2241" s="385">
        <v>6</v>
      </c>
      <c r="C2241" s="378" t="s">
        <v>453</v>
      </c>
      <c r="D2241" s="378" t="s">
        <v>6513</v>
      </c>
      <c r="E2241" s="378" t="s">
        <v>5615</v>
      </c>
      <c r="F2241" s="444">
        <v>36.552143000000001</v>
      </c>
      <c r="G2241" s="416">
        <v>5.2845300000000002</v>
      </c>
      <c r="H2241" s="378" t="s">
        <v>5616</v>
      </c>
      <c r="I2241" s="378" t="s">
        <v>21</v>
      </c>
      <c r="J2241" s="9" t="s">
        <v>21</v>
      </c>
      <c r="K2241" s="10"/>
      <c r="M2241">
        <v>2002</v>
      </c>
      <c r="N2241" s="11"/>
      <c r="O2241" s="11"/>
      <c r="P2241" s="378"/>
      <c r="Q2241" s="18"/>
      <c r="R2241" s="378" t="s">
        <v>5528</v>
      </c>
      <c r="S2241" s="13"/>
      <c r="T2241" s="374"/>
      <c r="U2241" s="374"/>
      <c r="V2241" s="16"/>
      <c r="W2241" s="10"/>
      <c r="X2241" s="10"/>
      <c r="Y2241" t="s">
        <v>5616</v>
      </c>
      <c r="Z2241" s="500">
        <v>43465</v>
      </c>
    </row>
    <row r="2242" spans="1:26">
      <c r="A2242" s="47" t="s">
        <v>6887</v>
      </c>
      <c r="B2242" s="385">
        <v>6</v>
      </c>
      <c r="C2242" s="378" t="s">
        <v>453</v>
      </c>
      <c r="D2242" s="378" t="s">
        <v>6513</v>
      </c>
      <c r="E2242" s="378" t="s">
        <v>5617</v>
      </c>
      <c r="F2242" s="444">
        <v>36.551591000000002</v>
      </c>
      <c r="G2242" s="416">
        <v>5.2838430000000001</v>
      </c>
      <c r="H2242" s="378" t="s">
        <v>5618</v>
      </c>
      <c r="I2242" s="378" t="s">
        <v>21</v>
      </c>
      <c r="J2242" s="9" t="s">
        <v>21</v>
      </c>
      <c r="K2242" s="10"/>
      <c r="M2242">
        <v>2006</v>
      </c>
      <c r="N2242" s="11"/>
      <c r="O2242" s="11"/>
      <c r="P2242" s="378"/>
      <c r="Q2242" s="18"/>
      <c r="R2242" s="378" t="s">
        <v>5528</v>
      </c>
      <c r="S2242" s="13"/>
      <c r="T2242" s="374"/>
      <c r="U2242" s="374"/>
      <c r="V2242" s="16"/>
      <c r="W2242" s="10"/>
      <c r="X2242" s="10"/>
      <c r="Y2242" t="s">
        <v>5618</v>
      </c>
      <c r="Z2242" s="500">
        <v>43465</v>
      </c>
    </row>
    <row r="2243" spans="1:26">
      <c r="A2243" s="47" t="s">
        <v>6887</v>
      </c>
      <c r="B2243" s="385">
        <v>6</v>
      </c>
      <c r="C2243" s="378" t="s">
        <v>453</v>
      </c>
      <c r="D2243" s="378" t="s">
        <v>6513</v>
      </c>
      <c r="E2243" s="378" t="s">
        <v>5619</v>
      </c>
      <c r="F2243" s="444">
        <v>36.688270000000003</v>
      </c>
      <c r="G2243" s="416">
        <v>5.0098289999999999</v>
      </c>
      <c r="H2243" s="378" t="s">
        <v>5620</v>
      </c>
      <c r="I2243" s="378" t="s">
        <v>21</v>
      </c>
      <c r="J2243" s="9" t="s">
        <v>21</v>
      </c>
      <c r="K2243" s="10"/>
      <c r="M2243">
        <v>2014</v>
      </c>
      <c r="N2243" s="11"/>
      <c r="O2243" s="11"/>
      <c r="P2243" s="378"/>
      <c r="Q2243" s="18"/>
      <c r="R2243" s="378" t="s">
        <v>5528</v>
      </c>
      <c r="S2243" s="13"/>
      <c r="T2243" s="374"/>
      <c r="U2243" s="374"/>
      <c r="V2243" s="16"/>
      <c r="W2243" s="10"/>
      <c r="X2243" s="10"/>
      <c r="Y2243" t="s">
        <v>5620</v>
      </c>
      <c r="Z2243" s="500">
        <v>43465</v>
      </c>
    </row>
    <row r="2244" spans="1:26">
      <c r="A2244" s="47" t="s">
        <v>6887</v>
      </c>
      <c r="B2244" s="385">
        <v>6</v>
      </c>
      <c r="C2244" s="378" t="s">
        <v>453</v>
      </c>
      <c r="D2244" s="378" t="s">
        <v>6513</v>
      </c>
      <c r="E2244" s="378" t="s">
        <v>5621</v>
      </c>
      <c r="F2244" s="444">
        <v>36.515346999999998</v>
      </c>
      <c r="G2244" s="416">
        <v>4.9556719999999999</v>
      </c>
      <c r="H2244" s="378" t="s">
        <v>5622</v>
      </c>
      <c r="I2244" s="378" t="s">
        <v>21</v>
      </c>
      <c r="J2244" s="9" t="s">
        <v>21</v>
      </c>
      <c r="K2244" s="10"/>
      <c r="M2244">
        <v>2011</v>
      </c>
      <c r="N2244" s="11"/>
      <c r="O2244" s="11"/>
      <c r="P2244" s="378"/>
      <c r="Q2244" s="18"/>
      <c r="R2244" s="378" t="s">
        <v>5528</v>
      </c>
      <c r="S2244" s="13"/>
      <c r="T2244" s="374"/>
      <c r="U2244" s="374"/>
      <c r="V2244" s="16"/>
      <c r="W2244" s="10"/>
      <c r="X2244" s="10"/>
      <c r="Y2244" t="s">
        <v>5622</v>
      </c>
      <c r="Z2244" s="500">
        <v>43465</v>
      </c>
    </row>
    <row r="2245" spans="1:26">
      <c r="A2245" s="47" t="s">
        <v>6887</v>
      </c>
      <c r="B2245" s="385">
        <v>6</v>
      </c>
      <c r="C2245" s="378" t="s">
        <v>453</v>
      </c>
      <c r="D2245" s="378" t="s">
        <v>6513</v>
      </c>
      <c r="E2245" s="378" t="s">
        <v>5623</v>
      </c>
      <c r="F2245" s="444">
        <v>36.515348000000003</v>
      </c>
      <c r="G2245" s="416">
        <v>4.955673</v>
      </c>
      <c r="H2245" s="378" t="s">
        <v>5624</v>
      </c>
      <c r="I2245" s="378" t="s">
        <v>21</v>
      </c>
      <c r="J2245" s="9" t="s">
        <v>21</v>
      </c>
      <c r="K2245" s="10"/>
      <c r="M2245">
        <v>2001</v>
      </c>
      <c r="N2245" s="11"/>
      <c r="O2245" s="11"/>
      <c r="P2245" s="378"/>
      <c r="Q2245" s="18"/>
      <c r="R2245" s="378" t="s">
        <v>5528</v>
      </c>
      <c r="S2245" s="13"/>
      <c r="T2245" s="374"/>
      <c r="U2245" s="374"/>
      <c r="V2245" s="16"/>
      <c r="W2245" s="10"/>
      <c r="X2245" s="10"/>
      <c r="Y2245" t="s">
        <v>5624</v>
      </c>
      <c r="Z2245" s="500">
        <v>43465</v>
      </c>
    </row>
    <row r="2246" spans="1:26">
      <c r="A2246" s="47" t="s">
        <v>6887</v>
      </c>
      <c r="B2246" s="385">
        <v>6</v>
      </c>
      <c r="C2246" s="378" t="s">
        <v>453</v>
      </c>
      <c r="D2246" s="378" t="s">
        <v>6513</v>
      </c>
      <c r="E2246" s="378" t="s">
        <v>5625</v>
      </c>
      <c r="F2246" s="444">
        <v>36.515349000000001</v>
      </c>
      <c r="G2246" s="416">
        <v>4.9556740000000001</v>
      </c>
      <c r="H2246" s="378" t="s">
        <v>5626</v>
      </c>
      <c r="I2246" s="378" t="s">
        <v>21</v>
      </c>
      <c r="J2246" s="9" t="s">
        <v>21</v>
      </c>
      <c r="K2246" s="10"/>
      <c r="M2246">
        <v>2011</v>
      </c>
      <c r="N2246" s="11"/>
      <c r="O2246" s="11"/>
      <c r="P2246" s="378"/>
      <c r="Q2246" s="18"/>
      <c r="R2246" s="378" t="s">
        <v>5528</v>
      </c>
      <c r="S2246" s="13"/>
      <c r="T2246" s="374"/>
      <c r="U2246" s="374"/>
      <c r="V2246" s="16"/>
      <c r="W2246" s="10"/>
      <c r="X2246" s="10"/>
      <c r="Y2246" t="s">
        <v>5626</v>
      </c>
      <c r="Z2246" s="500">
        <v>43465</v>
      </c>
    </row>
    <row r="2247" spans="1:26">
      <c r="A2247" s="47" t="s">
        <v>6887</v>
      </c>
      <c r="B2247" s="385">
        <v>6</v>
      </c>
      <c r="C2247" s="378" t="s">
        <v>453</v>
      </c>
      <c r="D2247" s="378" t="s">
        <v>6513</v>
      </c>
      <c r="E2247" s="378" t="s">
        <v>5627</v>
      </c>
      <c r="F2247" s="444">
        <v>36.392266999999997</v>
      </c>
      <c r="G2247" s="416">
        <v>4.462072</v>
      </c>
      <c r="H2247" s="378" t="s">
        <v>5628</v>
      </c>
      <c r="I2247" s="378" t="s">
        <v>21</v>
      </c>
      <c r="J2247" s="9" t="s">
        <v>21</v>
      </c>
      <c r="K2247" s="10"/>
      <c r="M2247">
        <v>2000</v>
      </c>
      <c r="N2247" s="11"/>
      <c r="O2247" s="11"/>
      <c r="P2247" s="378"/>
      <c r="Q2247" s="18"/>
      <c r="R2247" s="378" t="s">
        <v>5528</v>
      </c>
      <c r="S2247" s="13"/>
      <c r="T2247" s="374"/>
      <c r="U2247" s="374"/>
      <c r="V2247" s="16"/>
      <c r="W2247" s="10"/>
      <c r="X2247" s="10"/>
      <c r="Y2247" t="s">
        <v>5628</v>
      </c>
      <c r="Z2247" s="500">
        <v>43465</v>
      </c>
    </row>
    <row r="2248" spans="1:26">
      <c r="A2248" s="47" t="s">
        <v>6887</v>
      </c>
      <c r="B2248" s="385">
        <v>6</v>
      </c>
      <c r="C2248" s="378" t="s">
        <v>453</v>
      </c>
      <c r="D2248" s="378" t="s">
        <v>6513</v>
      </c>
      <c r="E2248" s="378" t="s">
        <v>5629</v>
      </c>
      <c r="F2248" s="444">
        <v>36.480688999999998</v>
      </c>
      <c r="G2248" s="416">
        <v>4.5663220000000004</v>
      </c>
      <c r="H2248" s="378" t="s">
        <v>5630</v>
      </c>
      <c r="I2248" s="378" t="s">
        <v>21</v>
      </c>
      <c r="J2248" s="9" t="s">
        <v>21</v>
      </c>
      <c r="K2248" s="10"/>
      <c r="M2248">
        <v>2004</v>
      </c>
      <c r="N2248" s="11"/>
      <c r="O2248" s="11"/>
      <c r="P2248" s="378"/>
      <c r="Q2248" s="18"/>
      <c r="R2248" s="378" t="s">
        <v>5528</v>
      </c>
      <c r="S2248" s="13"/>
      <c r="T2248" s="374"/>
      <c r="U2248" s="374"/>
      <c r="V2248" s="16"/>
      <c r="W2248" s="10"/>
      <c r="X2248" s="10"/>
      <c r="Y2248" t="s">
        <v>5630</v>
      </c>
      <c r="Z2248" s="500">
        <v>43465</v>
      </c>
    </row>
    <row r="2249" spans="1:26">
      <c r="A2249" s="47" t="s">
        <v>6887</v>
      </c>
      <c r="B2249" s="385">
        <v>6</v>
      </c>
      <c r="C2249" s="378" t="s">
        <v>453</v>
      </c>
      <c r="D2249" s="378" t="s">
        <v>6513</v>
      </c>
      <c r="E2249" s="378" t="s">
        <v>5631</v>
      </c>
      <c r="F2249" s="444">
        <v>36.579056999999999</v>
      </c>
      <c r="G2249" s="416">
        <v>4.6501570000000001</v>
      </c>
      <c r="H2249" s="378" t="s">
        <v>5632</v>
      </c>
      <c r="I2249" s="378" t="s">
        <v>21</v>
      </c>
      <c r="J2249" s="9" t="s">
        <v>21</v>
      </c>
      <c r="K2249" s="10"/>
      <c r="M2249">
        <v>2015</v>
      </c>
      <c r="N2249" s="11"/>
      <c r="O2249" s="11"/>
      <c r="P2249" s="378"/>
      <c r="Q2249" s="18"/>
      <c r="R2249" s="378" t="s">
        <v>5528</v>
      </c>
      <c r="S2249" s="13"/>
      <c r="T2249" s="374"/>
      <c r="U2249" s="374"/>
      <c r="V2249" s="16"/>
      <c r="W2249" s="10"/>
      <c r="X2249" s="10"/>
      <c r="Y2249" t="s">
        <v>5632</v>
      </c>
      <c r="Z2249" s="500">
        <v>43465</v>
      </c>
    </row>
    <row r="2250" spans="1:26">
      <c r="A2250" s="47" t="s">
        <v>6887</v>
      </c>
      <c r="B2250" s="385">
        <v>6</v>
      </c>
      <c r="C2250" s="378" t="s">
        <v>453</v>
      </c>
      <c r="D2250" s="378" t="s">
        <v>6513</v>
      </c>
      <c r="E2250" s="378" t="s">
        <v>5633</v>
      </c>
      <c r="F2250" s="444">
        <v>36.678592000000002</v>
      </c>
      <c r="G2250" s="416">
        <v>4.8519439999999996</v>
      </c>
      <c r="H2250" s="378" t="s">
        <v>5634</v>
      </c>
      <c r="I2250" s="378" t="s">
        <v>21</v>
      </c>
      <c r="J2250" s="9" t="s">
        <v>21</v>
      </c>
      <c r="K2250" s="10"/>
      <c r="M2250">
        <v>2002</v>
      </c>
      <c r="N2250" s="11"/>
      <c r="O2250" s="11"/>
      <c r="P2250" s="378"/>
      <c r="Q2250" s="18"/>
      <c r="R2250" s="378" t="s">
        <v>5528</v>
      </c>
      <c r="S2250" s="13"/>
      <c r="T2250" s="374"/>
      <c r="U2250" s="374"/>
      <c r="V2250" s="16"/>
      <c r="W2250" s="10"/>
      <c r="X2250" s="10"/>
      <c r="Y2250" t="s">
        <v>5634</v>
      </c>
      <c r="Z2250" s="500">
        <v>43465</v>
      </c>
    </row>
    <row r="2251" spans="1:26">
      <c r="A2251" s="47" t="s">
        <v>6887</v>
      </c>
      <c r="B2251" s="385">
        <v>6</v>
      </c>
      <c r="C2251" s="378" t="s">
        <v>453</v>
      </c>
      <c r="D2251" s="378" t="s">
        <v>6513</v>
      </c>
      <c r="E2251" s="378" t="s">
        <v>5635</v>
      </c>
      <c r="F2251" s="378"/>
      <c r="G2251" s="378"/>
      <c r="H2251" s="378" t="s">
        <v>5636</v>
      </c>
      <c r="I2251" s="378" t="s">
        <v>21</v>
      </c>
      <c r="J2251" s="9" t="s">
        <v>21</v>
      </c>
      <c r="K2251" s="10"/>
      <c r="M2251">
        <v>2002</v>
      </c>
      <c r="N2251" s="11"/>
      <c r="O2251" s="11"/>
      <c r="P2251" s="378"/>
      <c r="Q2251" s="18"/>
      <c r="R2251" s="378" t="s">
        <v>5528</v>
      </c>
      <c r="S2251" s="13"/>
      <c r="T2251" s="374"/>
      <c r="U2251" s="374"/>
      <c r="V2251" s="16"/>
      <c r="W2251" s="10"/>
      <c r="X2251" s="10"/>
      <c r="Y2251" t="s">
        <v>5636</v>
      </c>
      <c r="Z2251" s="500">
        <v>43465</v>
      </c>
    </row>
    <row r="2252" spans="1:26">
      <c r="A2252" s="47" t="s">
        <v>6887</v>
      </c>
      <c r="B2252" s="385">
        <v>6</v>
      </c>
      <c r="C2252" s="378" t="s">
        <v>453</v>
      </c>
      <c r="D2252" s="378" t="s">
        <v>6513</v>
      </c>
      <c r="E2252" s="378" t="s">
        <v>5637</v>
      </c>
      <c r="F2252" s="444">
        <v>36.387591999999998</v>
      </c>
      <c r="G2252" s="416">
        <v>4.4086259999999999</v>
      </c>
      <c r="H2252" s="378" t="s">
        <v>5638</v>
      </c>
      <c r="I2252" s="378" t="s">
        <v>21</v>
      </c>
      <c r="J2252" s="9" t="s">
        <v>21</v>
      </c>
      <c r="K2252" s="10"/>
      <c r="M2252">
        <v>2012</v>
      </c>
      <c r="N2252" s="11"/>
      <c r="O2252" s="11"/>
      <c r="P2252" s="378"/>
      <c r="Q2252" s="18"/>
      <c r="R2252" s="378" t="s">
        <v>5528</v>
      </c>
      <c r="S2252" s="13"/>
      <c r="T2252" s="374"/>
      <c r="U2252" s="374"/>
      <c r="V2252" s="16"/>
      <c r="W2252" s="10"/>
      <c r="X2252" s="10"/>
      <c r="Y2252" t="s">
        <v>5638</v>
      </c>
      <c r="Z2252" s="500">
        <v>43465</v>
      </c>
    </row>
    <row r="2253" spans="1:26">
      <c r="A2253" s="47" t="s">
        <v>6887</v>
      </c>
      <c r="B2253" s="385">
        <v>6</v>
      </c>
      <c r="C2253" s="378" t="s">
        <v>453</v>
      </c>
      <c r="D2253" s="378" t="s">
        <v>6513</v>
      </c>
      <c r="E2253" s="378" t="s">
        <v>5639</v>
      </c>
      <c r="F2253" s="444">
        <v>36.387593000000003</v>
      </c>
      <c r="G2253" s="416">
        <v>4.4086270000000001</v>
      </c>
      <c r="H2253" s="378" t="s">
        <v>5640</v>
      </c>
      <c r="I2253" s="378" t="s">
        <v>21</v>
      </c>
      <c r="J2253" s="9" t="s">
        <v>21</v>
      </c>
      <c r="K2253" s="10"/>
      <c r="M2253">
        <f ca="1">RANDBETWEEN(2012,2014)</f>
        <v>2013</v>
      </c>
      <c r="N2253" s="11"/>
      <c r="O2253" s="11"/>
      <c r="P2253" s="378"/>
      <c r="Q2253" s="18"/>
      <c r="R2253" s="378" t="s">
        <v>5528</v>
      </c>
      <c r="S2253" s="13"/>
      <c r="T2253" s="374"/>
      <c r="U2253" s="374"/>
      <c r="V2253" s="16"/>
      <c r="W2253" s="10"/>
      <c r="X2253" s="10"/>
      <c r="Y2253" t="s">
        <v>5640</v>
      </c>
      <c r="Z2253" s="500">
        <v>43465</v>
      </c>
    </row>
    <row r="2254" spans="1:26">
      <c r="A2254" s="47" t="s">
        <v>6887</v>
      </c>
      <c r="B2254" s="385">
        <v>6</v>
      </c>
      <c r="C2254" s="378" t="s">
        <v>453</v>
      </c>
      <c r="D2254" s="378" t="s">
        <v>6513</v>
      </c>
      <c r="E2254" s="378" t="s">
        <v>5641</v>
      </c>
      <c r="F2254" s="444">
        <v>36.687857000000001</v>
      </c>
      <c r="G2254" s="416">
        <v>5.0086269999999997</v>
      </c>
      <c r="H2254" s="378" t="s">
        <v>5642</v>
      </c>
      <c r="I2254" s="378" t="s">
        <v>21</v>
      </c>
      <c r="J2254" s="9" t="s">
        <v>21</v>
      </c>
      <c r="K2254" s="10"/>
      <c r="M2254">
        <v>2004</v>
      </c>
      <c r="N2254" s="11"/>
      <c r="O2254" s="11"/>
      <c r="P2254" s="378"/>
      <c r="Q2254" s="18"/>
      <c r="R2254" s="378" t="s">
        <v>5528</v>
      </c>
      <c r="S2254" s="13"/>
      <c r="T2254" s="374"/>
      <c r="U2254" s="374"/>
      <c r="V2254" s="16"/>
      <c r="W2254" s="10"/>
      <c r="X2254" s="10"/>
      <c r="Y2254" t="s">
        <v>5642</v>
      </c>
      <c r="Z2254" s="500">
        <v>43465</v>
      </c>
    </row>
    <row r="2255" spans="1:26">
      <c r="A2255" s="47" t="s">
        <v>6887</v>
      </c>
      <c r="B2255" s="385">
        <v>6</v>
      </c>
      <c r="C2255" s="378" t="s">
        <v>453</v>
      </c>
      <c r="D2255" s="378" t="s">
        <v>6513</v>
      </c>
      <c r="E2255" s="378" t="s">
        <v>5643</v>
      </c>
      <c r="F2255" s="444">
        <v>36.604526999999997</v>
      </c>
      <c r="G2255" s="416">
        <v>4.6355209999999998</v>
      </c>
      <c r="H2255" s="378" t="s">
        <v>5644</v>
      </c>
      <c r="I2255" s="378" t="s">
        <v>21</v>
      </c>
      <c r="J2255" s="9" t="s">
        <v>21</v>
      </c>
      <c r="K2255" s="10"/>
      <c r="M2255">
        <v>2010</v>
      </c>
      <c r="N2255" s="11"/>
      <c r="O2255" s="11"/>
      <c r="P2255" s="378"/>
      <c r="Q2255" s="18"/>
      <c r="R2255" s="378" t="s">
        <v>5528</v>
      </c>
      <c r="S2255" s="13"/>
      <c r="T2255" s="374"/>
      <c r="U2255" s="374"/>
      <c r="V2255" s="16"/>
      <c r="W2255" s="10"/>
      <c r="X2255" s="10"/>
      <c r="Y2255" t="s">
        <v>5644</v>
      </c>
      <c r="Z2255" s="500">
        <v>43465</v>
      </c>
    </row>
    <row r="2256" spans="1:26">
      <c r="A2256" s="47" t="s">
        <v>6887</v>
      </c>
      <c r="B2256" s="385">
        <v>6</v>
      </c>
      <c r="C2256" s="378" t="s">
        <v>453</v>
      </c>
      <c r="D2256" s="378" t="s">
        <v>6513</v>
      </c>
      <c r="E2256" s="378" t="s">
        <v>5573</v>
      </c>
      <c r="F2256" s="444">
        <v>36.678592000000002</v>
      </c>
      <c r="G2256" s="416">
        <v>4.8519439999999996</v>
      </c>
      <c r="H2256" s="378" t="s">
        <v>5645</v>
      </c>
      <c r="I2256" s="378" t="s">
        <v>21</v>
      </c>
      <c r="J2256" s="9" t="s">
        <v>21</v>
      </c>
      <c r="K2256" s="10"/>
      <c r="M2256">
        <v>2007</v>
      </c>
      <c r="N2256" s="11"/>
      <c r="O2256" s="11"/>
      <c r="P2256" s="378"/>
      <c r="Q2256" s="18"/>
      <c r="R2256" s="378" t="s">
        <v>5528</v>
      </c>
      <c r="S2256" s="13"/>
      <c r="T2256" s="374"/>
      <c r="U2256" s="374"/>
      <c r="V2256" s="16"/>
      <c r="W2256" s="10"/>
      <c r="X2256" s="10"/>
      <c r="Y2256" t="s">
        <v>5645</v>
      </c>
      <c r="Z2256" s="500">
        <v>43465</v>
      </c>
    </row>
    <row r="2257" spans="1:26">
      <c r="A2257" s="47" t="s">
        <v>6887</v>
      </c>
      <c r="B2257" s="385">
        <v>6</v>
      </c>
      <c r="C2257" s="378" t="s">
        <v>453</v>
      </c>
      <c r="D2257" s="378" t="s">
        <v>6513</v>
      </c>
      <c r="E2257" s="378" t="s">
        <v>5646</v>
      </c>
      <c r="F2257" s="444">
        <v>36.387593000000003</v>
      </c>
      <c r="G2257" s="416">
        <v>4.4086270000000001</v>
      </c>
      <c r="H2257" s="378" t="s">
        <v>5647</v>
      </c>
      <c r="I2257" s="378" t="s">
        <v>21</v>
      </c>
      <c r="J2257" s="9" t="s">
        <v>21</v>
      </c>
      <c r="K2257" s="10"/>
      <c r="M2257">
        <v>2016</v>
      </c>
      <c r="N2257" s="11"/>
      <c r="O2257" s="11"/>
      <c r="P2257" s="378"/>
      <c r="Q2257" s="18"/>
      <c r="R2257" s="378" t="s">
        <v>5528</v>
      </c>
      <c r="S2257" s="13"/>
      <c r="T2257" s="374"/>
      <c r="U2257" s="374"/>
      <c r="V2257" s="16"/>
      <c r="W2257" s="10"/>
      <c r="X2257" s="10"/>
      <c r="Y2257" t="s">
        <v>5647</v>
      </c>
      <c r="Z2257" s="500">
        <v>43465</v>
      </c>
    </row>
    <row r="2258" spans="1:26">
      <c r="A2258" s="47" t="s">
        <v>6887</v>
      </c>
      <c r="B2258" s="385">
        <v>6</v>
      </c>
      <c r="C2258" s="378" t="s">
        <v>453</v>
      </c>
      <c r="D2258" s="378" t="s">
        <v>6513</v>
      </c>
      <c r="E2258" s="378" t="s">
        <v>5648</v>
      </c>
      <c r="F2258" s="378"/>
      <c r="G2258" s="378"/>
      <c r="H2258" s="378" t="s">
        <v>5649</v>
      </c>
      <c r="I2258" s="378" t="s">
        <v>21</v>
      </c>
      <c r="J2258" s="9" t="s">
        <v>21</v>
      </c>
      <c r="K2258" s="10"/>
      <c r="M2258">
        <v>2000</v>
      </c>
      <c r="N2258" s="11"/>
      <c r="O2258" s="11"/>
      <c r="P2258" s="378"/>
      <c r="Q2258" s="18"/>
      <c r="R2258" s="378" t="s">
        <v>5528</v>
      </c>
      <c r="S2258" s="13"/>
      <c r="T2258" s="374"/>
      <c r="U2258" s="374"/>
      <c r="V2258" s="16"/>
      <c r="W2258" s="10"/>
      <c r="X2258" s="10"/>
      <c r="Y2258" t="s">
        <v>5649</v>
      </c>
      <c r="Z2258" s="500">
        <v>43465</v>
      </c>
    </row>
    <row r="2259" spans="1:26">
      <c r="A2259" s="47" t="s">
        <v>6887</v>
      </c>
      <c r="B2259" s="385">
        <v>6</v>
      </c>
      <c r="C2259" s="378" t="s">
        <v>453</v>
      </c>
      <c r="D2259" s="378" t="s">
        <v>6513</v>
      </c>
      <c r="E2259" s="378" t="s">
        <v>5650</v>
      </c>
      <c r="F2259" s="444">
        <v>36.494003999999997</v>
      </c>
      <c r="G2259" s="416">
        <v>5.2806829999999998</v>
      </c>
      <c r="H2259" s="378" t="s">
        <v>5651</v>
      </c>
      <c r="I2259" s="378" t="s">
        <v>21</v>
      </c>
      <c r="J2259" s="9" t="s">
        <v>21</v>
      </c>
      <c r="K2259" s="10"/>
      <c r="M2259">
        <v>2012</v>
      </c>
      <c r="N2259" s="11"/>
      <c r="O2259" s="11"/>
      <c r="P2259" s="378"/>
      <c r="Q2259" s="18"/>
      <c r="R2259" s="378" t="s">
        <v>5528</v>
      </c>
      <c r="S2259" s="13"/>
      <c r="T2259" s="374"/>
      <c r="U2259" s="374"/>
      <c r="V2259" s="16"/>
      <c r="W2259" s="10"/>
      <c r="X2259" s="10"/>
      <c r="Y2259" t="s">
        <v>5651</v>
      </c>
      <c r="Z2259" s="500">
        <v>43465</v>
      </c>
    </row>
    <row r="2260" spans="1:26">
      <c r="A2260" s="47" t="s">
        <v>6887</v>
      </c>
      <c r="B2260" s="385">
        <v>6</v>
      </c>
      <c r="C2260" s="378" t="s">
        <v>453</v>
      </c>
      <c r="D2260" s="378" t="s">
        <v>6513</v>
      </c>
      <c r="E2260" s="378" t="s">
        <v>5652</v>
      </c>
      <c r="F2260" s="444">
        <v>36.467562999999998</v>
      </c>
      <c r="G2260" s="416">
        <v>4.78329</v>
      </c>
      <c r="H2260" s="378" t="s">
        <v>5653</v>
      </c>
      <c r="I2260" s="378" t="s">
        <v>21</v>
      </c>
      <c r="J2260" s="9" t="s">
        <v>21</v>
      </c>
      <c r="K2260" s="10"/>
      <c r="M2260">
        <v>2002</v>
      </c>
      <c r="N2260" s="11"/>
      <c r="O2260" s="11"/>
      <c r="P2260" s="378"/>
      <c r="Q2260" s="18"/>
      <c r="R2260" s="378" t="s">
        <v>5528</v>
      </c>
      <c r="S2260" s="13"/>
      <c r="T2260" s="374"/>
      <c r="U2260" s="374"/>
      <c r="V2260" s="16"/>
      <c r="W2260" s="10"/>
      <c r="X2260" s="10"/>
      <c r="Y2260" t="s">
        <v>5653</v>
      </c>
      <c r="Z2260" s="500">
        <v>43465</v>
      </c>
    </row>
    <row r="2261" spans="1:26">
      <c r="A2261" s="47" t="s">
        <v>6887</v>
      </c>
      <c r="B2261" s="385">
        <v>6</v>
      </c>
      <c r="C2261" s="378" t="s">
        <v>453</v>
      </c>
      <c r="D2261" s="378" t="s">
        <v>6513</v>
      </c>
      <c r="E2261" s="378" t="s">
        <v>5654</v>
      </c>
      <c r="F2261" s="444">
        <v>36.461337</v>
      </c>
      <c r="G2261" s="416">
        <v>4.5346960000000003</v>
      </c>
      <c r="H2261" s="378" t="s">
        <v>5655</v>
      </c>
      <c r="I2261" s="378" t="s">
        <v>21</v>
      </c>
      <c r="J2261" s="9" t="s">
        <v>21</v>
      </c>
      <c r="K2261" s="10"/>
      <c r="M2261">
        <v>2005</v>
      </c>
      <c r="N2261" s="11"/>
      <c r="O2261" s="11"/>
      <c r="P2261" s="378"/>
      <c r="Q2261" s="18"/>
      <c r="R2261" s="378" t="s">
        <v>5528</v>
      </c>
      <c r="S2261" s="13"/>
      <c r="T2261" s="374"/>
      <c r="U2261" s="374"/>
      <c r="V2261" s="16"/>
      <c r="W2261" s="10"/>
      <c r="X2261" s="10"/>
      <c r="Y2261" t="s">
        <v>5655</v>
      </c>
      <c r="Z2261" s="500">
        <v>43465</v>
      </c>
    </row>
    <row r="2262" spans="1:26">
      <c r="A2262" s="47" t="s">
        <v>6887</v>
      </c>
      <c r="B2262" s="385">
        <v>6</v>
      </c>
      <c r="C2262" s="378" t="s">
        <v>453</v>
      </c>
      <c r="D2262" s="378" t="s">
        <v>6513</v>
      </c>
      <c r="E2262" s="378" t="s">
        <v>5656</v>
      </c>
      <c r="F2262" s="444">
        <v>36.579619000000001</v>
      </c>
      <c r="G2262" s="416">
        <v>5.48881</v>
      </c>
      <c r="H2262" s="378" t="s">
        <v>5657</v>
      </c>
      <c r="I2262" s="378" t="s">
        <v>21</v>
      </c>
      <c r="J2262" s="9" t="s">
        <v>21</v>
      </c>
      <c r="K2262" s="10"/>
      <c r="M2262">
        <v>2016</v>
      </c>
      <c r="N2262" s="11"/>
      <c r="O2262" s="11"/>
      <c r="P2262" s="378"/>
      <c r="Q2262" s="18"/>
      <c r="R2262" s="378" t="s">
        <v>5528</v>
      </c>
      <c r="S2262" s="13"/>
      <c r="T2262" s="374"/>
      <c r="U2262" s="374"/>
      <c r="V2262" s="16"/>
      <c r="W2262" s="10"/>
      <c r="X2262" s="10"/>
      <c r="Y2262" t="s">
        <v>5657</v>
      </c>
      <c r="Z2262" s="500">
        <v>43465</v>
      </c>
    </row>
    <row r="2263" spans="1:26">
      <c r="A2263" s="47" t="s">
        <v>6887</v>
      </c>
      <c r="B2263" s="385">
        <v>6</v>
      </c>
      <c r="C2263" s="378" t="s">
        <v>453</v>
      </c>
      <c r="D2263" s="378" t="s">
        <v>6513</v>
      </c>
      <c r="E2263" s="378" t="s">
        <v>5591</v>
      </c>
      <c r="F2263" s="444">
        <v>36.752025000000003</v>
      </c>
      <c r="G2263" s="416">
        <v>5.0574510000000004</v>
      </c>
      <c r="H2263" s="378" t="s">
        <v>5658</v>
      </c>
      <c r="I2263" s="378" t="s">
        <v>21</v>
      </c>
      <c r="J2263" s="9" t="s">
        <v>21</v>
      </c>
      <c r="K2263" s="10"/>
      <c r="M2263">
        <v>2014</v>
      </c>
      <c r="N2263" s="11"/>
      <c r="O2263" s="11"/>
      <c r="P2263" s="378"/>
      <c r="Q2263" s="18"/>
      <c r="R2263" s="378" t="s">
        <v>5528</v>
      </c>
      <c r="S2263" s="13"/>
      <c r="T2263" s="374"/>
      <c r="U2263" s="374"/>
      <c r="V2263" s="16"/>
      <c r="W2263" s="10"/>
      <c r="X2263" s="10"/>
      <c r="Y2263" t="s">
        <v>5658</v>
      </c>
      <c r="Z2263" s="500">
        <v>43465</v>
      </c>
    </row>
    <row r="2264" spans="1:26">
      <c r="A2264" s="47" t="s">
        <v>6887</v>
      </c>
      <c r="B2264" s="385">
        <v>6</v>
      </c>
      <c r="C2264" s="378" t="s">
        <v>453</v>
      </c>
      <c r="D2264" s="378" t="s">
        <v>6513</v>
      </c>
      <c r="E2264" s="378" t="s">
        <v>5659</v>
      </c>
      <c r="F2264" s="444">
        <v>36.752026000000001</v>
      </c>
      <c r="G2264" s="416">
        <v>5.0574519999999996</v>
      </c>
      <c r="H2264" s="378" t="s">
        <v>5660</v>
      </c>
      <c r="I2264" s="378" t="s">
        <v>21</v>
      </c>
      <c r="J2264" s="9" t="s">
        <v>21</v>
      </c>
      <c r="K2264" s="10"/>
      <c r="M2264">
        <v>2000</v>
      </c>
      <c r="N2264" s="11"/>
      <c r="O2264" s="11"/>
      <c r="P2264" s="378"/>
      <c r="Q2264" s="18"/>
      <c r="R2264" s="378" t="s">
        <v>5528</v>
      </c>
      <c r="S2264" s="13"/>
      <c r="T2264" s="374"/>
      <c r="U2264" s="374"/>
      <c r="V2264" s="16"/>
      <c r="W2264" s="10"/>
      <c r="X2264" s="10"/>
      <c r="Y2264" t="s">
        <v>5660</v>
      </c>
      <c r="Z2264" s="500">
        <v>43465</v>
      </c>
    </row>
    <row r="2265" spans="1:26">
      <c r="A2265" s="47" t="s">
        <v>6887</v>
      </c>
      <c r="B2265" s="385">
        <v>6</v>
      </c>
      <c r="C2265" s="378" t="s">
        <v>453</v>
      </c>
      <c r="D2265" s="378" t="s">
        <v>6513</v>
      </c>
      <c r="E2265" s="378" t="s">
        <v>5661</v>
      </c>
      <c r="F2265" s="444">
        <v>36.651175000000002</v>
      </c>
      <c r="G2265" s="416">
        <v>4.9023070000000004</v>
      </c>
      <c r="H2265" s="378" t="s">
        <v>5662</v>
      </c>
      <c r="I2265" s="378" t="s">
        <v>21</v>
      </c>
      <c r="J2265" s="9" t="s">
        <v>21</v>
      </c>
      <c r="K2265" s="10"/>
      <c r="M2265">
        <v>1998</v>
      </c>
      <c r="N2265" s="11"/>
      <c r="O2265" s="11"/>
      <c r="P2265" s="378"/>
      <c r="Q2265" s="18"/>
      <c r="R2265" s="378" t="s">
        <v>5528</v>
      </c>
      <c r="S2265" s="13"/>
      <c r="T2265" s="374"/>
      <c r="U2265" s="374"/>
      <c r="V2265" s="16"/>
      <c r="W2265" s="10"/>
      <c r="X2265" s="10"/>
      <c r="Y2265" t="s">
        <v>5662</v>
      </c>
      <c r="Z2265" s="500">
        <v>43465</v>
      </c>
    </row>
    <row r="2266" spans="1:26">
      <c r="A2266" s="47" t="s">
        <v>6887</v>
      </c>
      <c r="B2266" s="385">
        <v>6</v>
      </c>
      <c r="C2266" s="378" t="s">
        <v>453</v>
      </c>
      <c r="D2266" s="378" t="s">
        <v>6513</v>
      </c>
      <c r="E2266" s="378" t="s">
        <v>5663</v>
      </c>
      <c r="F2266" s="444">
        <v>36.651176</v>
      </c>
      <c r="G2266" s="416">
        <v>4.9023079999999997</v>
      </c>
      <c r="H2266" s="378" t="s">
        <v>5664</v>
      </c>
      <c r="I2266" s="378" t="s">
        <v>21</v>
      </c>
      <c r="J2266" s="9" t="s">
        <v>21</v>
      </c>
      <c r="K2266" s="10"/>
      <c r="M2266">
        <v>2003</v>
      </c>
      <c r="N2266" s="11"/>
      <c r="O2266" s="11"/>
      <c r="P2266" s="378"/>
      <c r="Q2266" s="18"/>
      <c r="R2266" s="378" t="s">
        <v>5528</v>
      </c>
      <c r="S2266" s="13"/>
      <c r="T2266" s="374"/>
      <c r="U2266" s="374"/>
      <c r="V2266" s="16"/>
      <c r="W2266" s="10"/>
      <c r="X2266" s="10"/>
      <c r="Y2266" t="s">
        <v>5664</v>
      </c>
      <c r="Z2266" s="500">
        <v>43465</v>
      </c>
    </row>
    <row r="2267" spans="1:26">
      <c r="A2267" s="47" t="s">
        <v>6887</v>
      </c>
      <c r="B2267" s="385">
        <v>6</v>
      </c>
      <c r="C2267" s="378" t="s">
        <v>453</v>
      </c>
      <c r="D2267" s="378" t="s">
        <v>6513</v>
      </c>
      <c r="E2267" s="378" t="s">
        <v>5665</v>
      </c>
      <c r="F2267" s="444">
        <v>36.557431999999999</v>
      </c>
      <c r="G2267" s="416">
        <v>4.8654590000000004</v>
      </c>
      <c r="H2267" s="378" t="s">
        <v>5666</v>
      </c>
      <c r="I2267" s="378" t="s">
        <v>21</v>
      </c>
      <c r="J2267" s="9" t="s">
        <v>21</v>
      </c>
      <c r="K2267" s="10"/>
      <c r="M2267">
        <v>2012</v>
      </c>
      <c r="N2267" s="11"/>
      <c r="O2267" s="11"/>
      <c r="P2267" s="378"/>
      <c r="Q2267" s="18"/>
      <c r="R2267" s="378" t="s">
        <v>5528</v>
      </c>
      <c r="S2267" s="13"/>
      <c r="T2267" s="374"/>
      <c r="U2267" s="374"/>
      <c r="V2267" s="16"/>
      <c r="W2267" s="10"/>
      <c r="X2267" s="10"/>
      <c r="Y2267" t="s">
        <v>5666</v>
      </c>
      <c r="Z2267" s="500">
        <v>43465</v>
      </c>
    </row>
    <row r="2268" spans="1:26">
      <c r="A2268" s="47" t="s">
        <v>6887</v>
      </c>
      <c r="B2268" s="385">
        <v>6</v>
      </c>
      <c r="C2268" s="378" t="s">
        <v>453</v>
      </c>
      <c r="D2268" s="378" t="s">
        <v>6513</v>
      </c>
      <c r="E2268" s="378" t="s">
        <v>5667</v>
      </c>
      <c r="F2268" s="444">
        <v>36.629198000000002</v>
      </c>
      <c r="G2268" s="416">
        <v>4.7751720000000004</v>
      </c>
      <c r="H2268" s="378" t="s">
        <v>5668</v>
      </c>
      <c r="I2268" s="378" t="s">
        <v>21</v>
      </c>
      <c r="J2268" s="9" t="s">
        <v>21</v>
      </c>
      <c r="K2268" s="10"/>
      <c r="M2268">
        <v>1999</v>
      </c>
      <c r="N2268" s="11"/>
      <c r="O2268" s="11"/>
      <c r="P2268" s="378"/>
      <c r="Q2268" s="18"/>
      <c r="R2268" s="378" t="s">
        <v>5528</v>
      </c>
      <c r="S2268" s="13"/>
      <c r="T2268" s="374"/>
      <c r="U2268" s="374"/>
      <c r="V2268" s="16"/>
      <c r="W2268" s="10"/>
      <c r="X2268" s="10"/>
      <c r="Y2268" t="s">
        <v>5668</v>
      </c>
      <c r="Z2268" s="500">
        <v>43465</v>
      </c>
    </row>
    <row r="2269" spans="1:26">
      <c r="A2269" s="47" t="s">
        <v>6887</v>
      </c>
      <c r="B2269" s="385">
        <v>6</v>
      </c>
      <c r="C2269" s="378" t="s">
        <v>453</v>
      </c>
      <c r="D2269" s="378" t="s">
        <v>6513</v>
      </c>
      <c r="E2269" s="378" t="s">
        <v>5669</v>
      </c>
      <c r="F2269" s="444">
        <v>36.604714999999999</v>
      </c>
      <c r="G2269" s="416">
        <v>5.3432069999999996</v>
      </c>
      <c r="H2269" s="378" t="s">
        <v>5670</v>
      </c>
      <c r="I2269" s="378" t="s">
        <v>21</v>
      </c>
      <c r="J2269" s="9" t="s">
        <v>21</v>
      </c>
      <c r="K2269" s="10"/>
      <c r="M2269">
        <v>2016</v>
      </c>
      <c r="N2269" s="11"/>
      <c r="O2269" s="11"/>
      <c r="P2269" s="378"/>
      <c r="Q2269" s="18"/>
      <c r="R2269" s="378" t="s">
        <v>5528</v>
      </c>
      <c r="S2269" s="13"/>
      <c r="T2269" s="374"/>
      <c r="U2269" s="374"/>
      <c r="V2269" s="16"/>
      <c r="W2269" s="10"/>
      <c r="X2269" s="10"/>
      <c r="Y2269" t="s">
        <v>5670</v>
      </c>
      <c r="Z2269" s="500">
        <v>43465</v>
      </c>
    </row>
    <row r="2270" spans="1:26">
      <c r="A2270" s="47" t="s">
        <v>6887</v>
      </c>
      <c r="B2270" s="385">
        <v>6</v>
      </c>
      <c r="C2270" s="378" t="s">
        <v>453</v>
      </c>
      <c r="D2270" s="378" t="s">
        <v>6513</v>
      </c>
      <c r="E2270" s="378" t="s">
        <v>5671</v>
      </c>
      <c r="F2270" s="444">
        <v>36.625346999999998</v>
      </c>
      <c r="G2270" s="416">
        <v>5.3358239999999997</v>
      </c>
      <c r="H2270" s="378" t="s">
        <v>5672</v>
      </c>
      <c r="I2270" s="378" t="s">
        <v>21</v>
      </c>
      <c r="J2270" s="9" t="s">
        <v>21</v>
      </c>
      <c r="K2270" s="10"/>
      <c r="M2270">
        <v>2013</v>
      </c>
      <c r="N2270" s="11"/>
      <c r="O2270" s="11"/>
      <c r="P2270" s="378"/>
      <c r="Q2270" s="18"/>
      <c r="R2270" s="378" t="s">
        <v>5528</v>
      </c>
      <c r="S2270" s="13"/>
      <c r="T2270" s="374"/>
      <c r="U2270" s="374"/>
      <c r="V2270" s="16"/>
      <c r="W2270" s="10"/>
      <c r="X2270" s="10"/>
      <c r="Y2270" t="s">
        <v>5672</v>
      </c>
      <c r="Z2270" s="500">
        <v>43465</v>
      </c>
    </row>
    <row r="2271" spans="1:26">
      <c r="A2271" s="47" t="s">
        <v>6887</v>
      </c>
      <c r="B2271" s="385">
        <v>6</v>
      </c>
      <c r="C2271" s="378" t="s">
        <v>453</v>
      </c>
      <c r="D2271" s="378" t="s">
        <v>6513</v>
      </c>
      <c r="E2271" s="378" t="s">
        <v>3976</v>
      </c>
      <c r="F2271" s="444">
        <v>36.625346999999998</v>
      </c>
      <c r="G2271" s="416">
        <v>5.3358239999999997</v>
      </c>
      <c r="H2271" s="378" t="s">
        <v>5673</v>
      </c>
      <c r="I2271" s="378" t="s">
        <v>21</v>
      </c>
      <c r="J2271" s="9" t="s">
        <v>21</v>
      </c>
      <c r="K2271" s="10"/>
      <c r="M2271">
        <v>2014</v>
      </c>
      <c r="N2271" s="11"/>
      <c r="O2271" s="11"/>
      <c r="P2271" s="378"/>
      <c r="Q2271" s="18"/>
      <c r="R2271" s="378" t="s">
        <v>5528</v>
      </c>
      <c r="S2271" s="13"/>
      <c r="T2271" s="374"/>
      <c r="U2271" s="374"/>
      <c r="V2271" s="16"/>
      <c r="W2271" s="10"/>
      <c r="X2271" s="10"/>
      <c r="Y2271" t="s">
        <v>5673</v>
      </c>
      <c r="Z2271" s="500">
        <v>43465</v>
      </c>
    </row>
    <row r="2272" spans="1:26">
      <c r="A2272" s="47" t="s">
        <v>6887</v>
      </c>
      <c r="B2272" s="385">
        <v>6</v>
      </c>
      <c r="C2272" s="378" t="s">
        <v>453</v>
      </c>
      <c r="D2272" s="378" t="s">
        <v>6513</v>
      </c>
      <c r="E2272" s="378" t="s">
        <v>5674</v>
      </c>
      <c r="F2272" s="444">
        <v>36.568649000000001</v>
      </c>
      <c r="G2272" s="416">
        <v>4.7097249999999997</v>
      </c>
      <c r="H2272" s="378" t="s">
        <v>5675</v>
      </c>
      <c r="I2272" s="378" t="s">
        <v>21</v>
      </c>
      <c r="J2272" s="9" t="s">
        <v>21</v>
      </c>
      <c r="K2272" s="10"/>
      <c r="M2272">
        <v>2016</v>
      </c>
      <c r="N2272" s="11"/>
      <c r="O2272" s="11"/>
      <c r="P2272" s="378"/>
      <c r="Q2272" s="18"/>
      <c r="R2272" s="378" t="s">
        <v>5528</v>
      </c>
      <c r="S2272" s="13"/>
      <c r="T2272" s="374"/>
      <c r="U2272" s="374"/>
      <c r="V2272" s="16"/>
      <c r="W2272" s="10"/>
      <c r="X2272" s="10"/>
      <c r="Y2272" t="s">
        <v>5675</v>
      </c>
      <c r="Z2272" s="500">
        <v>43465</v>
      </c>
    </row>
    <row r="2273" spans="1:26">
      <c r="A2273" s="47" t="s">
        <v>6887</v>
      </c>
      <c r="B2273" s="385">
        <v>6</v>
      </c>
      <c r="C2273" s="378" t="s">
        <v>453</v>
      </c>
      <c r="D2273" s="378" t="s">
        <v>6513</v>
      </c>
      <c r="E2273" s="378" t="s">
        <v>5676</v>
      </c>
      <c r="F2273" s="444">
        <v>36.615628999999998</v>
      </c>
      <c r="G2273" s="416">
        <v>4.815677</v>
      </c>
      <c r="H2273" s="378" t="s">
        <v>5677</v>
      </c>
      <c r="I2273" s="378" t="s">
        <v>21</v>
      </c>
      <c r="J2273" s="9" t="s">
        <v>21</v>
      </c>
      <c r="K2273" s="10"/>
      <c r="M2273">
        <v>2005</v>
      </c>
      <c r="N2273" s="11"/>
      <c r="O2273" s="11"/>
      <c r="P2273" s="378"/>
      <c r="Q2273" s="18"/>
      <c r="R2273" s="378" t="s">
        <v>5528</v>
      </c>
      <c r="S2273" s="13"/>
      <c r="T2273" s="374"/>
      <c r="U2273" s="374"/>
      <c r="V2273" s="16"/>
      <c r="W2273" s="10"/>
      <c r="X2273" s="10"/>
      <c r="Y2273" t="s">
        <v>5677</v>
      </c>
      <c r="Z2273" s="500">
        <v>43465</v>
      </c>
    </row>
    <row r="2274" spans="1:26">
      <c r="A2274" s="47" t="s">
        <v>6887</v>
      </c>
      <c r="B2274" s="385">
        <v>6</v>
      </c>
      <c r="C2274" s="378" t="s">
        <v>453</v>
      </c>
      <c r="D2274" s="378" t="s">
        <v>6513</v>
      </c>
      <c r="E2274" s="378" t="s">
        <v>5678</v>
      </c>
      <c r="F2274" s="444">
        <v>36.615630000000003</v>
      </c>
      <c r="G2274" s="416">
        <v>4.8156780000000001</v>
      </c>
      <c r="H2274" s="378" t="s">
        <v>5679</v>
      </c>
      <c r="I2274" s="378" t="s">
        <v>21</v>
      </c>
      <c r="J2274" s="9" t="s">
        <v>21</v>
      </c>
      <c r="K2274" s="10"/>
      <c r="M2274">
        <v>1998</v>
      </c>
      <c r="N2274" s="11"/>
      <c r="O2274" s="11"/>
      <c r="P2274" s="378"/>
      <c r="Q2274" s="18"/>
      <c r="R2274" s="378" t="s">
        <v>5528</v>
      </c>
      <c r="S2274" s="13"/>
      <c r="T2274" s="374"/>
      <c r="U2274" s="374"/>
      <c r="V2274" s="16"/>
      <c r="W2274" s="10"/>
      <c r="X2274" s="10"/>
      <c r="Y2274" t="s">
        <v>5679</v>
      </c>
      <c r="Z2274" s="500">
        <v>43465</v>
      </c>
    </row>
    <row r="2275" spans="1:26">
      <c r="A2275" s="47" t="s">
        <v>6887</v>
      </c>
      <c r="B2275" s="385">
        <v>6</v>
      </c>
      <c r="C2275" s="378" t="s">
        <v>453</v>
      </c>
      <c r="D2275" s="378" t="s">
        <v>6513</v>
      </c>
      <c r="E2275" s="378" t="s">
        <v>5680</v>
      </c>
      <c r="F2275" s="378"/>
      <c r="G2275" s="378"/>
      <c r="H2275" s="378" t="s">
        <v>5681</v>
      </c>
      <c r="I2275" s="378" t="s">
        <v>21</v>
      </c>
      <c r="J2275" s="9" t="s">
        <v>21</v>
      </c>
      <c r="K2275" s="10"/>
      <c r="M2275">
        <f ca="1">RANDBETWEEN(2012,2014)</f>
        <v>2012</v>
      </c>
      <c r="N2275" s="11"/>
      <c r="O2275" s="11"/>
      <c r="P2275" s="378"/>
      <c r="Q2275" s="18"/>
      <c r="R2275" s="378" t="s">
        <v>5528</v>
      </c>
      <c r="S2275" s="13"/>
      <c r="T2275" s="374"/>
      <c r="U2275" s="374"/>
      <c r="V2275" s="16"/>
      <c r="W2275" s="10"/>
      <c r="X2275" s="10"/>
      <c r="Y2275" t="s">
        <v>5681</v>
      </c>
      <c r="Z2275" s="500">
        <v>43465</v>
      </c>
    </row>
    <row r="2276" spans="1:26">
      <c r="A2276" s="47" t="s">
        <v>6887</v>
      </c>
      <c r="B2276" s="385">
        <v>6</v>
      </c>
      <c r="C2276" s="378" t="s">
        <v>453</v>
      </c>
      <c r="D2276" s="378" t="s">
        <v>6513</v>
      </c>
      <c r="E2276" s="378" t="s">
        <v>5682</v>
      </c>
      <c r="F2276" s="444">
        <v>36.576872999999999</v>
      </c>
      <c r="G2276" s="416">
        <v>4.8105830000000003</v>
      </c>
      <c r="H2276" s="378" t="s">
        <v>5683</v>
      </c>
      <c r="I2276" s="378" t="s">
        <v>21</v>
      </c>
      <c r="J2276" s="9" t="s">
        <v>21</v>
      </c>
      <c r="K2276" s="10"/>
      <c r="M2276">
        <v>2008</v>
      </c>
      <c r="N2276" s="11"/>
      <c r="O2276" s="11"/>
      <c r="P2276" s="378"/>
      <c r="Q2276" s="18"/>
      <c r="R2276" s="378" t="s">
        <v>5528</v>
      </c>
      <c r="S2276" s="13"/>
      <c r="T2276" s="374"/>
      <c r="U2276" s="374"/>
      <c r="V2276" s="16"/>
      <c r="W2276" s="10"/>
      <c r="X2276" s="10"/>
      <c r="Y2276" t="s">
        <v>5683</v>
      </c>
      <c r="Z2276" s="500">
        <v>43465</v>
      </c>
    </row>
    <row r="2277" spans="1:26">
      <c r="A2277" s="47" t="s">
        <v>6887</v>
      </c>
      <c r="B2277" s="385">
        <v>6</v>
      </c>
      <c r="C2277" s="378" t="s">
        <v>453</v>
      </c>
      <c r="D2277" s="378" t="s">
        <v>6513</v>
      </c>
      <c r="E2277" s="378" t="s">
        <v>5684</v>
      </c>
      <c r="F2277" s="444"/>
      <c r="G2277" s="416"/>
      <c r="H2277" s="378" t="s">
        <v>5685</v>
      </c>
      <c r="I2277" s="378" t="s">
        <v>21</v>
      </c>
      <c r="J2277" s="9" t="s">
        <v>21</v>
      </c>
      <c r="K2277" s="10"/>
      <c r="M2277">
        <v>2004</v>
      </c>
      <c r="N2277" s="11"/>
      <c r="O2277" s="11"/>
      <c r="P2277" s="378"/>
      <c r="Q2277" s="18"/>
      <c r="R2277" s="378" t="s">
        <v>5528</v>
      </c>
      <c r="S2277" s="13"/>
      <c r="T2277" s="374"/>
      <c r="U2277" s="374"/>
      <c r="V2277" s="16"/>
      <c r="W2277" s="10"/>
      <c r="X2277" s="10"/>
      <c r="Y2277" t="s">
        <v>5685</v>
      </c>
      <c r="Z2277" s="500">
        <v>43465</v>
      </c>
    </row>
    <row r="2278" spans="1:26">
      <c r="A2278" s="47" t="s">
        <v>6887</v>
      </c>
      <c r="B2278" s="385">
        <v>6</v>
      </c>
      <c r="C2278" s="378" t="s">
        <v>453</v>
      </c>
      <c r="D2278" s="378" t="s">
        <v>6513</v>
      </c>
      <c r="E2278" s="378" t="s">
        <v>5577</v>
      </c>
      <c r="F2278" s="444">
        <v>36.522941000000003</v>
      </c>
      <c r="G2278" s="416">
        <v>4.5984210000000001</v>
      </c>
      <c r="H2278" s="378" t="s">
        <v>5686</v>
      </c>
      <c r="I2278" s="378" t="s">
        <v>21</v>
      </c>
      <c r="J2278" s="9" t="s">
        <v>21</v>
      </c>
      <c r="K2278" s="10"/>
      <c r="M2278">
        <v>2002</v>
      </c>
      <c r="N2278" s="11"/>
      <c r="O2278" s="11"/>
      <c r="P2278" s="378"/>
      <c r="Q2278" s="18"/>
      <c r="R2278" s="378" t="s">
        <v>5528</v>
      </c>
      <c r="S2278" s="13"/>
      <c r="T2278" s="374"/>
      <c r="U2278" s="374"/>
      <c r="V2278" s="16"/>
      <c r="W2278" s="10"/>
      <c r="X2278" s="10"/>
      <c r="Y2278" t="s">
        <v>5686</v>
      </c>
      <c r="Z2278" s="500">
        <v>43465</v>
      </c>
    </row>
    <row r="2279" spans="1:26">
      <c r="A2279" s="47" t="s">
        <v>6887</v>
      </c>
      <c r="B2279" s="385">
        <v>6</v>
      </c>
      <c r="C2279" s="378" t="s">
        <v>453</v>
      </c>
      <c r="D2279" s="378" t="s">
        <v>6513</v>
      </c>
      <c r="E2279" s="378" t="s">
        <v>5687</v>
      </c>
      <c r="F2279" s="444">
        <v>36.387593000000003</v>
      </c>
      <c r="G2279" s="416">
        <v>4.4086270000000001</v>
      </c>
      <c r="H2279" s="378" t="s">
        <v>5688</v>
      </c>
      <c r="I2279" s="378" t="s">
        <v>21</v>
      </c>
      <c r="J2279" s="9" t="s">
        <v>21</v>
      </c>
      <c r="K2279" s="10"/>
      <c r="M2279">
        <v>2008</v>
      </c>
      <c r="N2279" s="11"/>
      <c r="O2279" s="11"/>
      <c r="P2279" s="378"/>
      <c r="Q2279" s="18"/>
      <c r="R2279" s="378" t="s">
        <v>5528</v>
      </c>
      <c r="S2279" s="13"/>
      <c r="T2279" s="374"/>
      <c r="U2279" s="374"/>
      <c r="V2279" s="16"/>
      <c r="W2279" s="10"/>
      <c r="X2279" s="10"/>
      <c r="Y2279" t="s">
        <v>5688</v>
      </c>
      <c r="Z2279" s="500">
        <v>43465</v>
      </c>
    </row>
    <row r="2280" spans="1:26">
      <c r="A2280" s="47" t="s">
        <v>6887</v>
      </c>
      <c r="B2280" s="385">
        <v>6</v>
      </c>
      <c r="C2280" s="378" t="s">
        <v>453</v>
      </c>
      <c r="D2280" s="378" t="s">
        <v>6513</v>
      </c>
      <c r="E2280" s="378" t="s">
        <v>5543</v>
      </c>
      <c r="F2280" s="444">
        <v>36.387594</v>
      </c>
      <c r="G2280" s="416">
        <v>4.4086280000000002</v>
      </c>
      <c r="H2280" s="378" t="s">
        <v>5689</v>
      </c>
      <c r="I2280" s="378" t="s">
        <v>21</v>
      </c>
      <c r="J2280" s="9" t="s">
        <v>21</v>
      </c>
      <c r="K2280" s="10"/>
      <c r="M2280">
        <f ca="1">RANDBETWEEN(2012,2014)</f>
        <v>2012</v>
      </c>
      <c r="N2280" s="11"/>
      <c r="O2280" s="11"/>
      <c r="P2280" s="378"/>
      <c r="Q2280" s="18"/>
      <c r="R2280" s="378" t="s">
        <v>5528</v>
      </c>
      <c r="S2280" s="13"/>
      <c r="T2280" s="374"/>
      <c r="U2280" s="374"/>
      <c r="V2280" s="16"/>
      <c r="W2280" s="10"/>
      <c r="X2280" s="10"/>
      <c r="Y2280" t="s">
        <v>5689</v>
      </c>
      <c r="Z2280" s="500">
        <v>43465</v>
      </c>
    </row>
    <row r="2281" spans="1:26">
      <c r="A2281" s="47" t="s">
        <v>6887</v>
      </c>
      <c r="B2281" s="385">
        <v>6</v>
      </c>
      <c r="C2281" s="378" t="s">
        <v>453</v>
      </c>
      <c r="D2281" s="378" t="s">
        <v>6513</v>
      </c>
      <c r="E2281" s="378" t="s">
        <v>5690</v>
      </c>
      <c r="F2281" s="444">
        <v>36.387594999999997</v>
      </c>
      <c r="G2281" s="416">
        <v>4.4086290000000004</v>
      </c>
      <c r="H2281" s="378" t="s">
        <v>5691</v>
      </c>
      <c r="I2281" s="378" t="s">
        <v>21</v>
      </c>
      <c r="J2281" s="9" t="s">
        <v>21</v>
      </c>
      <c r="K2281" s="10"/>
      <c r="M2281">
        <v>2011</v>
      </c>
      <c r="N2281" s="11"/>
      <c r="O2281" s="11"/>
      <c r="P2281" s="378"/>
      <c r="Q2281" s="18"/>
      <c r="R2281" s="378" t="s">
        <v>5528</v>
      </c>
      <c r="S2281" s="13"/>
      <c r="T2281" s="374"/>
      <c r="U2281" s="374"/>
      <c r="V2281" s="16"/>
      <c r="W2281" s="10"/>
      <c r="X2281" s="10"/>
      <c r="Y2281" t="s">
        <v>5691</v>
      </c>
      <c r="Z2281" s="500">
        <v>43465</v>
      </c>
    </row>
    <row r="2282" spans="1:26">
      <c r="A2282" s="47" t="s">
        <v>6887</v>
      </c>
      <c r="B2282" s="385">
        <v>6</v>
      </c>
      <c r="C2282" s="378" t="s">
        <v>453</v>
      </c>
      <c r="D2282" s="378" t="s">
        <v>6513</v>
      </c>
      <c r="E2282" s="378" t="s">
        <v>5692</v>
      </c>
      <c r="F2282" s="444">
        <v>36.387596000000002</v>
      </c>
      <c r="G2282" s="416">
        <v>4.4086299999999996</v>
      </c>
      <c r="H2282" s="378" t="s">
        <v>5693</v>
      </c>
      <c r="I2282" s="378" t="s">
        <v>21</v>
      </c>
      <c r="J2282" s="9" t="s">
        <v>21</v>
      </c>
      <c r="K2282" s="10"/>
      <c r="M2282">
        <v>2001</v>
      </c>
      <c r="N2282" s="11"/>
      <c r="O2282" s="11"/>
      <c r="P2282" s="378"/>
      <c r="Q2282" s="18"/>
      <c r="R2282" s="378" t="s">
        <v>5528</v>
      </c>
      <c r="S2282" s="13"/>
      <c r="T2282" s="374"/>
      <c r="U2282" s="374"/>
      <c r="V2282" s="16"/>
      <c r="W2282" s="10"/>
      <c r="X2282" s="10"/>
      <c r="Y2282" t="s">
        <v>5693</v>
      </c>
      <c r="Z2282" s="500">
        <v>43465</v>
      </c>
    </row>
    <row r="2283" spans="1:26">
      <c r="A2283" s="47" t="s">
        <v>6887</v>
      </c>
      <c r="B2283" s="385">
        <v>6</v>
      </c>
      <c r="C2283" s="378" t="s">
        <v>453</v>
      </c>
      <c r="D2283" s="378" t="s">
        <v>6513</v>
      </c>
      <c r="E2283" s="378" t="s">
        <v>5603</v>
      </c>
      <c r="F2283" s="444">
        <v>36.387597</v>
      </c>
      <c r="G2283" s="416">
        <v>4.4086309999999997</v>
      </c>
      <c r="H2283" s="378" t="s">
        <v>5694</v>
      </c>
      <c r="I2283" s="378" t="s">
        <v>21</v>
      </c>
      <c r="J2283" s="9" t="s">
        <v>21</v>
      </c>
      <c r="K2283" s="10"/>
      <c r="M2283">
        <v>2004</v>
      </c>
      <c r="N2283" s="11"/>
      <c r="O2283" s="11"/>
      <c r="P2283" s="378"/>
      <c r="Q2283" s="18"/>
      <c r="R2283" s="378" t="s">
        <v>5528</v>
      </c>
      <c r="S2283" s="13"/>
      <c r="T2283" s="374"/>
      <c r="U2283" s="374"/>
      <c r="V2283" s="16"/>
      <c r="W2283" s="10"/>
      <c r="X2283" s="10"/>
      <c r="Y2283" t="s">
        <v>5694</v>
      </c>
      <c r="Z2283" s="500">
        <v>43465</v>
      </c>
    </row>
    <row r="2284" spans="1:26">
      <c r="A2284" s="47" t="s">
        <v>6887</v>
      </c>
      <c r="B2284" s="385">
        <v>6</v>
      </c>
      <c r="C2284" s="378" t="s">
        <v>453</v>
      </c>
      <c r="D2284" s="378" t="s">
        <v>6513</v>
      </c>
      <c r="E2284" s="378" t="s">
        <v>5695</v>
      </c>
      <c r="F2284" s="378"/>
      <c r="G2284" s="378"/>
      <c r="H2284" s="378" t="s">
        <v>5696</v>
      </c>
      <c r="I2284" s="378" t="s">
        <v>21</v>
      </c>
      <c r="J2284" s="9" t="s">
        <v>21</v>
      </c>
      <c r="K2284" s="10"/>
      <c r="M2284">
        <v>2011</v>
      </c>
      <c r="N2284" s="11"/>
      <c r="O2284" s="11"/>
      <c r="P2284" s="378"/>
      <c r="Q2284" s="18"/>
      <c r="R2284" s="378" t="s">
        <v>5528</v>
      </c>
      <c r="S2284" s="13"/>
      <c r="T2284" s="374"/>
      <c r="U2284" s="374"/>
      <c r="V2284" s="16"/>
      <c r="W2284" s="10"/>
      <c r="X2284" s="10"/>
      <c r="Y2284" t="s">
        <v>5696</v>
      </c>
      <c r="Z2284" s="500">
        <v>43465</v>
      </c>
    </row>
    <row r="2285" spans="1:26">
      <c r="A2285" s="47" t="s">
        <v>6887</v>
      </c>
      <c r="B2285" s="385">
        <v>6</v>
      </c>
      <c r="C2285" s="378" t="s">
        <v>453</v>
      </c>
      <c r="D2285" s="378" t="s">
        <v>6513</v>
      </c>
      <c r="E2285" s="378" t="s">
        <v>5697</v>
      </c>
      <c r="F2285" s="444">
        <v>36.387597</v>
      </c>
      <c r="G2285" s="416">
        <v>4.4086309999999997</v>
      </c>
      <c r="H2285" s="378" t="s">
        <v>5698</v>
      </c>
      <c r="I2285" s="378" t="s">
        <v>21</v>
      </c>
      <c r="J2285" s="9" t="s">
        <v>21</v>
      </c>
      <c r="K2285" s="10"/>
      <c r="M2285">
        <v>2015</v>
      </c>
      <c r="N2285" s="11"/>
      <c r="O2285" s="11"/>
      <c r="P2285" s="378"/>
      <c r="Q2285" s="18"/>
      <c r="R2285" s="378" t="s">
        <v>5528</v>
      </c>
      <c r="S2285" s="13"/>
      <c r="T2285" s="374"/>
      <c r="U2285" s="374"/>
      <c r="V2285" s="16"/>
      <c r="W2285" s="10"/>
      <c r="X2285" s="10"/>
      <c r="Y2285" t="s">
        <v>5698</v>
      </c>
      <c r="Z2285" s="500">
        <v>43465</v>
      </c>
    </row>
    <row r="2286" spans="1:26">
      <c r="A2286" s="47" t="s">
        <v>6887</v>
      </c>
      <c r="B2286" s="385">
        <v>6</v>
      </c>
      <c r="C2286" s="378" t="s">
        <v>453</v>
      </c>
      <c r="D2286" s="378" t="s">
        <v>6513</v>
      </c>
      <c r="E2286" s="378" t="s">
        <v>5699</v>
      </c>
      <c r="F2286" s="444">
        <v>36.387597999999997</v>
      </c>
      <c r="G2286" s="416">
        <v>4.4086319999999999</v>
      </c>
      <c r="H2286" s="378" t="s">
        <v>5700</v>
      </c>
      <c r="I2286" s="378" t="s">
        <v>21</v>
      </c>
      <c r="J2286" s="9" t="s">
        <v>21</v>
      </c>
      <c r="K2286" s="10"/>
      <c r="M2286">
        <v>2010</v>
      </c>
      <c r="N2286" s="11"/>
      <c r="O2286" s="11"/>
      <c r="P2286" s="378"/>
      <c r="Q2286" s="18"/>
      <c r="R2286" s="378" t="s">
        <v>5528</v>
      </c>
      <c r="S2286" s="13"/>
      <c r="T2286" s="374"/>
      <c r="U2286" s="374"/>
      <c r="V2286" s="16"/>
      <c r="W2286" s="10"/>
      <c r="X2286" s="10"/>
      <c r="Y2286" t="s">
        <v>5700</v>
      </c>
      <c r="Z2286" s="500">
        <v>43465</v>
      </c>
    </row>
    <row r="2287" spans="1:26">
      <c r="A2287" s="47" t="s">
        <v>6887</v>
      </c>
      <c r="B2287" s="385">
        <v>6</v>
      </c>
      <c r="C2287" s="378" t="s">
        <v>453</v>
      </c>
      <c r="D2287" s="378" t="s">
        <v>6513</v>
      </c>
      <c r="E2287" s="378" t="s">
        <v>5701</v>
      </c>
      <c r="F2287" s="444">
        <v>36.38335</v>
      </c>
      <c r="G2287" s="416">
        <v>4.5320729999999996</v>
      </c>
      <c r="H2287" s="378" t="s">
        <v>5702</v>
      </c>
      <c r="I2287" s="378" t="s">
        <v>21</v>
      </c>
      <c r="J2287" s="9" t="s">
        <v>21</v>
      </c>
      <c r="K2287" s="10"/>
      <c r="M2287">
        <v>2004</v>
      </c>
      <c r="N2287" s="11"/>
      <c r="O2287" s="11"/>
      <c r="P2287" s="378"/>
      <c r="Q2287" s="18"/>
      <c r="R2287" s="378" t="s">
        <v>5528</v>
      </c>
      <c r="S2287" s="13"/>
      <c r="T2287" s="374"/>
      <c r="U2287" s="374"/>
      <c r="V2287" s="16"/>
      <c r="W2287" s="10"/>
      <c r="X2287" s="10"/>
      <c r="Y2287" t="s">
        <v>5702</v>
      </c>
      <c r="Z2287" s="500">
        <v>43465</v>
      </c>
    </row>
    <row r="2288" spans="1:26">
      <c r="A2288" s="47" t="s">
        <v>6887</v>
      </c>
      <c r="B2288" s="385">
        <v>6</v>
      </c>
      <c r="C2288" s="378" t="s">
        <v>453</v>
      </c>
      <c r="D2288" s="378" t="s">
        <v>6513</v>
      </c>
      <c r="E2288" s="378" t="s">
        <v>5703</v>
      </c>
      <c r="F2288" s="444">
        <v>36.612023999999998</v>
      </c>
      <c r="G2288" s="416">
        <v>4.6277109999999997</v>
      </c>
      <c r="H2288" s="378" t="s">
        <v>5704</v>
      </c>
      <c r="I2288" s="378" t="s">
        <v>21</v>
      </c>
      <c r="J2288" s="9" t="s">
        <v>21</v>
      </c>
      <c r="K2288" s="10"/>
      <c r="M2288">
        <v>2002</v>
      </c>
      <c r="N2288" s="11"/>
      <c r="O2288" s="11"/>
      <c r="P2288" s="378"/>
      <c r="Q2288" s="18"/>
      <c r="R2288" s="378" t="s">
        <v>5528</v>
      </c>
      <c r="S2288" s="13"/>
      <c r="T2288" s="374"/>
      <c r="U2288" s="374"/>
      <c r="V2288" s="16"/>
      <c r="W2288" s="10"/>
      <c r="X2288" s="10"/>
      <c r="Y2288" t="s">
        <v>5704</v>
      </c>
      <c r="Z2288" s="500">
        <v>43465</v>
      </c>
    </row>
    <row r="2289" spans="1:26">
      <c r="A2289" s="47" t="s">
        <v>6887</v>
      </c>
      <c r="B2289" s="385">
        <v>6</v>
      </c>
      <c r="C2289" s="378" t="s">
        <v>453</v>
      </c>
      <c r="D2289" s="378" t="s">
        <v>6513</v>
      </c>
      <c r="E2289" s="378" t="s">
        <v>5705</v>
      </c>
      <c r="F2289" s="444">
        <v>36.535272999999997</v>
      </c>
      <c r="G2289" s="416">
        <v>4.9668710000000003</v>
      </c>
      <c r="H2289" s="378" t="s">
        <v>5706</v>
      </c>
      <c r="I2289" s="378" t="s">
        <v>21</v>
      </c>
      <c r="J2289" s="9" t="s">
        <v>21</v>
      </c>
      <c r="K2289" s="10"/>
      <c r="M2289">
        <f ca="1">RANDBETWEEN(2012,2014)</f>
        <v>2012</v>
      </c>
      <c r="N2289" s="11"/>
      <c r="O2289" s="11"/>
      <c r="P2289" s="378"/>
      <c r="Q2289" s="18"/>
      <c r="R2289" s="378" t="s">
        <v>5528</v>
      </c>
      <c r="S2289" s="13"/>
      <c r="T2289" s="374"/>
      <c r="U2289" s="374"/>
      <c r="V2289" s="16"/>
      <c r="W2289" s="10"/>
      <c r="X2289" s="10"/>
      <c r="Y2289" t="s">
        <v>5706</v>
      </c>
      <c r="Z2289" s="500">
        <v>43465</v>
      </c>
    </row>
    <row r="2290" spans="1:26">
      <c r="A2290" s="47" t="s">
        <v>6887</v>
      </c>
      <c r="B2290" s="385">
        <v>6</v>
      </c>
      <c r="C2290" s="378" t="s">
        <v>453</v>
      </c>
      <c r="D2290" s="378" t="s">
        <v>6513</v>
      </c>
      <c r="E2290" s="378" t="s">
        <v>5707</v>
      </c>
      <c r="F2290" s="444">
        <v>36.535274000000001</v>
      </c>
      <c r="G2290" s="416">
        <v>4.9668720000000004</v>
      </c>
      <c r="H2290" s="378" t="s">
        <v>5708</v>
      </c>
      <c r="I2290" s="378" t="s">
        <v>21</v>
      </c>
      <c r="J2290" s="9" t="s">
        <v>21</v>
      </c>
      <c r="K2290" s="10"/>
      <c r="M2290">
        <v>2014</v>
      </c>
      <c r="N2290" s="11"/>
      <c r="O2290" s="11"/>
      <c r="P2290" s="378"/>
      <c r="Q2290" s="18"/>
      <c r="R2290" s="378" t="s">
        <v>5528</v>
      </c>
      <c r="S2290" s="13"/>
      <c r="T2290" s="374"/>
      <c r="U2290" s="374"/>
      <c r="V2290" s="16"/>
      <c r="W2290" s="10"/>
      <c r="X2290" s="10"/>
      <c r="Y2290" t="s">
        <v>5708</v>
      </c>
      <c r="Z2290" s="500">
        <v>43465</v>
      </c>
    </row>
    <row r="2291" spans="1:26">
      <c r="A2291" s="47" t="s">
        <v>6887</v>
      </c>
      <c r="B2291" s="385">
        <v>6</v>
      </c>
      <c r="C2291" s="378" t="s">
        <v>453</v>
      </c>
      <c r="D2291" s="378" t="s">
        <v>6513</v>
      </c>
      <c r="E2291" s="378" t="s">
        <v>5709</v>
      </c>
      <c r="F2291" s="444">
        <v>36.522123999999998</v>
      </c>
      <c r="G2291" s="416">
        <v>4.5980740000000004</v>
      </c>
      <c r="H2291" s="378" t="s">
        <v>5710</v>
      </c>
      <c r="I2291" s="378" t="s">
        <v>21</v>
      </c>
      <c r="J2291" s="9" t="s">
        <v>21</v>
      </c>
      <c r="K2291" s="10"/>
      <c r="M2291">
        <v>2000</v>
      </c>
      <c r="N2291" s="11"/>
      <c r="O2291" s="11"/>
      <c r="P2291" s="378"/>
      <c r="Q2291" s="18"/>
      <c r="R2291" s="378" t="s">
        <v>5528</v>
      </c>
      <c r="S2291" s="13"/>
      <c r="T2291" s="374"/>
      <c r="U2291" s="374"/>
      <c r="V2291" s="16"/>
      <c r="W2291" s="10"/>
      <c r="X2291" s="10"/>
      <c r="Y2291" t="s">
        <v>5710</v>
      </c>
      <c r="Z2291" s="500">
        <v>43465</v>
      </c>
    </row>
    <row r="2292" spans="1:26">
      <c r="A2292" s="47" t="s">
        <v>6887</v>
      </c>
      <c r="B2292" s="385">
        <v>6</v>
      </c>
      <c r="C2292" s="378" t="s">
        <v>453</v>
      </c>
      <c r="D2292" s="378" t="s">
        <v>6513</v>
      </c>
      <c r="E2292" s="378" t="s">
        <v>5711</v>
      </c>
      <c r="F2292" s="444">
        <v>36.432557000000003</v>
      </c>
      <c r="G2292" s="416">
        <v>5.2537830000000003</v>
      </c>
      <c r="H2292" s="378" t="s">
        <v>5712</v>
      </c>
      <c r="I2292" s="378" t="s">
        <v>21</v>
      </c>
      <c r="J2292" s="9" t="s">
        <v>21</v>
      </c>
      <c r="K2292" s="10"/>
      <c r="M2292">
        <v>2008</v>
      </c>
      <c r="N2292" s="11"/>
      <c r="O2292" s="11"/>
      <c r="P2292" s="378"/>
      <c r="Q2292" s="18"/>
      <c r="R2292" s="378" t="s">
        <v>5528</v>
      </c>
      <c r="S2292" s="13"/>
      <c r="T2292" s="374"/>
      <c r="U2292" s="374"/>
      <c r="V2292" s="16"/>
      <c r="W2292" s="10"/>
      <c r="X2292" s="10"/>
      <c r="Y2292" t="s">
        <v>5712</v>
      </c>
      <c r="Z2292" s="500">
        <v>43465</v>
      </c>
    </row>
    <row r="2293" spans="1:26">
      <c r="A2293" s="47" t="s">
        <v>6887</v>
      </c>
      <c r="B2293" s="385">
        <v>6</v>
      </c>
      <c r="C2293" s="378" t="s">
        <v>453</v>
      </c>
      <c r="D2293" s="378" t="s">
        <v>6513</v>
      </c>
      <c r="E2293" s="378" t="s">
        <v>5713</v>
      </c>
      <c r="F2293" s="444">
        <v>36.432558</v>
      </c>
      <c r="G2293" s="416">
        <v>5.2537839999999996</v>
      </c>
      <c r="H2293" s="378" t="s">
        <v>5714</v>
      </c>
      <c r="I2293" s="378" t="s">
        <v>21</v>
      </c>
      <c r="J2293" s="9" t="s">
        <v>21</v>
      </c>
      <c r="K2293" s="10"/>
      <c r="M2293">
        <v>2005</v>
      </c>
      <c r="N2293" s="11"/>
      <c r="O2293" s="11"/>
      <c r="P2293" s="378"/>
      <c r="Q2293" s="18"/>
      <c r="R2293" s="378" t="s">
        <v>5528</v>
      </c>
      <c r="S2293" s="13"/>
      <c r="T2293" s="374"/>
      <c r="U2293" s="374"/>
      <c r="V2293" s="16"/>
      <c r="W2293" s="10"/>
      <c r="X2293" s="10"/>
      <c r="Y2293" t="s">
        <v>5714</v>
      </c>
      <c r="Z2293" s="500">
        <v>43465</v>
      </c>
    </row>
    <row r="2294" spans="1:26">
      <c r="A2294" s="47" t="s">
        <v>6887</v>
      </c>
      <c r="B2294" s="385">
        <v>6</v>
      </c>
      <c r="C2294" s="378" t="s">
        <v>453</v>
      </c>
      <c r="D2294" s="378" t="s">
        <v>6513</v>
      </c>
      <c r="E2294" s="378" t="s">
        <v>5715</v>
      </c>
      <c r="F2294" s="444">
        <v>36.432558999999998</v>
      </c>
      <c r="G2294" s="416">
        <v>5.2537849999999997</v>
      </c>
      <c r="H2294" s="378" t="s">
        <v>5716</v>
      </c>
      <c r="I2294" s="378" t="s">
        <v>21</v>
      </c>
      <c r="J2294" s="9" t="s">
        <v>21</v>
      </c>
      <c r="K2294" s="10"/>
      <c r="M2294">
        <v>2009</v>
      </c>
      <c r="N2294" s="11"/>
      <c r="O2294" s="11"/>
      <c r="P2294" s="378"/>
      <c r="Q2294" s="18"/>
      <c r="R2294" s="378" t="s">
        <v>5528</v>
      </c>
      <c r="S2294" s="13"/>
      <c r="T2294" s="374"/>
      <c r="U2294" s="374"/>
      <c r="V2294" s="16"/>
      <c r="W2294" s="10"/>
      <c r="X2294" s="10"/>
      <c r="Y2294" t="s">
        <v>5716</v>
      </c>
      <c r="Z2294" s="500">
        <v>43465</v>
      </c>
    </row>
    <row r="2295" spans="1:26">
      <c r="A2295" s="47" t="s">
        <v>6887</v>
      </c>
      <c r="B2295" s="385">
        <v>6</v>
      </c>
      <c r="C2295" s="378" t="s">
        <v>453</v>
      </c>
      <c r="D2295" s="378" t="s">
        <v>6513</v>
      </c>
      <c r="E2295" s="378" t="s">
        <v>5717</v>
      </c>
      <c r="F2295" s="444">
        <v>36.546021000000003</v>
      </c>
      <c r="G2295" s="416">
        <v>5.2348290000000004</v>
      </c>
      <c r="H2295" s="378" t="s">
        <v>5718</v>
      </c>
      <c r="I2295" s="378" t="s">
        <v>21</v>
      </c>
      <c r="J2295" s="9" t="s">
        <v>21</v>
      </c>
      <c r="K2295" s="10"/>
      <c r="M2295">
        <v>1999</v>
      </c>
      <c r="N2295" s="11"/>
      <c r="O2295" s="11"/>
      <c r="P2295" s="378"/>
      <c r="Q2295" s="18"/>
      <c r="R2295" s="378" t="s">
        <v>5528</v>
      </c>
      <c r="S2295" s="13"/>
      <c r="T2295" s="374"/>
      <c r="U2295" s="374"/>
      <c r="V2295" s="16"/>
      <c r="W2295" s="10"/>
      <c r="X2295" s="10"/>
      <c r="Y2295" t="s">
        <v>5718</v>
      </c>
      <c r="Z2295" s="500">
        <v>43465</v>
      </c>
    </row>
    <row r="2296" spans="1:26">
      <c r="A2296" s="47" t="s">
        <v>6887</v>
      </c>
      <c r="B2296" s="385">
        <v>6</v>
      </c>
      <c r="C2296" s="378" t="s">
        <v>453</v>
      </c>
      <c r="D2296" s="378" t="s">
        <v>6513</v>
      </c>
      <c r="E2296" s="378" t="s">
        <v>5719</v>
      </c>
      <c r="F2296" s="444">
        <v>36.546022000000001</v>
      </c>
      <c r="G2296" s="416">
        <v>5.2348299999999997</v>
      </c>
      <c r="H2296" s="378" t="s">
        <v>5720</v>
      </c>
      <c r="I2296" s="378" t="s">
        <v>21</v>
      </c>
      <c r="J2296" s="9" t="s">
        <v>21</v>
      </c>
      <c r="K2296" s="10"/>
      <c r="M2296">
        <v>2005</v>
      </c>
      <c r="N2296" s="11"/>
      <c r="O2296" s="11"/>
      <c r="P2296" s="378"/>
      <c r="Q2296" s="18"/>
      <c r="R2296" s="378" t="s">
        <v>5528</v>
      </c>
      <c r="S2296" s="13"/>
      <c r="T2296" s="374"/>
      <c r="U2296" s="374"/>
      <c r="V2296" s="16"/>
      <c r="W2296" s="10"/>
      <c r="X2296" s="10"/>
      <c r="Y2296" t="s">
        <v>5720</v>
      </c>
      <c r="Z2296" s="500">
        <v>43465</v>
      </c>
    </row>
    <row r="2297" spans="1:26">
      <c r="A2297" s="47" t="s">
        <v>6887</v>
      </c>
      <c r="B2297" s="385">
        <v>6</v>
      </c>
      <c r="C2297" s="378" t="s">
        <v>453</v>
      </c>
      <c r="D2297" s="378" t="s">
        <v>6513</v>
      </c>
      <c r="E2297" s="378" t="s">
        <v>5721</v>
      </c>
      <c r="F2297" s="444">
        <v>36.523803000000001</v>
      </c>
      <c r="G2297" s="416">
        <v>4.8076129999999999</v>
      </c>
      <c r="H2297" s="378" t="s">
        <v>5722</v>
      </c>
      <c r="I2297" s="378" t="s">
        <v>21</v>
      </c>
      <c r="J2297" s="9" t="s">
        <v>21</v>
      </c>
      <c r="K2297" s="10"/>
      <c r="M2297">
        <v>2014</v>
      </c>
      <c r="N2297" s="11"/>
      <c r="O2297" s="11"/>
      <c r="P2297" s="378"/>
      <c r="Q2297" s="18"/>
      <c r="R2297" s="378" t="s">
        <v>5528</v>
      </c>
      <c r="S2297" s="13"/>
      <c r="T2297" s="374"/>
      <c r="U2297" s="374"/>
      <c r="V2297" s="16"/>
      <c r="W2297" s="10"/>
      <c r="X2297" s="10"/>
      <c r="Y2297" t="s">
        <v>5722</v>
      </c>
      <c r="Z2297" s="500">
        <v>43465</v>
      </c>
    </row>
    <row r="2298" spans="1:26">
      <c r="A2298" s="47" t="s">
        <v>6887</v>
      </c>
      <c r="B2298" s="385">
        <v>6</v>
      </c>
      <c r="C2298" s="378" t="s">
        <v>453</v>
      </c>
      <c r="D2298" s="378" t="s">
        <v>6513</v>
      </c>
      <c r="E2298" s="378" t="s">
        <v>5723</v>
      </c>
      <c r="F2298" s="444">
        <v>36.709650000000003</v>
      </c>
      <c r="G2298" s="416">
        <v>4.9796899999999997</v>
      </c>
      <c r="H2298" s="378" t="s">
        <v>5724</v>
      </c>
      <c r="I2298" s="378" t="s">
        <v>21</v>
      </c>
      <c r="J2298" s="9" t="s">
        <v>21</v>
      </c>
      <c r="K2298" s="10"/>
      <c r="M2298">
        <v>2016</v>
      </c>
      <c r="N2298" s="11"/>
      <c r="O2298" s="11"/>
      <c r="P2298" s="378"/>
      <c r="Q2298" s="18"/>
      <c r="R2298" s="378" t="s">
        <v>5528</v>
      </c>
      <c r="S2298" s="13"/>
      <c r="T2298" s="374"/>
      <c r="U2298" s="374"/>
      <c r="V2298" s="16"/>
      <c r="W2298" s="10"/>
      <c r="X2298" s="10"/>
      <c r="Y2298" t="s">
        <v>5724</v>
      </c>
      <c r="Z2298" s="500">
        <v>43465</v>
      </c>
    </row>
    <row r="2299" spans="1:26">
      <c r="A2299" s="47" t="s">
        <v>6887</v>
      </c>
      <c r="B2299" s="385">
        <v>6</v>
      </c>
      <c r="C2299" s="378" t="s">
        <v>453</v>
      </c>
      <c r="D2299" s="378" t="s">
        <v>6513</v>
      </c>
      <c r="E2299" s="378" t="s">
        <v>5725</v>
      </c>
      <c r="F2299" s="444">
        <v>36.709651000000001</v>
      </c>
      <c r="G2299" s="416">
        <v>4.9796909999999999</v>
      </c>
      <c r="H2299" s="378" t="s">
        <v>5726</v>
      </c>
      <c r="I2299" s="378" t="s">
        <v>21</v>
      </c>
      <c r="J2299" s="9" t="s">
        <v>21</v>
      </c>
      <c r="K2299" s="10"/>
      <c r="M2299">
        <v>2008</v>
      </c>
      <c r="N2299" s="11"/>
      <c r="O2299" s="11"/>
      <c r="P2299" s="378"/>
      <c r="Q2299" s="18"/>
      <c r="R2299" s="378" t="s">
        <v>5528</v>
      </c>
      <c r="S2299" s="13"/>
      <c r="T2299" s="374"/>
      <c r="U2299" s="374"/>
      <c r="V2299" s="16"/>
      <c r="W2299" s="10"/>
      <c r="X2299" s="10"/>
      <c r="Y2299" t="s">
        <v>5726</v>
      </c>
      <c r="Z2299" s="500">
        <v>43465</v>
      </c>
    </row>
    <row r="2300" spans="1:26">
      <c r="A2300" s="47" t="s">
        <v>6887</v>
      </c>
      <c r="B2300" s="385">
        <v>6</v>
      </c>
      <c r="C2300" s="378" t="s">
        <v>453</v>
      </c>
      <c r="D2300" s="378" t="s">
        <v>6513</v>
      </c>
      <c r="E2300" s="378" t="s">
        <v>5727</v>
      </c>
      <c r="F2300" s="444">
        <v>36.709651999999998</v>
      </c>
      <c r="G2300" s="416">
        <v>4.979692</v>
      </c>
      <c r="H2300" s="378" t="s">
        <v>5728</v>
      </c>
      <c r="I2300" s="378" t="s">
        <v>21</v>
      </c>
      <c r="J2300" s="9" t="s">
        <v>21</v>
      </c>
      <c r="K2300" s="10"/>
      <c r="M2300">
        <v>2004</v>
      </c>
      <c r="N2300" s="11"/>
      <c r="O2300" s="11"/>
      <c r="P2300" s="378"/>
      <c r="Q2300" s="18"/>
      <c r="R2300" s="378" t="s">
        <v>5528</v>
      </c>
      <c r="S2300" s="13"/>
      <c r="T2300" s="374"/>
      <c r="U2300" s="374"/>
      <c r="V2300" s="16"/>
      <c r="W2300" s="10"/>
      <c r="X2300" s="10"/>
      <c r="Y2300" t="s">
        <v>5728</v>
      </c>
      <c r="Z2300" s="500">
        <v>43465</v>
      </c>
    </row>
    <row r="2301" spans="1:26">
      <c r="A2301" s="47" t="s">
        <v>6887</v>
      </c>
      <c r="B2301" s="385">
        <v>6</v>
      </c>
      <c r="C2301" s="378" t="s">
        <v>453</v>
      </c>
      <c r="D2301" s="378" t="s">
        <v>6513</v>
      </c>
      <c r="E2301" s="378" t="s">
        <v>5729</v>
      </c>
      <c r="F2301" s="444">
        <v>36.709653000000003</v>
      </c>
      <c r="G2301" s="416">
        <v>4.9796930000000001</v>
      </c>
      <c r="H2301" s="378" t="s">
        <v>5730</v>
      </c>
      <c r="I2301" s="378" t="s">
        <v>21</v>
      </c>
      <c r="J2301" s="9" t="s">
        <v>21</v>
      </c>
      <c r="K2301" s="10"/>
      <c r="M2301">
        <f ca="1">RANDBETWEEN(2012,2014)</f>
        <v>2013</v>
      </c>
      <c r="N2301" s="11"/>
      <c r="O2301" s="11"/>
      <c r="P2301" s="378"/>
      <c r="Q2301" s="18"/>
      <c r="R2301" s="378" t="s">
        <v>5528</v>
      </c>
      <c r="S2301" s="13"/>
      <c r="T2301" s="374"/>
      <c r="U2301" s="374"/>
      <c r="V2301" s="16"/>
      <c r="W2301" s="10"/>
      <c r="X2301" s="10"/>
      <c r="Y2301" t="s">
        <v>5730</v>
      </c>
      <c r="Z2301" s="500">
        <v>43465</v>
      </c>
    </row>
    <row r="2302" spans="1:26">
      <c r="A2302" s="47" t="s">
        <v>6887</v>
      </c>
      <c r="B2302" s="385">
        <v>6</v>
      </c>
      <c r="C2302" s="378" t="s">
        <v>453</v>
      </c>
      <c r="D2302" s="378" t="s">
        <v>6513</v>
      </c>
      <c r="E2302" s="378" t="s">
        <v>5627</v>
      </c>
      <c r="F2302" s="444">
        <v>36.392232999999997</v>
      </c>
      <c r="G2302" s="416">
        <v>4.4624689999999996</v>
      </c>
      <c r="H2302" s="378" t="s">
        <v>5731</v>
      </c>
      <c r="I2302" s="378" t="s">
        <v>21</v>
      </c>
      <c r="J2302" s="9" t="s">
        <v>21</v>
      </c>
      <c r="K2302" s="10"/>
      <c r="M2302">
        <v>2004</v>
      </c>
      <c r="N2302" s="11"/>
      <c r="O2302" s="11"/>
      <c r="P2302" s="378"/>
      <c r="Q2302" s="18"/>
      <c r="R2302" s="378" t="s">
        <v>5528</v>
      </c>
      <c r="S2302" s="13"/>
      <c r="T2302" s="374"/>
      <c r="U2302" s="374"/>
      <c r="V2302" s="16"/>
      <c r="W2302" s="10"/>
      <c r="X2302" s="10"/>
      <c r="Y2302" t="s">
        <v>5731</v>
      </c>
      <c r="Z2302" s="500">
        <v>43465</v>
      </c>
    </row>
    <row r="2303" spans="1:26">
      <c r="A2303" s="47" t="s">
        <v>6887</v>
      </c>
      <c r="B2303" s="385">
        <v>6</v>
      </c>
      <c r="C2303" s="378" t="s">
        <v>453</v>
      </c>
      <c r="D2303" s="378" t="s">
        <v>6513</v>
      </c>
      <c r="E2303" s="378" t="s">
        <v>5732</v>
      </c>
      <c r="F2303" s="444">
        <v>36.392234000000002</v>
      </c>
      <c r="G2303" s="416">
        <v>4.4624699999999997</v>
      </c>
      <c r="H2303" s="378" t="s">
        <v>5733</v>
      </c>
      <c r="I2303" s="378" t="s">
        <v>21</v>
      </c>
      <c r="J2303" s="9" t="s">
        <v>21</v>
      </c>
      <c r="K2303" s="10"/>
      <c r="M2303">
        <v>2000</v>
      </c>
      <c r="N2303" s="11"/>
      <c r="O2303" s="11"/>
      <c r="P2303" s="378"/>
      <c r="Q2303" s="18"/>
      <c r="R2303" s="378" t="s">
        <v>5528</v>
      </c>
      <c r="S2303" s="13"/>
      <c r="T2303" s="374"/>
      <c r="U2303" s="374"/>
      <c r="V2303" s="16"/>
      <c r="W2303" s="10"/>
      <c r="X2303" s="10"/>
      <c r="Y2303" t="s">
        <v>5733</v>
      </c>
      <c r="Z2303" s="500">
        <v>43465</v>
      </c>
    </row>
    <row r="2304" spans="1:26">
      <c r="A2304" s="47" t="s">
        <v>6887</v>
      </c>
      <c r="B2304" s="385">
        <v>6</v>
      </c>
      <c r="C2304" s="378" t="s">
        <v>453</v>
      </c>
      <c r="D2304" s="378" t="s">
        <v>6513</v>
      </c>
      <c r="E2304" s="378" t="s">
        <v>5734</v>
      </c>
      <c r="F2304" s="444">
        <v>36.392234999999999</v>
      </c>
      <c r="G2304" s="416">
        <v>4.4624709999999999</v>
      </c>
      <c r="H2304" s="378" t="s">
        <v>5735</v>
      </c>
      <c r="I2304" s="378" t="s">
        <v>21</v>
      </c>
      <c r="J2304" s="9" t="s">
        <v>21</v>
      </c>
      <c r="K2304" s="10"/>
      <c r="M2304">
        <v>2015</v>
      </c>
      <c r="N2304" s="11"/>
      <c r="O2304" s="11"/>
      <c r="P2304" s="378"/>
      <c r="Q2304" s="18"/>
      <c r="R2304" s="378" t="s">
        <v>5528</v>
      </c>
      <c r="S2304" s="13"/>
      <c r="T2304" s="374"/>
      <c r="U2304" s="374"/>
      <c r="V2304" s="16"/>
      <c r="W2304" s="10"/>
      <c r="X2304" s="10"/>
      <c r="Y2304" t="s">
        <v>5735</v>
      </c>
      <c r="Z2304" s="500">
        <v>43465</v>
      </c>
    </row>
    <row r="2305" spans="1:26">
      <c r="A2305" s="47" t="s">
        <v>6887</v>
      </c>
      <c r="B2305" s="385">
        <v>6</v>
      </c>
      <c r="C2305" s="378" t="s">
        <v>453</v>
      </c>
      <c r="D2305" s="378" t="s">
        <v>6513</v>
      </c>
      <c r="E2305" s="378" t="s">
        <v>5627</v>
      </c>
      <c r="F2305" s="444">
        <v>36.392235999999997</v>
      </c>
      <c r="G2305" s="416">
        <v>4.462472</v>
      </c>
      <c r="H2305" s="378" t="s">
        <v>5736</v>
      </c>
      <c r="I2305" s="378" t="s">
        <v>21</v>
      </c>
      <c r="J2305" s="9" t="s">
        <v>21</v>
      </c>
      <c r="K2305" s="10"/>
      <c r="M2305">
        <v>2002</v>
      </c>
      <c r="N2305" s="11"/>
      <c r="O2305" s="11"/>
      <c r="P2305" s="378"/>
      <c r="Q2305" s="18"/>
      <c r="R2305" s="378" t="s">
        <v>5528</v>
      </c>
      <c r="S2305" s="13"/>
      <c r="T2305" s="374"/>
      <c r="U2305" s="374"/>
      <c r="V2305" s="16"/>
      <c r="W2305" s="10"/>
      <c r="X2305" s="10"/>
      <c r="Y2305" t="s">
        <v>5736</v>
      </c>
      <c r="Z2305" s="500">
        <v>43465</v>
      </c>
    </row>
    <row r="2306" spans="1:26">
      <c r="A2306" s="47" t="s">
        <v>6887</v>
      </c>
      <c r="B2306" s="385">
        <v>6</v>
      </c>
      <c r="C2306" s="378" t="s">
        <v>453</v>
      </c>
      <c r="D2306" s="378" t="s">
        <v>6513</v>
      </c>
      <c r="E2306" s="378" t="s">
        <v>5737</v>
      </c>
      <c r="F2306" s="444">
        <v>36.460290000000001</v>
      </c>
      <c r="G2306" s="416">
        <v>4.5366059999999999</v>
      </c>
      <c r="H2306" s="378" t="s">
        <v>5738</v>
      </c>
      <c r="I2306" s="378" t="s">
        <v>21</v>
      </c>
      <c r="J2306" s="9" t="s">
        <v>21</v>
      </c>
      <c r="K2306" s="10"/>
      <c r="M2306">
        <f ca="1">RANDBETWEEN(2012,2014)</f>
        <v>2013</v>
      </c>
      <c r="N2306" s="11"/>
      <c r="O2306" s="11"/>
      <c r="P2306" s="378"/>
      <c r="Q2306" s="18"/>
      <c r="R2306" s="378" t="s">
        <v>5528</v>
      </c>
      <c r="S2306" s="13"/>
      <c r="T2306" s="374"/>
      <c r="U2306" s="374"/>
      <c r="V2306" s="16"/>
      <c r="W2306" s="10"/>
      <c r="X2306" s="10"/>
      <c r="Y2306" t="s">
        <v>5738</v>
      </c>
      <c r="Z2306" s="500">
        <v>43465</v>
      </c>
    </row>
    <row r="2307" spans="1:26">
      <c r="A2307" s="47" t="s">
        <v>6887</v>
      </c>
      <c r="B2307" s="385">
        <v>6</v>
      </c>
      <c r="C2307" s="378" t="s">
        <v>453</v>
      </c>
      <c r="D2307" s="378" t="s">
        <v>6513</v>
      </c>
      <c r="E2307" s="378" t="s">
        <v>5739</v>
      </c>
      <c r="F2307" s="378"/>
      <c r="G2307" s="378"/>
      <c r="H2307" s="378" t="s">
        <v>5740</v>
      </c>
      <c r="I2307" s="378" t="s">
        <v>21</v>
      </c>
      <c r="J2307" s="9" t="s">
        <v>21</v>
      </c>
      <c r="K2307" s="10"/>
      <c r="M2307">
        <v>1998</v>
      </c>
      <c r="N2307" s="11"/>
      <c r="O2307" s="11"/>
      <c r="P2307" s="378"/>
      <c r="Q2307" s="18"/>
      <c r="R2307" s="378" t="s">
        <v>5528</v>
      </c>
      <c r="S2307" s="13"/>
      <c r="T2307" s="374"/>
      <c r="U2307" s="374"/>
      <c r="V2307" s="16"/>
      <c r="W2307" s="10"/>
      <c r="X2307" s="10"/>
      <c r="Y2307" t="s">
        <v>5740</v>
      </c>
      <c r="Z2307" s="500">
        <v>43465</v>
      </c>
    </row>
    <row r="2308" spans="1:26">
      <c r="A2308" s="47" t="s">
        <v>6887</v>
      </c>
      <c r="B2308" s="385">
        <v>6</v>
      </c>
      <c r="C2308" s="378" t="s">
        <v>453</v>
      </c>
      <c r="D2308" s="378" t="s">
        <v>6513</v>
      </c>
      <c r="E2308" s="378" t="s">
        <v>5741</v>
      </c>
      <c r="F2308" s="444">
        <v>36.484262000000001</v>
      </c>
      <c r="G2308" s="416">
        <v>4.5644489999999998</v>
      </c>
      <c r="H2308" s="378" t="s">
        <v>5742</v>
      </c>
      <c r="I2308" s="378" t="s">
        <v>21</v>
      </c>
      <c r="J2308" s="9" t="s">
        <v>21</v>
      </c>
      <c r="K2308" s="10"/>
      <c r="M2308">
        <v>2012</v>
      </c>
      <c r="N2308" s="11"/>
      <c r="O2308" s="11"/>
      <c r="P2308" s="378"/>
      <c r="Q2308" s="18"/>
      <c r="R2308" s="378" t="s">
        <v>5528</v>
      </c>
      <c r="S2308" s="13"/>
      <c r="T2308" s="374"/>
      <c r="U2308" s="374"/>
      <c r="V2308" s="16"/>
      <c r="W2308" s="10"/>
      <c r="X2308" s="10"/>
      <c r="Y2308" t="s">
        <v>5742</v>
      </c>
      <c r="Z2308" s="500">
        <v>43465</v>
      </c>
    </row>
    <row r="2309" spans="1:26">
      <c r="A2309" s="47" t="s">
        <v>6887</v>
      </c>
      <c r="B2309" s="385">
        <v>6</v>
      </c>
      <c r="C2309" s="378" t="s">
        <v>453</v>
      </c>
      <c r="D2309" s="378" t="s">
        <v>6513</v>
      </c>
      <c r="E2309" s="378" t="s">
        <v>5743</v>
      </c>
      <c r="F2309" s="444">
        <v>36.334609</v>
      </c>
      <c r="G2309" s="416">
        <v>4.3588380000000004</v>
      </c>
      <c r="H2309" s="378" t="s">
        <v>5744</v>
      </c>
      <c r="I2309" s="378" t="s">
        <v>21</v>
      </c>
      <c r="J2309" s="9" t="s">
        <v>21</v>
      </c>
      <c r="K2309" s="10"/>
      <c r="M2309">
        <v>2007</v>
      </c>
      <c r="N2309" s="11"/>
      <c r="O2309" s="11"/>
      <c r="P2309" s="378"/>
      <c r="Q2309" s="18"/>
      <c r="R2309" s="378" t="s">
        <v>5528</v>
      </c>
      <c r="S2309" s="13"/>
      <c r="T2309" s="374"/>
      <c r="U2309" s="374"/>
      <c r="V2309" s="16"/>
      <c r="W2309" s="10"/>
      <c r="X2309" s="10"/>
      <c r="Y2309" t="s">
        <v>5744</v>
      </c>
      <c r="Z2309" s="500">
        <v>43465</v>
      </c>
    </row>
    <row r="2310" spans="1:26">
      <c r="A2310" s="47" t="s">
        <v>6887</v>
      </c>
      <c r="B2310" s="385">
        <v>6</v>
      </c>
      <c r="C2310" s="378" t="s">
        <v>453</v>
      </c>
      <c r="D2310" s="378" t="s">
        <v>6513</v>
      </c>
      <c r="E2310" s="378" t="s">
        <v>4133</v>
      </c>
      <c r="F2310" s="444">
        <v>36.625486000000002</v>
      </c>
      <c r="G2310" s="416">
        <v>5.3344500000000004</v>
      </c>
      <c r="H2310" s="378" t="s">
        <v>5745</v>
      </c>
      <c r="I2310" s="378" t="s">
        <v>21</v>
      </c>
      <c r="J2310" s="9" t="s">
        <v>21</v>
      </c>
      <c r="K2310" s="10"/>
      <c r="M2310">
        <f ca="1">RANDBETWEEN(2012,2014)</f>
        <v>2013</v>
      </c>
      <c r="N2310" s="11"/>
      <c r="O2310" s="11"/>
      <c r="P2310" s="378"/>
      <c r="Q2310" s="18"/>
      <c r="R2310" s="378" t="s">
        <v>5528</v>
      </c>
      <c r="S2310" s="13"/>
      <c r="T2310" s="374"/>
      <c r="U2310" s="374"/>
      <c r="V2310" s="16"/>
      <c r="W2310" s="10"/>
      <c r="X2310" s="10"/>
      <c r="Y2310" t="s">
        <v>5745</v>
      </c>
      <c r="Z2310" s="500">
        <v>43465</v>
      </c>
    </row>
    <row r="2311" spans="1:26">
      <c r="A2311" s="47" t="s">
        <v>6887</v>
      </c>
      <c r="B2311" s="385">
        <v>6</v>
      </c>
      <c r="C2311" s="378" t="s">
        <v>453</v>
      </c>
      <c r="D2311" s="378" t="s">
        <v>6513</v>
      </c>
      <c r="E2311" s="378" t="s">
        <v>4133</v>
      </c>
      <c r="F2311" s="444">
        <v>36.625487</v>
      </c>
      <c r="G2311" s="416">
        <v>5.3344509999999996</v>
      </c>
      <c r="H2311" s="378" t="s">
        <v>5746</v>
      </c>
      <c r="I2311" s="378" t="s">
        <v>21</v>
      </c>
      <c r="J2311" s="9" t="s">
        <v>21</v>
      </c>
      <c r="K2311" s="10"/>
      <c r="M2311">
        <v>2001</v>
      </c>
      <c r="N2311" s="11"/>
      <c r="O2311" s="11"/>
      <c r="P2311" s="378"/>
      <c r="Q2311" s="18"/>
      <c r="R2311" s="378" t="s">
        <v>5528</v>
      </c>
      <c r="S2311" s="13"/>
      <c r="T2311" s="374"/>
      <c r="U2311" s="374"/>
      <c r="V2311" s="16"/>
      <c r="W2311" s="10"/>
      <c r="X2311" s="10"/>
      <c r="Y2311" t="s">
        <v>5746</v>
      </c>
      <c r="Z2311" s="500">
        <v>43465</v>
      </c>
    </row>
    <row r="2312" spans="1:26">
      <c r="A2312" s="47" t="s">
        <v>6887</v>
      </c>
      <c r="B2312" s="385">
        <v>6</v>
      </c>
      <c r="C2312" s="378" t="s">
        <v>453</v>
      </c>
      <c r="D2312" s="378" t="s">
        <v>6513</v>
      </c>
      <c r="E2312" s="378" t="s">
        <v>5747</v>
      </c>
      <c r="F2312" s="444">
        <v>36.386256000000003</v>
      </c>
      <c r="G2312" s="416">
        <v>4.3999199999999998</v>
      </c>
      <c r="H2312" s="378" t="s">
        <v>5748</v>
      </c>
      <c r="I2312" s="378" t="s">
        <v>21</v>
      </c>
      <c r="J2312" s="9" t="s">
        <v>21</v>
      </c>
      <c r="K2312" s="10"/>
      <c r="M2312">
        <v>2001</v>
      </c>
      <c r="N2312" s="11"/>
      <c r="O2312" s="11"/>
      <c r="P2312" s="378"/>
      <c r="Q2312" s="18"/>
      <c r="R2312" s="378" t="s">
        <v>5528</v>
      </c>
      <c r="S2312" s="13"/>
      <c r="T2312" s="374"/>
      <c r="U2312" s="374"/>
      <c r="V2312" s="16"/>
      <c r="W2312" s="10"/>
      <c r="X2312" s="10"/>
      <c r="Y2312" t="s">
        <v>5748</v>
      </c>
      <c r="Z2312" s="500">
        <v>43465</v>
      </c>
    </row>
    <row r="2313" spans="1:26">
      <c r="A2313" s="47" t="s">
        <v>6887</v>
      </c>
      <c r="B2313" s="385">
        <v>6</v>
      </c>
      <c r="C2313" s="378" t="s">
        <v>453</v>
      </c>
      <c r="D2313" s="378" t="s">
        <v>6513</v>
      </c>
      <c r="E2313" s="378" t="s">
        <v>5749</v>
      </c>
      <c r="F2313" s="444">
        <v>36.440407</v>
      </c>
      <c r="G2313" s="416">
        <v>4.6500500000000002</v>
      </c>
      <c r="H2313" s="378" t="s">
        <v>5750</v>
      </c>
      <c r="I2313" s="378" t="s">
        <v>21</v>
      </c>
      <c r="J2313" s="9" t="s">
        <v>21</v>
      </c>
      <c r="K2313" s="10"/>
      <c r="M2313">
        <f ca="1">RANDBETWEEN(2012,2014)</f>
        <v>2014</v>
      </c>
      <c r="N2313" s="11"/>
      <c r="O2313" s="11"/>
      <c r="P2313" s="378"/>
      <c r="Q2313" s="18"/>
      <c r="R2313" s="378" t="s">
        <v>5528</v>
      </c>
      <c r="S2313" s="13"/>
      <c r="T2313" s="374"/>
      <c r="U2313" s="374"/>
      <c r="V2313" s="16"/>
      <c r="W2313" s="10"/>
      <c r="X2313" s="10"/>
      <c r="Y2313" t="s">
        <v>5750</v>
      </c>
      <c r="Z2313" s="500">
        <v>43465</v>
      </c>
    </row>
    <row r="2314" spans="1:26">
      <c r="A2314" s="47" t="s">
        <v>6887</v>
      </c>
      <c r="B2314" s="385">
        <v>6</v>
      </c>
      <c r="C2314" s="378" t="s">
        <v>453</v>
      </c>
      <c r="D2314" s="378" t="s">
        <v>6513</v>
      </c>
      <c r="E2314" s="378" t="s">
        <v>3976</v>
      </c>
      <c r="F2314" s="444">
        <v>36.625487</v>
      </c>
      <c r="G2314" s="416">
        <v>5.3344509999999996</v>
      </c>
      <c r="H2314" s="378" t="s">
        <v>5751</v>
      </c>
      <c r="I2314" s="378" t="s">
        <v>21</v>
      </c>
      <c r="J2314" s="9" t="s">
        <v>21</v>
      </c>
      <c r="K2314" s="10"/>
      <c r="M2314">
        <v>2013</v>
      </c>
      <c r="N2314" s="11"/>
      <c r="O2314" s="11"/>
      <c r="P2314" s="378"/>
      <c r="Q2314" s="18"/>
      <c r="R2314" s="378" t="s">
        <v>5528</v>
      </c>
      <c r="S2314" s="13"/>
      <c r="T2314" s="374"/>
      <c r="U2314" s="374"/>
      <c r="V2314" s="16"/>
      <c r="W2314" s="10"/>
      <c r="X2314" s="10"/>
      <c r="Y2314" t="s">
        <v>5751</v>
      </c>
      <c r="Z2314" s="500">
        <v>43465</v>
      </c>
    </row>
    <row r="2315" spans="1:26">
      <c r="A2315" s="47" t="s">
        <v>6887</v>
      </c>
      <c r="B2315" s="385">
        <v>6</v>
      </c>
      <c r="C2315" s="378" t="s">
        <v>453</v>
      </c>
      <c r="D2315" s="378" t="s">
        <v>6513</v>
      </c>
      <c r="E2315" s="378" t="s">
        <v>5752</v>
      </c>
      <c r="F2315" s="444">
        <v>36.535272999999997</v>
      </c>
      <c r="G2315" s="416">
        <v>4.9668710000000003</v>
      </c>
      <c r="H2315" s="378" t="s">
        <v>5753</v>
      </c>
      <c r="I2315" s="378" t="s">
        <v>21</v>
      </c>
      <c r="J2315" s="9" t="s">
        <v>21</v>
      </c>
      <c r="K2315" s="10"/>
      <c r="M2315">
        <v>1975</v>
      </c>
      <c r="N2315" s="11"/>
      <c r="O2315" s="11"/>
      <c r="P2315" s="378"/>
      <c r="Q2315" s="18"/>
      <c r="R2315" s="378" t="s">
        <v>5528</v>
      </c>
      <c r="S2315" s="13"/>
      <c r="T2315" s="374"/>
      <c r="U2315" s="374"/>
      <c r="V2315" s="16"/>
      <c r="W2315" s="10"/>
      <c r="X2315" s="10"/>
      <c r="Y2315" t="s">
        <v>5753</v>
      </c>
      <c r="Z2315" s="500">
        <v>43465</v>
      </c>
    </row>
    <row r="2316" spans="1:26">
      <c r="A2316" s="47" t="s">
        <v>6887</v>
      </c>
      <c r="B2316" s="385">
        <v>7</v>
      </c>
      <c r="C2316" s="378" t="s">
        <v>482</v>
      </c>
      <c r="D2316" s="378" t="s">
        <v>6514</v>
      </c>
      <c r="E2316" s="378" t="s">
        <v>2405</v>
      </c>
      <c r="F2316" s="444">
        <v>34.967897999999998</v>
      </c>
      <c r="G2316" s="416">
        <v>5.7892349999999997</v>
      </c>
      <c r="H2316" s="378" t="s">
        <v>5754</v>
      </c>
      <c r="I2316" s="378" t="s">
        <v>21</v>
      </c>
      <c r="J2316" s="9" t="s">
        <v>21</v>
      </c>
      <c r="K2316" s="390">
        <v>2016</v>
      </c>
      <c r="L2316">
        <v>2016</v>
      </c>
      <c r="M2316">
        <v>2016</v>
      </c>
      <c r="N2316" s="374">
        <v>1000000</v>
      </c>
      <c r="O2316" s="374">
        <v>1000000</v>
      </c>
      <c r="P2316" s="7" t="s">
        <v>22</v>
      </c>
      <c r="Q2316" s="374">
        <v>1000000</v>
      </c>
      <c r="R2316" s="378" t="s">
        <v>5755</v>
      </c>
      <c r="S2316" s="378" t="s">
        <v>5756</v>
      </c>
      <c r="T2316" s="374"/>
      <c r="U2316" s="374"/>
      <c r="V2316" s="16"/>
      <c r="W2316" s="10"/>
      <c r="X2316" s="10"/>
      <c r="Y2316" t="s">
        <v>5754</v>
      </c>
      <c r="Z2316" s="500">
        <v>43465</v>
      </c>
    </row>
    <row r="2317" spans="1:26">
      <c r="A2317" s="47" t="s">
        <v>6887</v>
      </c>
      <c r="B2317" s="385">
        <v>7</v>
      </c>
      <c r="C2317" s="378" t="s">
        <v>482</v>
      </c>
      <c r="D2317" s="378" t="s">
        <v>6514</v>
      </c>
      <c r="E2317" s="378" t="s">
        <v>5757</v>
      </c>
      <c r="F2317" s="444">
        <v>35.103422000000002</v>
      </c>
      <c r="G2317" s="416">
        <v>5.710572</v>
      </c>
      <c r="H2317" s="378" t="s">
        <v>6739</v>
      </c>
      <c r="I2317" s="378" t="s">
        <v>21</v>
      </c>
      <c r="J2317" s="9" t="s">
        <v>21</v>
      </c>
      <c r="K2317" s="390">
        <v>2016</v>
      </c>
      <c r="L2317">
        <v>2016</v>
      </c>
      <c r="M2317">
        <v>2016</v>
      </c>
      <c r="N2317" s="374">
        <v>2700000</v>
      </c>
      <c r="O2317" s="374">
        <v>2700000</v>
      </c>
      <c r="P2317" s="7" t="s">
        <v>22</v>
      </c>
      <c r="Q2317" s="374">
        <v>1600000</v>
      </c>
      <c r="R2317" s="378" t="s">
        <v>5755</v>
      </c>
      <c r="S2317" s="378" t="s">
        <v>5758</v>
      </c>
      <c r="T2317" s="374"/>
      <c r="U2317" s="374"/>
      <c r="V2317" s="16"/>
      <c r="W2317" s="10"/>
      <c r="X2317" s="10"/>
      <c r="Y2317" t="s">
        <v>6867</v>
      </c>
      <c r="Z2317" s="500">
        <v>43465</v>
      </c>
    </row>
    <row r="2318" spans="1:26">
      <c r="A2318" s="47" t="s">
        <v>6887</v>
      </c>
      <c r="B2318" s="385">
        <v>9</v>
      </c>
      <c r="C2318" s="378" t="s">
        <v>539</v>
      </c>
      <c r="D2318" s="378" t="s">
        <v>6516</v>
      </c>
      <c r="E2318" s="378" t="s">
        <v>5759</v>
      </c>
      <c r="F2318" s="444">
        <v>36.624254000000001</v>
      </c>
      <c r="G2318" s="416">
        <v>3.2292079999999999</v>
      </c>
      <c r="H2318" s="378" t="s">
        <v>5760</v>
      </c>
      <c r="I2318" s="378" t="s">
        <v>46</v>
      </c>
      <c r="J2318" s="9" t="s">
        <v>46</v>
      </c>
      <c r="K2318" s="390">
        <v>1975</v>
      </c>
      <c r="L2318">
        <v>1975</v>
      </c>
      <c r="M2318">
        <v>1975</v>
      </c>
      <c r="N2318" s="391">
        <v>1000000</v>
      </c>
      <c r="O2318" s="391">
        <v>1000000</v>
      </c>
      <c r="P2318" s="7" t="s">
        <v>22</v>
      </c>
      <c r="Q2318" s="391">
        <v>1100000</v>
      </c>
      <c r="R2318" s="378" t="s">
        <v>5761</v>
      </c>
      <c r="S2318" s="378" t="s">
        <v>5762</v>
      </c>
      <c r="T2318" s="378" t="s">
        <v>5763</v>
      </c>
      <c r="U2318" s="378" t="s">
        <v>5764</v>
      </c>
      <c r="V2318" s="378"/>
      <c r="W2318" s="378"/>
      <c r="X2318" s="378"/>
      <c r="Y2318" t="s">
        <v>5760</v>
      </c>
      <c r="Z2318" s="500">
        <v>43465</v>
      </c>
    </row>
    <row r="2319" spans="1:26">
      <c r="A2319" s="47" t="s">
        <v>6887</v>
      </c>
      <c r="B2319" s="385">
        <v>9</v>
      </c>
      <c r="C2319" s="378" t="s">
        <v>539</v>
      </c>
      <c r="D2319" s="378" t="s">
        <v>6516</v>
      </c>
      <c r="E2319" s="378" t="s">
        <v>2440</v>
      </c>
      <c r="F2319" s="444">
        <v>36.621636000000002</v>
      </c>
      <c r="G2319" s="416">
        <v>3.2297220000000002</v>
      </c>
      <c r="H2319" s="378" t="s">
        <v>5765</v>
      </c>
      <c r="I2319" s="378" t="s">
        <v>21</v>
      </c>
      <c r="J2319" s="9" t="s">
        <v>21</v>
      </c>
      <c r="K2319" s="390">
        <v>2016</v>
      </c>
      <c r="L2319">
        <v>2016</v>
      </c>
      <c r="M2319">
        <v>2016</v>
      </c>
      <c r="N2319" s="391">
        <v>100000</v>
      </c>
      <c r="O2319" s="391">
        <v>100000</v>
      </c>
      <c r="P2319" s="7" t="s">
        <v>22</v>
      </c>
      <c r="Q2319" s="391">
        <v>60000</v>
      </c>
      <c r="R2319" s="378" t="s">
        <v>5766</v>
      </c>
      <c r="S2319" s="378" t="s">
        <v>5767</v>
      </c>
      <c r="T2319" s="378" t="s">
        <v>5768</v>
      </c>
      <c r="U2319" s="378" t="s">
        <v>5769</v>
      </c>
      <c r="V2319" s="378" t="s">
        <v>5770</v>
      </c>
      <c r="W2319" s="378"/>
      <c r="X2319" s="378"/>
      <c r="Y2319" t="s">
        <v>5765</v>
      </c>
      <c r="Z2319" s="500">
        <v>43465</v>
      </c>
    </row>
    <row r="2320" spans="1:26">
      <c r="A2320" s="378" t="s">
        <v>6888</v>
      </c>
      <c r="B2320" s="405">
        <v>9</v>
      </c>
      <c r="C2320" s="378" t="s">
        <v>5771</v>
      </c>
      <c r="D2320" s="378" t="s">
        <v>6516</v>
      </c>
      <c r="E2320" s="378" t="s">
        <v>2440</v>
      </c>
      <c r="F2320" s="444">
        <v>36.621637</v>
      </c>
      <c r="G2320" s="416">
        <v>3.2297229999999999</v>
      </c>
      <c r="H2320" s="378" t="s">
        <v>5765</v>
      </c>
      <c r="I2320" s="378" t="s">
        <v>114</v>
      </c>
      <c r="J2320" s="9" t="s">
        <v>21</v>
      </c>
      <c r="K2320" s="390">
        <v>2016</v>
      </c>
      <c r="L2320">
        <v>2016</v>
      </c>
      <c r="M2320">
        <v>2016</v>
      </c>
      <c r="N2320" s="426">
        <v>137000</v>
      </c>
      <c r="O2320" s="426">
        <v>137000</v>
      </c>
      <c r="P2320" s="378" t="s">
        <v>191</v>
      </c>
      <c r="Q2320" s="391">
        <v>105600</v>
      </c>
      <c r="R2320" s="378" t="s">
        <v>5772</v>
      </c>
      <c r="S2320" s="378" t="s">
        <v>5767</v>
      </c>
      <c r="T2320" s="378" t="s">
        <v>5768</v>
      </c>
      <c r="U2320" s="378" t="s">
        <v>5769</v>
      </c>
      <c r="V2320" s="378" t="s">
        <v>5770</v>
      </c>
      <c r="W2320" s="378"/>
      <c r="X2320" s="378"/>
      <c r="Y2320" t="s">
        <v>5765</v>
      </c>
      <c r="Z2320" s="500">
        <v>43465</v>
      </c>
    </row>
    <row r="2321" spans="1:26" ht="90">
      <c r="A2321" s="378" t="s">
        <v>6888</v>
      </c>
      <c r="B2321" s="405">
        <v>9</v>
      </c>
      <c r="C2321" s="378" t="s">
        <v>5771</v>
      </c>
      <c r="D2321" s="378" t="s">
        <v>6516</v>
      </c>
      <c r="E2321" s="378" t="s">
        <v>5773</v>
      </c>
      <c r="F2321" s="444">
        <v>36.461232000000003</v>
      </c>
      <c r="G2321" s="416">
        <v>2.72681</v>
      </c>
      <c r="H2321" s="378" t="s">
        <v>5774</v>
      </c>
      <c r="I2321" s="378" t="s">
        <v>114</v>
      </c>
      <c r="J2321" s="9" t="s">
        <v>21</v>
      </c>
      <c r="K2321" s="390">
        <v>1998</v>
      </c>
      <c r="L2321">
        <v>1998</v>
      </c>
      <c r="M2321">
        <v>1998</v>
      </c>
      <c r="N2321" s="379" t="s">
        <v>5775</v>
      </c>
      <c r="O2321" s="379" t="s">
        <v>5775</v>
      </c>
      <c r="P2321" s="379" t="s">
        <v>5776</v>
      </c>
      <c r="Q2321" s="379" t="s">
        <v>5777</v>
      </c>
      <c r="R2321" s="379" t="s">
        <v>5778</v>
      </c>
      <c r="S2321" s="378" t="s">
        <v>5779</v>
      </c>
      <c r="T2321" s="378"/>
      <c r="V2321" s="16"/>
      <c r="W2321" s="378" t="s">
        <v>5780</v>
      </c>
      <c r="X2321" s="378"/>
      <c r="Y2321" t="s">
        <v>5774</v>
      </c>
      <c r="Z2321" s="500">
        <v>43465</v>
      </c>
    </row>
    <row r="2322" spans="1:26" ht="45">
      <c r="A2322" s="47" t="s">
        <v>6887</v>
      </c>
      <c r="B2322" s="385">
        <v>10</v>
      </c>
      <c r="C2322" s="378" t="s">
        <v>553</v>
      </c>
      <c r="D2322" s="378" t="s">
        <v>6517</v>
      </c>
      <c r="E2322" s="378" t="s">
        <v>5781</v>
      </c>
      <c r="F2322" s="378"/>
      <c r="G2322" s="378"/>
      <c r="H2322" s="378" t="s">
        <v>5782</v>
      </c>
      <c r="I2322" s="378" t="s">
        <v>21</v>
      </c>
      <c r="J2322" s="9" t="s">
        <v>21</v>
      </c>
      <c r="K2322" s="390">
        <v>1999</v>
      </c>
      <c r="L2322">
        <v>1999</v>
      </c>
      <c r="M2322">
        <v>1999</v>
      </c>
      <c r="N2322" s="427" t="s">
        <v>5783</v>
      </c>
      <c r="O2322" s="427" t="s">
        <v>5783</v>
      </c>
      <c r="P2322" s="379" t="s">
        <v>5784</v>
      </c>
      <c r="Q2322" s="427" t="s">
        <v>5785</v>
      </c>
      <c r="R2322" s="379" t="s">
        <v>5786</v>
      </c>
      <c r="S2322" s="378" t="s">
        <v>5787</v>
      </c>
      <c r="T2322" s="374"/>
      <c r="U2322" s="374"/>
      <c r="V2322" s="378" t="s">
        <v>5788</v>
      </c>
      <c r="W2322" s="378" t="s">
        <v>2456</v>
      </c>
      <c r="X2322" s="10" t="s">
        <v>27</v>
      </c>
      <c r="Y2322" t="s">
        <v>5782</v>
      </c>
      <c r="Z2322" s="500">
        <v>43465</v>
      </c>
    </row>
    <row r="2323" spans="1:26">
      <c r="A2323" s="47" t="s">
        <v>6887</v>
      </c>
      <c r="B2323" s="385">
        <v>10</v>
      </c>
      <c r="C2323" s="378" t="s">
        <v>553</v>
      </c>
      <c r="D2323" s="378" t="s">
        <v>6517</v>
      </c>
      <c r="E2323" s="378" t="s">
        <v>5789</v>
      </c>
      <c r="F2323" s="444">
        <v>36.180781000000003</v>
      </c>
      <c r="G2323" s="416">
        <v>3.7493970000000001</v>
      </c>
      <c r="H2323" s="378" t="s">
        <v>5790</v>
      </c>
      <c r="I2323" s="378" t="s">
        <v>46</v>
      </c>
      <c r="J2323" s="9" t="s">
        <v>46</v>
      </c>
      <c r="K2323" s="390">
        <v>1983</v>
      </c>
      <c r="L2323">
        <v>1983</v>
      </c>
      <c r="M2323">
        <v>1983</v>
      </c>
      <c r="N2323" s="374">
        <v>1000000</v>
      </c>
      <c r="O2323" s="374">
        <v>1000000</v>
      </c>
      <c r="P2323" s="7" t="s">
        <v>22</v>
      </c>
      <c r="Q2323" s="374">
        <v>1000000</v>
      </c>
      <c r="R2323" s="378" t="s">
        <v>5791</v>
      </c>
      <c r="S2323" s="13"/>
      <c r="T2323" s="378" t="s">
        <v>5792</v>
      </c>
      <c r="U2323" s="374"/>
      <c r="V2323" s="16"/>
      <c r="W2323" s="378" t="s">
        <v>2456</v>
      </c>
      <c r="X2323" s="10" t="s">
        <v>27</v>
      </c>
      <c r="Y2323" t="s">
        <v>5790</v>
      </c>
      <c r="Z2323" s="500">
        <v>43465</v>
      </c>
    </row>
    <row r="2324" spans="1:26">
      <c r="A2324" s="47" t="s">
        <v>6887</v>
      </c>
      <c r="B2324" s="385">
        <v>12</v>
      </c>
      <c r="C2324" s="378" t="s">
        <v>5047</v>
      </c>
      <c r="D2324" s="378" t="s">
        <v>6519</v>
      </c>
      <c r="E2324" s="378" t="s">
        <v>5793</v>
      </c>
      <c r="F2324" s="416">
        <v>35.403241000000001</v>
      </c>
      <c r="G2324" s="416">
        <v>8.1038409999999992</v>
      </c>
      <c r="H2324" s="378" t="s">
        <v>5794</v>
      </c>
      <c r="I2324" s="378" t="s">
        <v>46</v>
      </c>
      <c r="J2324" s="9" t="s">
        <v>46</v>
      </c>
      <c r="K2324" s="390">
        <v>1997</v>
      </c>
      <c r="L2324">
        <v>1997</v>
      </c>
      <c r="M2324">
        <v>1997</v>
      </c>
      <c r="N2324" s="391">
        <v>563016</v>
      </c>
      <c r="O2324" s="391">
        <v>563016</v>
      </c>
      <c r="P2324" s="7" t="s">
        <v>22</v>
      </c>
      <c r="Q2324" s="391">
        <v>563016</v>
      </c>
      <c r="R2324" s="378" t="s">
        <v>5795</v>
      </c>
      <c r="S2324" s="378" t="s">
        <v>5796</v>
      </c>
      <c r="T2324" s="378" t="s">
        <v>5797</v>
      </c>
      <c r="U2324" s="378"/>
      <c r="V2324" s="378" t="s">
        <v>5798</v>
      </c>
      <c r="W2324" s="378"/>
      <c r="X2324" s="378"/>
      <c r="Y2324" t="s">
        <v>5794</v>
      </c>
      <c r="Z2324" s="500">
        <v>43465</v>
      </c>
    </row>
    <row r="2325" spans="1:26">
      <c r="A2325" s="47" t="s">
        <v>6887</v>
      </c>
      <c r="B2325" s="405">
        <v>15</v>
      </c>
      <c r="C2325" s="378" t="s">
        <v>4757</v>
      </c>
      <c r="D2325" s="378" t="s">
        <v>6522</v>
      </c>
      <c r="E2325" s="378" t="s">
        <v>5799</v>
      </c>
      <c r="F2325" s="444">
        <v>36.697612999999997</v>
      </c>
      <c r="G2325" s="416">
        <v>4.1357359999999996</v>
      </c>
      <c r="H2325" s="378" t="s">
        <v>3098</v>
      </c>
      <c r="I2325" s="378" t="s">
        <v>21</v>
      </c>
      <c r="J2325" s="9" t="s">
        <v>21</v>
      </c>
      <c r="K2325" s="390">
        <v>1999</v>
      </c>
      <c r="L2325">
        <v>1999</v>
      </c>
      <c r="M2325">
        <v>1999</v>
      </c>
      <c r="N2325" s="391">
        <v>1320000</v>
      </c>
      <c r="O2325" s="391">
        <v>1320000</v>
      </c>
      <c r="P2325" s="40" t="s">
        <v>2450</v>
      </c>
      <c r="Q2325" s="391">
        <v>528000</v>
      </c>
      <c r="R2325" s="378" t="s">
        <v>5800</v>
      </c>
      <c r="S2325" s="378" t="s">
        <v>3099</v>
      </c>
      <c r="T2325" s="378" t="s">
        <v>3100</v>
      </c>
      <c r="U2325" s="378"/>
      <c r="V2325" s="378" t="s">
        <v>3101</v>
      </c>
      <c r="W2325" s="378" t="s">
        <v>919</v>
      </c>
      <c r="X2325" s="10" t="s">
        <v>27</v>
      </c>
      <c r="Y2325" t="s">
        <v>3098</v>
      </c>
      <c r="Z2325" s="500">
        <v>43465</v>
      </c>
    </row>
    <row r="2326" spans="1:26">
      <c r="A2326" s="47" t="s">
        <v>6887</v>
      </c>
      <c r="B2326" s="405">
        <v>15</v>
      </c>
      <c r="C2326" s="378" t="s">
        <v>4757</v>
      </c>
      <c r="D2326" s="378" t="s">
        <v>6522</v>
      </c>
      <c r="E2326" s="378" t="s">
        <v>5801</v>
      </c>
      <c r="F2326" s="444">
        <v>36.700499999999998</v>
      </c>
      <c r="G2326" s="416">
        <v>4.1248250000000004</v>
      </c>
      <c r="H2326" s="378" t="s">
        <v>5802</v>
      </c>
      <c r="I2326" s="378" t="s">
        <v>21</v>
      </c>
      <c r="J2326" s="9" t="s">
        <v>21</v>
      </c>
      <c r="K2326" s="390">
        <v>2012</v>
      </c>
      <c r="L2326">
        <v>2012</v>
      </c>
      <c r="M2326">
        <v>2012</v>
      </c>
      <c r="N2326" s="391">
        <v>158400</v>
      </c>
      <c r="O2326" s="391">
        <v>158400</v>
      </c>
      <c r="P2326" s="40" t="s">
        <v>2450</v>
      </c>
      <c r="Q2326" s="391">
        <v>158400</v>
      </c>
      <c r="R2326" s="378" t="s">
        <v>5803</v>
      </c>
      <c r="S2326" s="378" t="s">
        <v>5804</v>
      </c>
      <c r="T2326" s="378" t="s">
        <v>5804</v>
      </c>
      <c r="U2326" s="378" t="s">
        <v>5805</v>
      </c>
      <c r="V2326" s="378" t="s">
        <v>5806</v>
      </c>
      <c r="W2326" s="378" t="s">
        <v>919</v>
      </c>
      <c r="X2326" s="10" t="s">
        <v>27</v>
      </c>
      <c r="Y2326" t="s">
        <v>5802</v>
      </c>
      <c r="Z2326" s="500">
        <v>43465</v>
      </c>
    </row>
    <row r="2327" spans="1:26">
      <c r="A2327" s="47" t="s">
        <v>6887</v>
      </c>
      <c r="B2327" s="405">
        <v>15</v>
      </c>
      <c r="C2327" s="378" t="s">
        <v>4757</v>
      </c>
      <c r="D2327" s="378" t="s">
        <v>6522</v>
      </c>
      <c r="E2327" s="378" t="s">
        <v>5393</v>
      </c>
      <c r="F2327" s="444">
        <v>36.544113000000003</v>
      </c>
      <c r="G2327" s="416">
        <v>4.0245569999999997</v>
      </c>
      <c r="H2327" s="378" t="s">
        <v>5807</v>
      </c>
      <c r="I2327" s="378" t="s">
        <v>21</v>
      </c>
      <c r="J2327" s="9" t="s">
        <v>21</v>
      </c>
      <c r="K2327" s="390">
        <v>1981</v>
      </c>
      <c r="L2327">
        <v>1981</v>
      </c>
      <c r="M2327">
        <v>1981</v>
      </c>
      <c r="N2327" s="391">
        <v>264000</v>
      </c>
      <c r="O2327" s="391">
        <v>264000</v>
      </c>
      <c r="P2327" s="40" t="s">
        <v>2450</v>
      </c>
      <c r="Q2327" s="391">
        <v>48000</v>
      </c>
      <c r="R2327" s="378" t="s">
        <v>5808</v>
      </c>
      <c r="S2327" s="378" t="s">
        <v>5809</v>
      </c>
      <c r="T2327" s="378" t="s">
        <v>5810</v>
      </c>
      <c r="U2327" s="378"/>
      <c r="V2327" s="378" t="s">
        <v>5811</v>
      </c>
      <c r="W2327" s="378" t="s">
        <v>919</v>
      </c>
      <c r="X2327" s="10" t="s">
        <v>27</v>
      </c>
      <c r="Y2327" t="s">
        <v>5807</v>
      </c>
      <c r="Z2327" s="500">
        <v>43465</v>
      </c>
    </row>
    <row r="2328" spans="1:26">
      <c r="A2328" s="47" t="s">
        <v>6887</v>
      </c>
      <c r="B2328" s="405">
        <v>15</v>
      </c>
      <c r="C2328" s="378" t="s">
        <v>4757</v>
      </c>
      <c r="D2328" s="378" t="s">
        <v>6522</v>
      </c>
      <c r="E2328" s="378" t="s">
        <v>5812</v>
      </c>
      <c r="F2328" s="378"/>
      <c r="G2328" s="378"/>
      <c r="H2328" s="378" t="s">
        <v>5813</v>
      </c>
      <c r="I2328" s="378" t="s">
        <v>21</v>
      </c>
      <c r="J2328" s="9" t="s">
        <v>21</v>
      </c>
      <c r="K2328" s="390">
        <v>2013</v>
      </c>
      <c r="L2328">
        <v>2013</v>
      </c>
      <c r="M2328">
        <v>2013</v>
      </c>
      <c r="N2328" s="391">
        <v>720000</v>
      </c>
      <c r="O2328" s="391">
        <v>720000</v>
      </c>
      <c r="P2328" s="40" t="s">
        <v>2450</v>
      </c>
      <c r="Q2328" s="391">
        <v>336000</v>
      </c>
      <c r="R2328" s="378" t="s">
        <v>5814</v>
      </c>
      <c r="S2328" s="378" t="s">
        <v>5815</v>
      </c>
      <c r="T2328" s="378"/>
      <c r="U2328" s="378"/>
      <c r="V2328" s="378"/>
      <c r="W2328" s="378" t="s">
        <v>919</v>
      </c>
      <c r="X2328" s="10" t="s">
        <v>27</v>
      </c>
      <c r="Y2328" t="s">
        <v>5813</v>
      </c>
      <c r="Z2328" s="500">
        <v>43465</v>
      </c>
    </row>
    <row r="2329" spans="1:26" ht="30">
      <c r="A2329" s="47" t="s">
        <v>6887</v>
      </c>
      <c r="B2329" s="405">
        <v>15</v>
      </c>
      <c r="C2329" s="378" t="s">
        <v>4757</v>
      </c>
      <c r="D2329" s="378" t="s">
        <v>6522</v>
      </c>
      <c r="E2329" s="378" t="s">
        <v>5816</v>
      </c>
      <c r="F2329" s="444">
        <v>36.699494000000001</v>
      </c>
      <c r="G2329" s="416">
        <v>4.1380600000000003</v>
      </c>
      <c r="H2329" s="378" t="s">
        <v>5817</v>
      </c>
      <c r="I2329" s="378" t="s">
        <v>21</v>
      </c>
      <c r="J2329" s="9" t="s">
        <v>21</v>
      </c>
      <c r="K2329" s="390">
        <v>2011</v>
      </c>
      <c r="L2329">
        <v>2011</v>
      </c>
      <c r="M2329">
        <v>2011</v>
      </c>
      <c r="N2329" s="427" t="s">
        <v>5818</v>
      </c>
      <c r="O2329" s="427" t="s">
        <v>5818</v>
      </c>
      <c r="P2329" s="40" t="s">
        <v>2450</v>
      </c>
      <c r="Q2329" s="427" t="s">
        <v>5819</v>
      </c>
      <c r="R2329" s="378" t="s">
        <v>5820</v>
      </c>
      <c r="S2329" s="378" t="s">
        <v>5821</v>
      </c>
      <c r="T2329" s="378" t="s">
        <v>5822</v>
      </c>
      <c r="U2329" s="378" t="s">
        <v>5823</v>
      </c>
      <c r="V2329" s="378" t="s">
        <v>5824</v>
      </c>
      <c r="W2329" s="378" t="s">
        <v>919</v>
      </c>
      <c r="X2329" s="10" t="s">
        <v>27</v>
      </c>
      <c r="Y2329" t="s">
        <v>5817</v>
      </c>
      <c r="Z2329" s="500">
        <v>43465</v>
      </c>
    </row>
    <row r="2330" spans="1:26">
      <c r="A2330" s="47" t="s">
        <v>6887</v>
      </c>
      <c r="B2330" s="405">
        <v>15</v>
      </c>
      <c r="C2330" s="378" t="s">
        <v>4757</v>
      </c>
      <c r="D2330" s="378" t="s">
        <v>6522</v>
      </c>
      <c r="E2330" s="378" t="s">
        <v>5825</v>
      </c>
      <c r="F2330" s="444">
        <v>36.589053</v>
      </c>
      <c r="G2330" s="416">
        <v>3.7755200000000002</v>
      </c>
      <c r="H2330" s="378" t="s">
        <v>5826</v>
      </c>
      <c r="I2330" s="378" t="s">
        <v>21</v>
      </c>
      <c r="J2330" s="9" t="s">
        <v>21</v>
      </c>
      <c r="K2330" s="390">
        <v>1999</v>
      </c>
      <c r="L2330">
        <v>1999</v>
      </c>
      <c r="M2330">
        <v>1999</v>
      </c>
      <c r="N2330" s="374">
        <v>20000</v>
      </c>
      <c r="O2330" s="374">
        <v>20000</v>
      </c>
      <c r="P2330" s="7" t="s">
        <v>22</v>
      </c>
      <c r="Q2330" s="374">
        <v>15000</v>
      </c>
      <c r="R2330" s="378" t="s">
        <v>5827</v>
      </c>
      <c r="S2330" s="378" t="s">
        <v>5828</v>
      </c>
      <c r="T2330" s="378"/>
      <c r="U2330" s="378"/>
      <c r="V2330" s="378"/>
      <c r="W2330" s="378" t="s">
        <v>919</v>
      </c>
      <c r="X2330" s="10" t="s">
        <v>27</v>
      </c>
      <c r="Y2330" t="s">
        <v>5826</v>
      </c>
      <c r="Z2330" s="500">
        <v>43465</v>
      </c>
    </row>
    <row r="2331" spans="1:26">
      <c r="A2331" s="47" t="s">
        <v>6887</v>
      </c>
      <c r="B2331" s="405">
        <v>15</v>
      </c>
      <c r="C2331" s="378" t="s">
        <v>4757</v>
      </c>
      <c r="D2331" s="378" t="s">
        <v>6522</v>
      </c>
      <c r="E2331" s="378" t="s">
        <v>5829</v>
      </c>
      <c r="F2331" s="444">
        <v>36.635069999999999</v>
      </c>
      <c r="G2331" s="416">
        <v>3.7787410000000001</v>
      </c>
      <c r="H2331" s="378" t="s">
        <v>5830</v>
      </c>
      <c r="I2331" s="378" t="s">
        <v>21</v>
      </c>
      <c r="J2331" s="9" t="s">
        <v>21</v>
      </c>
      <c r="K2331" s="390"/>
      <c r="M2331">
        <v>2007</v>
      </c>
      <c r="N2331" s="374"/>
      <c r="O2331" s="374"/>
      <c r="P2331" s="378"/>
      <c r="Q2331" s="374"/>
      <c r="R2331" s="378" t="s">
        <v>5814</v>
      </c>
      <c r="S2331" s="378"/>
      <c r="T2331" s="378"/>
      <c r="U2331" s="378"/>
      <c r="V2331" s="378"/>
      <c r="W2331" s="378" t="s">
        <v>5831</v>
      </c>
      <c r="X2331" s="378" t="s">
        <v>5831</v>
      </c>
      <c r="Y2331" t="s">
        <v>5830</v>
      </c>
      <c r="Z2331" s="500">
        <v>43465</v>
      </c>
    </row>
    <row r="2332" spans="1:26">
      <c r="A2332" s="47" t="s">
        <v>6887</v>
      </c>
      <c r="B2332" s="405">
        <v>15</v>
      </c>
      <c r="C2332" s="378" t="s">
        <v>4757</v>
      </c>
      <c r="D2332" s="378" t="s">
        <v>6522</v>
      </c>
      <c r="E2332" s="378" t="s">
        <v>5393</v>
      </c>
      <c r="F2332" s="444">
        <v>36.544077999999999</v>
      </c>
      <c r="G2332" s="416">
        <v>4.0246000000000004</v>
      </c>
      <c r="H2332" s="378" t="s">
        <v>5394</v>
      </c>
      <c r="I2332" s="378" t="s">
        <v>21</v>
      </c>
      <c r="J2332" s="9" t="s">
        <v>21</v>
      </c>
      <c r="K2332" s="390">
        <v>2008</v>
      </c>
      <c r="L2332">
        <v>2008</v>
      </c>
      <c r="M2332">
        <v>2008</v>
      </c>
      <c r="N2332" s="374"/>
      <c r="O2332" s="374"/>
      <c r="P2332" s="7" t="s">
        <v>22</v>
      </c>
      <c r="Q2332" s="391">
        <v>2000000</v>
      </c>
      <c r="R2332" s="378" t="s">
        <v>5832</v>
      </c>
      <c r="S2332" s="378" t="s">
        <v>5396</v>
      </c>
      <c r="T2332" s="378" t="s">
        <v>5397</v>
      </c>
      <c r="U2332" s="378" t="s">
        <v>5398</v>
      </c>
      <c r="V2332" s="378" t="s">
        <v>5399</v>
      </c>
      <c r="W2332" s="378" t="s">
        <v>919</v>
      </c>
      <c r="X2332" s="10" t="s">
        <v>27</v>
      </c>
      <c r="Y2332" t="s">
        <v>5394</v>
      </c>
      <c r="Z2332" s="500">
        <v>43465</v>
      </c>
    </row>
    <row r="2333" spans="1:26" ht="45">
      <c r="A2333" s="47" t="s">
        <v>6887</v>
      </c>
      <c r="B2333" s="405">
        <v>15</v>
      </c>
      <c r="C2333" s="378" t="s">
        <v>4757</v>
      </c>
      <c r="D2333" s="378" t="s">
        <v>6522</v>
      </c>
      <c r="E2333" s="378" t="s">
        <v>5833</v>
      </c>
      <c r="F2333" s="444">
        <v>36.699427</v>
      </c>
      <c r="G2333" s="416">
        <v>4.2203340000000003</v>
      </c>
      <c r="H2333" s="378" t="s">
        <v>5834</v>
      </c>
      <c r="I2333" s="378" t="s">
        <v>21</v>
      </c>
      <c r="J2333" s="9" t="s">
        <v>21</v>
      </c>
      <c r="K2333" s="390">
        <v>2014</v>
      </c>
      <c r="L2333">
        <v>2014</v>
      </c>
      <c r="M2333">
        <v>2014</v>
      </c>
      <c r="N2333" s="427" t="s">
        <v>5835</v>
      </c>
      <c r="O2333" s="427" t="s">
        <v>5835</v>
      </c>
      <c r="P2333" s="40" t="s">
        <v>6504</v>
      </c>
      <c r="Q2333" s="427" t="s">
        <v>5836</v>
      </c>
      <c r="R2333" s="379" t="s">
        <v>5837</v>
      </c>
      <c r="S2333" s="378" t="s">
        <v>5838</v>
      </c>
      <c r="T2333" s="378"/>
      <c r="U2333" s="378"/>
      <c r="V2333" s="378"/>
      <c r="W2333" s="378" t="s">
        <v>919</v>
      </c>
      <c r="X2333" s="10" t="s">
        <v>27</v>
      </c>
      <c r="Y2333" t="s">
        <v>5834</v>
      </c>
      <c r="Z2333" s="500">
        <v>43465</v>
      </c>
    </row>
    <row r="2334" spans="1:26" ht="45">
      <c r="A2334" s="47" t="s">
        <v>6887</v>
      </c>
      <c r="B2334" s="405">
        <v>15</v>
      </c>
      <c r="C2334" s="378" t="s">
        <v>4757</v>
      </c>
      <c r="D2334" s="378" t="s">
        <v>6522</v>
      </c>
      <c r="E2334" s="378" t="s">
        <v>5839</v>
      </c>
      <c r="F2334" s="444">
        <v>36.56767</v>
      </c>
      <c r="G2334" s="416">
        <v>3.8143400000000001</v>
      </c>
      <c r="H2334" s="378" t="s">
        <v>5840</v>
      </c>
      <c r="I2334" s="378" t="s">
        <v>21</v>
      </c>
      <c r="J2334" s="9" t="s">
        <v>21</v>
      </c>
      <c r="K2334" s="390">
        <v>2014</v>
      </c>
      <c r="L2334">
        <v>2014</v>
      </c>
      <c r="M2334">
        <v>2014</v>
      </c>
      <c r="N2334" s="427" t="s">
        <v>5841</v>
      </c>
      <c r="O2334" s="427" t="s">
        <v>5841</v>
      </c>
      <c r="P2334" s="378"/>
      <c r="Q2334" s="427" t="s">
        <v>5842</v>
      </c>
      <c r="R2334" s="379" t="s">
        <v>5843</v>
      </c>
      <c r="S2334" s="378" t="s">
        <v>5844</v>
      </c>
      <c r="T2334" s="378" t="s">
        <v>5845</v>
      </c>
      <c r="U2334" s="378"/>
      <c r="V2334" s="378" t="s">
        <v>5846</v>
      </c>
      <c r="W2334" s="378" t="s">
        <v>919</v>
      </c>
      <c r="X2334" s="10" t="s">
        <v>27</v>
      </c>
      <c r="Y2334" t="s">
        <v>5840</v>
      </c>
      <c r="Z2334" s="500">
        <v>43465</v>
      </c>
    </row>
    <row r="2335" spans="1:26">
      <c r="A2335" s="47" t="s">
        <v>6887</v>
      </c>
      <c r="B2335" s="405">
        <v>15</v>
      </c>
      <c r="C2335" s="378" t="s">
        <v>4757</v>
      </c>
      <c r="D2335" s="378" t="s">
        <v>6522</v>
      </c>
      <c r="E2335" s="378" t="s">
        <v>5847</v>
      </c>
      <c r="F2335" s="416">
        <v>36.576321999999998</v>
      </c>
      <c r="G2335" s="416">
        <v>4.2070090000000002</v>
      </c>
      <c r="H2335" s="378" t="s">
        <v>5848</v>
      </c>
      <c r="I2335" s="378" t="s">
        <v>21</v>
      </c>
      <c r="J2335" s="9" t="s">
        <v>21</v>
      </c>
      <c r="K2335" s="418">
        <v>41700</v>
      </c>
      <c r="L2335">
        <v>2014</v>
      </c>
      <c r="M2335">
        <v>2014</v>
      </c>
      <c r="N2335" s="374">
        <v>5000</v>
      </c>
      <c r="O2335" s="374">
        <v>5000</v>
      </c>
      <c r="P2335" s="378"/>
      <c r="Q2335" s="374">
        <v>5000</v>
      </c>
      <c r="R2335" s="378" t="s">
        <v>5849</v>
      </c>
      <c r="S2335" s="378" t="s">
        <v>5850</v>
      </c>
      <c r="T2335" s="378"/>
      <c r="U2335" s="378"/>
      <c r="V2335" s="378"/>
      <c r="W2335" s="378" t="s">
        <v>919</v>
      </c>
      <c r="X2335" s="10" t="s">
        <v>27</v>
      </c>
      <c r="Y2335" t="s">
        <v>5848</v>
      </c>
      <c r="Z2335" s="500">
        <v>43465</v>
      </c>
    </row>
    <row r="2336" spans="1:26">
      <c r="A2336" s="47" t="s">
        <v>6887</v>
      </c>
      <c r="B2336" s="405">
        <v>15</v>
      </c>
      <c r="C2336" s="378" t="s">
        <v>4757</v>
      </c>
      <c r="D2336" s="378" t="s">
        <v>6522</v>
      </c>
      <c r="E2336" s="378" t="s">
        <v>5851</v>
      </c>
      <c r="F2336" s="444">
        <v>36.608637999999999</v>
      </c>
      <c r="G2336" s="416">
        <v>4.1072340000000001</v>
      </c>
      <c r="H2336" s="378" t="s">
        <v>5852</v>
      </c>
      <c r="I2336" s="378" t="s">
        <v>21</v>
      </c>
      <c r="J2336" s="9" t="s">
        <v>21</v>
      </c>
      <c r="K2336" s="390">
        <v>1986</v>
      </c>
      <c r="L2336">
        <v>1986</v>
      </c>
      <c r="M2336">
        <v>1986</v>
      </c>
      <c r="N2336" s="374">
        <v>2450</v>
      </c>
      <c r="O2336" s="374">
        <v>2450</v>
      </c>
      <c r="P2336" s="378"/>
      <c r="Q2336" s="374">
        <v>2450</v>
      </c>
      <c r="R2336" s="378" t="s">
        <v>5853</v>
      </c>
      <c r="S2336" s="378" t="s">
        <v>5854</v>
      </c>
      <c r="T2336" s="378"/>
      <c r="U2336" s="378"/>
      <c r="V2336" s="378"/>
      <c r="W2336" s="378" t="s">
        <v>919</v>
      </c>
      <c r="X2336" s="10" t="s">
        <v>27</v>
      </c>
      <c r="Y2336" t="s">
        <v>5852</v>
      </c>
      <c r="Z2336" s="500">
        <v>43465</v>
      </c>
    </row>
    <row r="2337" spans="1:26">
      <c r="A2337" s="47" t="s">
        <v>6887</v>
      </c>
      <c r="B2337" s="405">
        <v>15</v>
      </c>
      <c r="C2337" s="378" t="s">
        <v>4757</v>
      </c>
      <c r="D2337" s="378" t="s">
        <v>6522</v>
      </c>
      <c r="E2337" s="378" t="s">
        <v>5855</v>
      </c>
      <c r="F2337" s="444">
        <v>36.560969999999998</v>
      </c>
      <c r="G2337" s="416">
        <v>4.0885259999999999</v>
      </c>
      <c r="H2337" s="378" t="s">
        <v>5856</v>
      </c>
      <c r="I2337" s="378" t="s">
        <v>21</v>
      </c>
      <c r="J2337" s="9" t="s">
        <v>21</v>
      </c>
      <c r="K2337" s="390"/>
      <c r="M2337">
        <v>2005</v>
      </c>
      <c r="N2337" s="374"/>
      <c r="O2337" s="374"/>
      <c r="P2337" s="378"/>
      <c r="Q2337" s="374"/>
      <c r="R2337" s="378" t="s">
        <v>5808</v>
      </c>
      <c r="S2337" s="378"/>
      <c r="T2337" s="378"/>
      <c r="U2337" s="378"/>
      <c r="V2337" s="378"/>
      <c r="W2337" s="378" t="s">
        <v>4794</v>
      </c>
      <c r="X2337" s="378" t="s">
        <v>4794</v>
      </c>
      <c r="Y2337" t="s">
        <v>5856</v>
      </c>
      <c r="Z2337" s="500">
        <v>43465</v>
      </c>
    </row>
    <row r="2338" spans="1:26">
      <c r="A2338" s="47" t="s">
        <v>6887</v>
      </c>
      <c r="B2338" s="405">
        <v>15</v>
      </c>
      <c r="C2338" s="378" t="s">
        <v>4757</v>
      </c>
      <c r="D2338" s="378" t="s">
        <v>6522</v>
      </c>
      <c r="E2338" s="378" t="s">
        <v>5857</v>
      </c>
      <c r="F2338" s="444">
        <v>36.712834999999998</v>
      </c>
      <c r="G2338" s="416">
        <v>4.0632619999999999</v>
      </c>
      <c r="H2338" s="378" t="s">
        <v>5858</v>
      </c>
      <c r="I2338" s="378" t="s">
        <v>21</v>
      </c>
      <c r="J2338" s="9" t="s">
        <v>21</v>
      </c>
      <c r="K2338" s="390">
        <v>1996</v>
      </c>
      <c r="L2338">
        <v>1996</v>
      </c>
      <c r="M2338">
        <v>1996</v>
      </c>
      <c r="N2338" s="374">
        <v>1000000</v>
      </c>
      <c r="O2338" s="374">
        <v>1000000</v>
      </c>
      <c r="P2338" s="378"/>
      <c r="Q2338" s="374">
        <v>800000</v>
      </c>
      <c r="R2338" s="378" t="s">
        <v>5814</v>
      </c>
      <c r="S2338" s="378" t="s">
        <v>5859</v>
      </c>
      <c r="T2338" s="378"/>
      <c r="U2338" s="378"/>
      <c r="V2338" s="378" t="s">
        <v>5860</v>
      </c>
      <c r="W2338" s="378" t="s">
        <v>919</v>
      </c>
      <c r="X2338" s="10" t="s">
        <v>27</v>
      </c>
      <c r="Y2338" t="s">
        <v>5858</v>
      </c>
      <c r="Z2338" s="500">
        <v>43465</v>
      </c>
    </row>
    <row r="2339" spans="1:26" ht="30">
      <c r="A2339" s="47" t="s">
        <v>6887</v>
      </c>
      <c r="B2339" s="405">
        <v>15</v>
      </c>
      <c r="C2339" s="378" t="s">
        <v>4757</v>
      </c>
      <c r="D2339" s="378" t="s">
        <v>6522</v>
      </c>
      <c r="E2339" s="378" t="s">
        <v>5861</v>
      </c>
      <c r="F2339" s="444">
        <v>36.768953000000003</v>
      </c>
      <c r="G2339" s="416">
        <v>3.9954990000000001</v>
      </c>
      <c r="H2339" s="378" t="s">
        <v>5862</v>
      </c>
      <c r="I2339" s="378" t="s">
        <v>21</v>
      </c>
      <c r="J2339" s="9" t="s">
        <v>21</v>
      </c>
      <c r="K2339" s="390">
        <v>2017</v>
      </c>
      <c r="L2339">
        <v>2017</v>
      </c>
      <c r="M2339">
        <f ca="1">RANDBETWEEN(2012,2014)</f>
        <v>2013</v>
      </c>
      <c r="N2339" s="427" t="s">
        <v>5863</v>
      </c>
      <c r="O2339" s="427" t="s">
        <v>5863</v>
      </c>
      <c r="P2339" s="40" t="s">
        <v>2450</v>
      </c>
      <c r="Q2339" s="427" t="s">
        <v>5864</v>
      </c>
      <c r="R2339" s="378" t="s">
        <v>5865</v>
      </c>
      <c r="S2339" s="378" t="s">
        <v>5866</v>
      </c>
      <c r="T2339" s="378"/>
      <c r="U2339" s="378"/>
      <c r="V2339" s="378" t="s">
        <v>5867</v>
      </c>
      <c r="W2339" s="378" t="s">
        <v>919</v>
      </c>
      <c r="X2339" s="10" t="s">
        <v>27</v>
      </c>
      <c r="Y2339" t="s">
        <v>5862</v>
      </c>
      <c r="Z2339" s="500">
        <v>43465</v>
      </c>
    </row>
    <row r="2340" spans="1:26">
      <c r="A2340" s="47" t="s">
        <v>6887</v>
      </c>
      <c r="B2340" s="405">
        <v>15</v>
      </c>
      <c r="C2340" s="378" t="s">
        <v>4757</v>
      </c>
      <c r="D2340" s="378" t="s">
        <v>6522</v>
      </c>
      <c r="E2340" s="378" t="s">
        <v>5868</v>
      </c>
      <c r="F2340" s="444">
        <v>36.768369</v>
      </c>
      <c r="G2340" s="416">
        <v>3.9982449999999998</v>
      </c>
      <c r="H2340" s="378" t="s">
        <v>5869</v>
      </c>
      <c r="I2340" s="378" t="s">
        <v>21</v>
      </c>
      <c r="J2340" s="9" t="s">
        <v>21</v>
      </c>
      <c r="K2340" s="390">
        <v>2014</v>
      </c>
      <c r="L2340">
        <v>2014</v>
      </c>
      <c r="M2340">
        <v>2014</v>
      </c>
      <c r="N2340" s="374">
        <v>4000</v>
      </c>
      <c r="O2340" s="374">
        <v>4000</v>
      </c>
      <c r="P2340" s="378"/>
      <c r="Q2340" s="374">
        <v>3500</v>
      </c>
      <c r="R2340" s="378" t="s">
        <v>5808</v>
      </c>
      <c r="S2340" s="378" t="s">
        <v>5870</v>
      </c>
      <c r="T2340" s="378" t="s">
        <v>5871</v>
      </c>
      <c r="U2340" s="378"/>
      <c r="V2340" s="378"/>
      <c r="W2340" s="378" t="s">
        <v>919</v>
      </c>
      <c r="X2340" s="10" t="s">
        <v>27</v>
      </c>
      <c r="Y2340" t="s">
        <v>5869</v>
      </c>
      <c r="Z2340" s="500">
        <v>43465</v>
      </c>
    </row>
    <row r="2341" spans="1:26" ht="45">
      <c r="A2341" s="47" t="s">
        <v>6887</v>
      </c>
      <c r="B2341" s="405">
        <v>15</v>
      </c>
      <c r="C2341" s="378" t="s">
        <v>4757</v>
      </c>
      <c r="D2341" s="378" t="s">
        <v>6522</v>
      </c>
      <c r="E2341" s="378" t="s">
        <v>5872</v>
      </c>
      <c r="F2341" s="444">
        <v>36.682898000000002</v>
      </c>
      <c r="G2341" s="416">
        <v>4.2632380000000003</v>
      </c>
      <c r="H2341" s="378" t="s">
        <v>5873</v>
      </c>
      <c r="I2341" s="378" t="s">
        <v>21</v>
      </c>
      <c r="J2341" s="9" t="s">
        <v>21</v>
      </c>
      <c r="K2341" s="390">
        <v>2003</v>
      </c>
      <c r="L2341">
        <v>2003</v>
      </c>
      <c r="M2341">
        <v>2003</v>
      </c>
      <c r="N2341" s="427" t="s">
        <v>5874</v>
      </c>
      <c r="O2341" s="427" t="s">
        <v>5874</v>
      </c>
      <c r="P2341" s="40" t="s">
        <v>2450</v>
      </c>
      <c r="Q2341" s="427" t="s">
        <v>5875</v>
      </c>
      <c r="R2341" s="379" t="s">
        <v>5876</v>
      </c>
      <c r="S2341" s="378" t="s">
        <v>5877</v>
      </c>
      <c r="T2341" s="378" t="s">
        <v>5877</v>
      </c>
      <c r="U2341" s="378"/>
      <c r="V2341" s="378" t="s">
        <v>5878</v>
      </c>
      <c r="W2341" s="378" t="s">
        <v>919</v>
      </c>
      <c r="X2341" s="10" t="s">
        <v>27</v>
      </c>
      <c r="Y2341" t="s">
        <v>5873</v>
      </c>
      <c r="Z2341" s="500">
        <v>43465</v>
      </c>
    </row>
    <row r="2342" spans="1:26">
      <c r="A2342" s="47" t="s">
        <v>6887</v>
      </c>
      <c r="B2342" s="405">
        <v>15</v>
      </c>
      <c r="C2342" s="378" t="s">
        <v>4757</v>
      </c>
      <c r="D2342" s="378" t="s">
        <v>6522</v>
      </c>
      <c r="E2342" s="378" t="s">
        <v>5879</v>
      </c>
      <c r="F2342" s="444">
        <v>36.682791000000002</v>
      </c>
      <c r="G2342" s="416">
        <v>4.2080019999999996</v>
      </c>
      <c r="H2342" s="378" t="s">
        <v>5372</v>
      </c>
      <c r="I2342" s="378" t="s">
        <v>21</v>
      </c>
      <c r="J2342" s="9" t="s">
        <v>21</v>
      </c>
      <c r="K2342" s="390">
        <v>2008</v>
      </c>
      <c r="L2342">
        <v>2008</v>
      </c>
      <c r="M2342">
        <v>2008</v>
      </c>
      <c r="N2342" s="391">
        <v>554400</v>
      </c>
      <c r="O2342" s="391">
        <v>554400</v>
      </c>
      <c r="P2342" s="40" t="s">
        <v>2450</v>
      </c>
      <c r="Q2342" s="391">
        <v>132000</v>
      </c>
      <c r="R2342" s="378" t="s">
        <v>5814</v>
      </c>
      <c r="S2342" s="378" t="s">
        <v>5374</v>
      </c>
      <c r="T2342" s="378"/>
      <c r="U2342" s="378"/>
      <c r="V2342" s="378" t="s">
        <v>5375</v>
      </c>
      <c r="W2342" s="378" t="s">
        <v>919</v>
      </c>
      <c r="X2342" s="10" t="s">
        <v>27</v>
      </c>
      <c r="Y2342" t="s">
        <v>5372</v>
      </c>
      <c r="Z2342" s="500">
        <v>43465</v>
      </c>
    </row>
    <row r="2343" spans="1:26">
      <c r="A2343" s="47" t="s">
        <v>6887</v>
      </c>
      <c r="B2343" s="405">
        <v>15</v>
      </c>
      <c r="C2343" s="378" t="s">
        <v>4757</v>
      </c>
      <c r="D2343" s="378" t="s">
        <v>6522</v>
      </c>
      <c r="E2343" s="378" t="s">
        <v>5880</v>
      </c>
      <c r="F2343" s="444">
        <v>36.682791999999999</v>
      </c>
      <c r="G2343" s="416">
        <v>4.2080029999999997</v>
      </c>
      <c r="H2343" s="378" t="s">
        <v>5881</v>
      </c>
      <c r="I2343" s="378" t="s">
        <v>21</v>
      </c>
      <c r="J2343" s="9" t="s">
        <v>21</v>
      </c>
      <c r="K2343" s="390">
        <v>2001</v>
      </c>
      <c r="L2343">
        <v>2001</v>
      </c>
      <c r="M2343">
        <v>2001</v>
      </c>
      <c r="N2343" s="391">
        <v>580800</v>
      </c>
      <c r="O2343" s="391">
        <v>580800</v>
      </c>
      <c r="P2343" s="40" t="s">
        <v>2450</v>
      </c>
      <c r="Q2343" s="391">
        <v>132000</v>
      </c>
      <c r="R2343" s="378" t="s">
        <v>5882</v>
      </c>
      <c r="S2343" s="378" t="s">
        <v>5883</v>
      </c>
      <c r="T2343" s="378"/>
      <c r="U2343" s="378"/>
      <c r="V2343" s="378" t="s">
        <v>5884</v>
      </c>
      <c r="W2343" s="378" t="s">
        <v>919</v>
      </c>
      <c r="X2343" s="10" t="s">
        <v>27</v>
      </c>
      <c r="Y2343" t="s">
        <v>5881</v>
      </c>
      <c r="Z2343" s="500">
        <v>43465</v>
      </c>
    </row>
    <row r="2344" spans="1:26">
      <c r="A2344" s="47" t="s">
        <v>6887</v>
      </c>
      <c r="B2344" s="405">
        <v>15</v>
      </c>
      <c r="C2344" s="378" t="s">
        <v>4757</v>
      </c>
      <c r="D2344" s="378" t="s">
        <v>6522</v>
      </c>
      <c r="E2344" s="378" t="s">
        <v>5880</v>
      </c>
      <c r="F2344" s="444">
        <v>36.682792999999997</v>
      </c>
      <c r="G2344" s="416">
        <v>4.2080039999999999</v>
      </c>
      <c r="H2344" s="378" t="s">
        <v>5885</v>
      </c>
      <c r="I2344" s="378" t="s">
        <v>21</v>
      </c>
      <c r="J2344" s="9" t="s">
        <v>21</v>
      </c>
      <c r="K2344" s="390">
        <v>2013</v>
      </c>
      <c r="L2344">
        <v>2013</v>
      </c>
      <c r="M2344">
        <v>2013</v>
      </c>
      <c r="N2344" s="391">
        <v>528000</v>
      </c>
      <c r="O2344" s="391">
        <v>528000</v>
      </c>
      <c r="P2344" s="40" t="s">
        <v>2450</v>
      </c>
      <c r="Q2344" s="374"/>
      <c r="R2344" s="378" t="s">
        <v>5886</v>
      </c>
      <c r="S2344" s="378" t="s">
        <v>5887</v>
      </c>
      <c r="T2344" s="378"/>
      <c r="U2344" s="378"/>
      <c r="V2344" s="378" t="s">
        <v>5888</v>
      </c>
      <c r="W2344" s="378" t="s">
        <v>919</v>
      </c>
      <c r="X2344" s="10" t="s">
        <v>27</v>
      </c>
      <c r="Y2344" t="s">
        <v>5885</v>
      </c>
      <c r="Z2344" s="500">
        <v>43465</v>
      </c>
    </row>
    <row r="2345" spans="1:26">
      <c r="A2345" s="47" t="s">
        <v>6887</v>
      </c>
      <c r="B2345" s="385">
        <v>16</v>
      </c>
      <c r="C2345" s="378" t="s">
        <v>929</v>
      </c>
      <c r="D2345" s="378" t="s">
        <v>6523</v>
      </c>
      <c r="E2345" s="378" t="s">
        <v>5889</v>
      </c>
      <c r="F2345" s="444">
        <v>36.721041</v>
      </c>
      <c r="G2345" s="416">
        <v>3.1855790000000002</v>
      </c>
      <c r="H2345" s="378" t="s">
        <v>5890</v>
      </c>
      <c r="I2345" s="378" t="s">
        <v>21</v>
      </c>
      <c r="J2345" s="9" t="s">
        <v>21</v>
      </c>
      <c r="K2345" s="390">
        <v>2004</v>
      </c>
      <c r="L2345">
        <v>2004</v>
      </c>
      <c r="M2345">
        <v>2004</v>
      </c>
      <c r="N2345" s="374"/>
      <c r="O2345" s="374"/>
      <c r="P2345" s="378"/>
      <c r="Q2345" s="374"/>
      <c r="R2345" s="378" t="s">
        <v>5891</v>
      </c>
      <c r="S2345" s="378" t="s">
        <v>5892</v>
      </c>
      <c r="T2345" s="378" t="s">
        <v>5893</v>
      </c>
      <c r="U2345" s="378" t="s">
        <v>5894</v>
      </c>
      <c r="V2345" s="378"/>
      <c r="W2345" s="378"/>
      <c r="X2345" s="378"/>
      <c r="Y2345" t="s">
        <v>5890</v>
      </c>
      <c r="Z2345" s="500">
        <v>43465</v>
      </c>
    </row>
    <row r="2346" spans="1:26">
      <c r="A2346" s="47" t="s">
        <v>6887</v>
      </c>
      <c r="B2346" s="385">
        <v>16</v>
      </c>
      <c r="C2346" s="378" t="s">
        <v>929</v>
      </c>
      <c r="D2346" s="378" t="s">
        <v>6523</v>
      </c>
      <c r="E2346" s="378" t="s">
        <v>5895</v>
      </c>
      <c r="F2346" s="444">
        <v>36.668461000000001</v>
      </c>
      <c r="G2346" s="416">
        <v>3.099056</v>
      </c>
      <c r="H2346" s="378" t="s">
        <v>5896</v>
      </c>
      <c r="I2346" s="378"/>
      <c r="J2346" s="9" t="s">
        <v>6883</v>
      </c>
      <c r="K2346" s="10"/>
      <c r="M2346">
        <v>2001</v>
      </c>
      <c r="N2346" s="11"/>
      <c r="O2346" s="11"/>
      <c r="P2346" s="378"/>
      <c r="Q2346" s="18"/>
      <c r="R2346" s="378" t="s">
        <v>19</v>
      </c>
      <c r="S2346" s="13"/>
      <c r="T2346" s="374"/>
      <c r="U2346" s="374"/>
      <c r="V2346" s="16"/>
      <c r="W2346" s="10"/>
      <c r="X2346" s="10"/>
      <c r="Y2346" t="s">
        <v>5896</v>
      </c>
      <c r="Z2346" s="500">
        <v>43465</v>
      </c>
    </row>
    <row r="2347" spans="1:26">
      <c r="A2347" s="47" t="s">
        <v>6887</v>
      </c>
      <c r="B2347" s="385">
        <v>16</v>
      </c>
      <c r="C2347" s="378" t="s">
        <v>929</v>
      </c>
      <c r="D2347" s="378" t="s">
        <v>6523</v>
      </c>
      <c r="E2347" s="378" t="s">
        <v>5897</v>
      </c>
      <c r="F2347" s="444">
        <v>36.705188</v>
      </c>
      <c r="G2347" s="416">
        <v>3.1426940000000001</v>
      </c>
      <c r="H2347" s="378" t="s">
        <v>5898</v>
      </c>
      <c r="I2347" s="378"/>
      <c r="J2347" s="9" t="s">
        <v>6883</v>
      </c>
      <c r="K2347" s="10"/>
      <c r="M2347">
        <v>2003</v>
      </c>
      <c r="N2347" s="11"/>
      <c r="O2347" s="11"/>
      <c r="P2347" s="378"/>
      <c r="Q2347" s="18"/>
      <c r="R2347" s="378" t="s">
        <v>19</v>
      </c>
      <c r="S2347" s="13"/>
      <c r="T2347" s="374"/>
      <c r="U2347" s="374"/>
      <c r="V2347" s="16"/>
      <c r="W2347" s="10"/>
      <c r="X2347" s="10"/>
      <c r="Y2347" t="s">
        <v>5898</v>
      </c>
      <c r="Z2347" s="500">
        <v>43465</v>
      </c>
    </row>
    <row r="2348" spans="1:26">
      <c r="A2348" s="47" t="s">
        <v>6887</v>
      </c>
      <c r="B2348" s="385">
        <v>16</v>
      </c>
      <c r="C2348" s="378" t="s">
        <v>929</v>
      </c>
      <c r="D2348" s="378" t="s">
        <v>6523</v>
      </c>
      <c r="E2348" s="378" t="s">
        <v>5899</v>
      </c>
      <c r="F2348" s="444">
        <v>36.749619000000003</v>
      </c>
      <c r="G2348" s="416">
        <v>3.0421100000000001</v>
      </c>
      <c r="H2348" s="378" t="s">
        <v>5900</v>
      </c>
      <c r="I2348" s="378"/>
      <c r="J2348" s="9" t="s">
        <v>6883</v>
      </c>
      <c r="K2348" s="10"/>
      <c r="M2348">
        <v>2016</v>
      </c>
      <c r="N2348" s="11"/>
      <c r="O2348" s="11"/>
      <c r="P2348" s="378"/>
      <c r="Q2348" s="18"/>
      <c r="R2348" s="378" t="s">
        <v>5901</v>
      </c>
      <c r="S2348" s="13"/>
      <c r="T2348" s="374"/>
      <c r="U2348" s="374"/>
      <c r="V2348" s="16"/>
      <c r="W2348" s="10"/>
      <c r="X2348" s="10"/>
      <c r="Y2348" t="s">
        <v>5900</v>
      </c>
      <c r="Z2348" s="500">
        <v>43465</v>
      </c>
    </row>
    <row r="2349" spans="1:26">
      <c r="A2349" s="47" t="s">
        <v>6887</v>
      </c>
      <c r="B2349" s="385">
        <v>16</v>
      </c>
      <c r="C2349" s="378" t="s">
        <v>929</v>
      </c>
      <c r="D2349" s="378" t="s">
        <v>6523</v>
      </c>
      <c r="E2349" s="378" t="s">
        <v>5902</v>
      </c>
      <c r="F2349" s="444">
        <v>36.732239999999997</v>
      </c>
      <c r="G2349" s="416">
        <v>3.3095940000000001</v>
      </c>
      <c r="H2349" s="378" t="s">
        <v>5903</v>
      </c>
      <c r="I2349" s="378"/>
      <c r="J2349" s="9" t="s">
        <v>6883</v>
      </c>
      <c r="K2349" s="10"/>
      <c r="M2349">
        <f ca="1">RANDBETWEEN(2012,2014)</f>
        <v>2014</v>
      </c>
      <c r="N2349" s="11"/>
      <c r="O2349" s="11"/>
      <c r="P2349" s="378"/>
      <c r="Q2349" s="18"/>
      <c r="R2349" s="378" t="s">
        <v>5904</v>
      </c>
      <c r="S2349" s="13"/>
      <c r="T2349" s="374"/>
      <c r="U2349" s="374"/>
      <c r="V2349" s="16"/>
      <c r="W2349" s="10"/>
      <c r="X2349" s="10"/>
      <c r="Y2349" t="s">
        <v>5903</v>
      </c>
      <c r="Z2349" s="500">
        <v>43465</v>
      </c>
    </row>
    <row r="2350" spans="1:26">
      <c r="A2350" s="47" t="s">
        <v>6887</v>
      </c>
      <c r="B2350" s="385">
        <v>17</v>
      </c>
      <c r="C2350" s="378" t="s">
        <v>959</v>
      </c>
      <c r="D2350" s="378" t="s">
        <v>6524</v>
      </c>
      <c r="E2350" s="378" t="s">
        <v>5056</v>
      </c>
      <c r="F2350" s="444">
        <v>35.458941000000003</v>
      </c>
      <c r="G2350" s="416">
        <v>2.9079069999999998</v>
      </c>
      <c r="H2350" s="378" t="s">
        <v>5905</v>
      </c>
      <c r="I2350" s="378" t="s">
        <v>21</v>
      </c>
      <c r="J2350" s="9" t="s">
        <v>21</v>
      </c>
      <c r="K2350" s="390">
        <v>2008</v>
      </c>
      <c r="L2350">
        <v>2008</v>
      </c>
      <c r="M2350">
        <v>2008</v>
      </c>
      <c r="N2350" s="374">
        <v>120</v>
      </c>
      <c r="O2350" s="374">
        <v>120</v>
      </c>
      <c r="P2350" s="378" t="s">
        <v>1298</v>
      </c>
      <c r="Q2350" s="374">
        <v>120</v>
      </c>
      <c r="R2350" s="378" t="s">
        <v>19</v>
      </c>
      <c r="S2350" s="378" t="s">
        <v>5906</v>
      </c>
      <c r="T2350" s="374"/>
      <c r="U2350" s="374"/>
      <c r="V2350" s="16"/>
      <c r="W2350" s="10"/>
      <c r="X2350" s="10"/>
      <c r="Y2350" t="s">
        <v>5905</v>
      </c>
      <c r="Z2350" s="500">
        <v>43465</v>
      </c>
    </row>
    <row r="2351" spans="1:26">
      <c r="A2351" s="47" t="s">
        <v>6887</v>
      </c>
      <c r="B2351" s="385">
        <v>17</v>
      </c>
      <c r="C2351" s="378" t="s">
        <v>959</v>
      </c>
      <c r="D2351" s="378" t="s">
        <v>6524</v>
      </c>
      <c r="E2351" s="378" t="s">
        <v>5056</v>
      </c>
      <c r="F2351" s="444">
        <v>35.455165999999998</v>
      </c>
      <c r="G2351" s="416">
        <v>2.9049860000000001</v>
      </c>
      <c r="H2351" s="378" t="s">
        <v>5907</v>
      </c>
      <c r="I2351" s="378" t="s">
        <v>21</v>
      </c>
      <c r="J2351" s="9" t="s">
        <v>21</v>
      </c>
      <c r="K2351" s="390">
        <v>2017</v>
      </c>
      <c r="L2351">
        <v>2017</v>
      </c>
      <c r="M2351">
        <f ca="1">RANDBETWEEN(2012,2014)</f>
        <v>2013</v>
      </c>
      <c r="N2351" s="391">
        <v>15000</v>
      </c>
      <c r="O2351" s="391">
        <v>15000</v>
      </c>
      <c r="P2351" s="47" t="s">
        <v>3022</v>
      </c>
      <c r="Q2351" s="391">
        <v>15000</v>
      </c>
      <c r="R2351" s="378" t="s">
        <v>19</v>
      </c>
      <c r="S2351" s="13"/>
      <c r="T2351" s="374"/>
      <c r="U2351" s="374"/>
      <c r="V2351" s="16"/>
      <c r="W2351" s="10"/>
      <c r="X2351" s="10"/>
      <c r="Y2351" t="s">
        <v>5907</v>
      </c>
      <c r="Z2351" s="500">
        <v>43465</v>
      </c>
    </row>
    <row r="2352" spans="1:26">
      <c r="A2352" s="47" t="s">
        <v>6887</v>
      </c>
      <c r="B2352" s="385">
        <v>17</v>
      </c>
      <c r="C2352" s="378" t="s">
        <v>959</v>
      </c>
      <c r="D2352" s="378" t="s">
        <v>6524</v>
      </c>
      <c r="E2352" s="378" t="s">
        <v>5908</v>
      </c>
      <c r="F2352" s="444">
        <v>34.631599000000001</v>
      </c>
      <c r="G2352" s="416">
        <v>3.2458629999999999</v>
      </c>
      <c r="H2352" s="378" t="s">
        <v>5909</v>
      </c>
      <c r="I2352" s="378" t="s">
        <v>21</v>
      </c>
      <c r="J2352" s="9" t="s">
        <v>21</v>
      </c>
      <c r="K2352" s="390">
        <v>2015</v>
      </c>
      <c r="L2352">
        <v>2015</v>
      </c>
      <c r="M2352">
        <v>2015</v>
      </c>
      <c r="N2352" s="374">
        <v>120</v>
      </c>
      <c r="O2352" s="374">
        <v>120</v>
      </c>
      <c r="P2352" s="378" t="s">
        <v>1298</v>
      </c>
      <c r="Q2352" s="374">
        <v>120</v>
      </c>
      <c r="R2352" s="378" t="s">
        <v>19</v>
      </c>
      <c r="S2352" s="378" t="s">
        <v>5910</v>
      </c>
      <c r="T2352" s="374"/>
      <c r="U2352" s="374"/>
      <c r="V2352" s="378" t="s">
        <v>5911</v>
      </c>
      <c r="W2352" s="10"/>
      <c r="X2352" s="10"/>
      <c r="Y2352" t="s">
        <v>5909</v>
      </c>
      <c r="Z2352" s="500">
        <v>43465</v>
      </c>
    </row>
    <row r="2353" spans="1:26">
      <c r="A2353" s="47" t="s">
        <v>6887</v>
      </c>
      <c r="B2353" s="385">
        <v>19</v>
      </c>
      <c r="C2353" s="378" t="s">
        <v>1028</v>
      </c>
      <c r="D2353" s="378" t="s">
        <v>6526</v>
      </c>
      <c r="E2353" s="378" t="s">
        <v>5912</v>
      </c>
      <c r="F2353" s="444">
        <v>36.336182000000001</v>
      </c>
      <c r="G2353" s="416">
        <v>5.4668999999999999</v>
      </c>
      <c r="H2353" s="378" t="s">
        <v>5913</v>
      </c>
      <c r="I2353" s="378" t="s">
        <v>46</v>
      </c>
      <c r="J2353" s="9" t="s">
        <v>46</v>
      </c>
      <c r="K2353" s="390">
        <v>1978</v>
      </c>
      <c r="L2353">
        <v>1978</v>
      </c>
      <c r="M2353">
        <v>1978</v>
      </c>
      <c r="N2353" s="374">
        <v>1370000</v>
      </c>
      <c r="O2353" s="374">
        <v>1370000</v>
      </c>
      <c r="P2353" s="378"/>
      <c r="Q2353" s="374">
        <v>1370000</v>
      </c>
      <c r="R2353" s="378" t="s">
        <v>5914</v>
      </c>
      <c r="S2353" s="378" t="s">
        <v>5915</v>
      </c>
      <c r="T2353" s="374"/>
      <c r="U2353" s="374"/>
      <c r="V2353" s="16"/>
      <c r="W2353" s="378" t="s">
        <v>1035</v>
      </c>
      <c r="X2353" s="10" t="s">
        <v>27</v>
      </c>
      <c r="Y2353" t="s">
        <v>5913</v>
      </c>
      <c r="Z2353" s="500">
        <v>43465</v>
      </c>
    </row>
    <row r="2354" spans="1:26">
      <c r="A2354" s="47" t="s">
        <v>6887</v>
      </c>
      <c r="B2354" s="385">
        <v>20</v>
      </c>
      <c r="C2354" s="378" t="s">
        <v>1133</v>
      </c>
      <c r="D2354" s="378" t="s">
        <v>6527</v>
      </c>
      <c r="E2354" s="378" t="s">
        <v>5916</v>
      </c>
      <c r="F2354" s="479">
        <v>34.826149999999998</v>
      </c>
      <c r="G2354" s="416">
        <v>0.32963300000000001</v>
      </c>
      <c r="H2354" s="378" t="s">
        <v>5917</v>
      </c>
      <c r="I2354" s="378" t="s">
        <v>46</v>
      </c>
      <c r="J2354" s="9" t="s">
        <v>46</v>
      </c>
      <c r="K2354" s="390">
        <v>1979</v>
      </c>
      <c r="L2354">
        <v>1979</v>
      </c>
      <c r="M2354">
        <v>1979</v>
      </c>
      <c r="N2354" s="374">
        <v>500000</v>
      </c>
      <c r="O2354" s="374">
        <v>500000</v>
      </c>
      <c r="P2354" s="378"/>
      <c r="Q2354" s="374">
        <v>500000</v>
      </c>
      <c r="R2354" s="378" t="s">
        <v>5918</v>
      </c>
      <c r="S2354" s="378" t="s">
        <v>5919</v>
      </c>
      <c r="T2354" s="378" t="s">
        <v>5920</v>
      </c>
      <c r="U2354" s="378" t="s">
        <v>5921</v>
      </c>
      <c r="V2354" s="378" t="s">
        <v>5922</v>
      </c>
      <c r="W2354" s="378" t="s">
        <v>514</v>
      </c>
      <c r="X2354" s="10" t="s">
        <v>27</v>
      </c>
      <c r="Y2354" t="s">
        <v>5917</v>
      </c>
      <c r="Z2354" s="500">
        <v>43465</v>
      </c>
    </row>
    <row r="2355" spans="1:26">
      <c r="A2355" s="47" t="s">
        <v>6887</v>
      </c>
      <c r="B2355" s="385">
        <v>21</v>
      </c>
      <c r="C2355" s="378" t="s">
        <v>1172</v>
      </c>
      <c r="D2355" s="378" t="s">
        <v>6528</v>
      </c>
      <c r="E2355" s="378" t="s">
        <v>5923</v>
      </c>
      <c r="F2355" s="386">
        <v>36.744247999999999</v>
      </c>
      <c r="G2355" s="416">
        <v>7.116587</v>
      </c>
      <c r="H2355" s="378" t="s">
        <v>5924</v>
      </c>
      <c r="I2355" s="378" t="s">
        <v>46</v>
      </c>
      <c r="J2355" s="9" t="s">
        <v>46</v>
      </c>
      <c r="K2355" s="390">
        <v>1973</v>
      </c>
      <c r="L2355">
        <v>1973</v>
      </c>
      <c r="M2355">
        <v>1973</v>
      </c>
      <c r="N2355" s="374">
        <v>1120000</v>
      </c>
      <c r="O2355" s="374">
        <v>1120000</v>
      </c>
      <c r="P2355" s="378"/>
      <c r="Q2355" s="374">
        <v>1120000</v>
      </c>
      <c r="R2355" s="378" t="s">
        <v>5925</v>
      </c>
      <c r="S2355" s="378" t="s">
        <v>5926</v>
      </c>
      <c r="T2355" s="378" t="s">
        <v>5927</v>
      </c>
      <c r="U2355" s="378" t="s">
        <v>5928</v>
      </c>
      <c r="V2355" s="378" t="s">
        <v>5929</v>
      </c>
      <c r="W2355" s="378"/>
      <c r="X2355" s="378"/>
      <c r="Y2355" t="s">
        <v>5924</v>
      </c>
      <c r="Z2355" s="500">
        <v>43465</v>
      </c>
    </row>
    <row r="2356" spans="1:26">
      <c r="A2356" s="47" t="s">
        <v>6887</v>
      </c>
      <c r="B2356" s="385">
        <v>22</v>
      </c>
      <c r="C2356" s="378" t="s">
        <v>1207</v>
      </c>
      <c r="D2356" s="378" t="s">
        <v>6529</v>
      </c>
      <c r="E2356" s="378" t="s">
        <v>4457</v>
      </c>
      <c r="F2356" s="378"/>
      <c r="G2356" s="378"/>
      <c r="H2356" s="378" t="s">
        <v>5930</v>
      </c>
      <c r="I2356" s="378" t="s">
        <v>21</v>
      </c>
      <c r="J2356" s="9" t="s">
        <v>21</v>
      </c>
      <c r="K2356" s="390">
        <v>2009</v>
      </c>
      <c r="L2356">
        <v>2009</v>
      </c>
      <c r="M2356">
        <v>2009</v>
      </c>
      <c r="N2356" s="374">
        <v>1000000</v>
      </c>
      <c r="O2356" s="374">
        <v>1000000</v>
      </c>
      <c r="P2356" s="378"/>
      <c r="Q2356" s="374">
        <v>1000000</v>
      </c>
      <c r="R2356" s="378" t="s">
        <v>5931</v>
      </c>
      <c r="S2356" s="378" t="s">
        <v>5932</v>
      </c>
      <c r="T2356" s="374"/>
      <c r="U2356" s="378" t="s">
        <v>5933</v>
      </c>
      <c r="V2356" s="378" t="s">
        <v>5934</v>
      </c>
      <c r="W2356" s="378" t="s">
        <v>27</v>
      </c>
      <c r="X2356" s="10" t="s">
        <v>27</v>
      </c>
      <c r="Y2356" t="s">
        <v>5930</v>
      </c>
      <c r="Z2356" s="500">
        <v>43465</v>
      </c>
    </row>
    <row r="2357" spans="1:26">
      <c r="A2357" s="47" t="s">
        <v>6887</v>
      </c>
      <c r="B2357" s="385">
        <v>22</v>
      </c>
      <c r="C2357" s="378" t="s">
        <v>5935</v>
      </c>
      <c r="D2357" s="378" t="s">
        <v>6529</v>
      </c>
      <c r="E2357" s="378" t="s">
        <v>5936</v>
      </c>
      <c r="F2357" s="444">
        <v>35.190767000000001</v>
      </c>
      <c r="G2357" s="416">
        <v>-0.60565400000000003</v>
      </c>
      <c r="H2357" s="378" t="s">
        <v>5937</v>
      </c>
      <c r="I2357" s="378" t="s">
        <v>21</v>
      </c>
      <c r="J2357" s="9" t="s">
        <v>21</v>
      </c>
      <c r="K2357" s="390"/>
      <c r="M2357">
        <v>2005</v>
      </c>
      <c r="N2357" s="374"/>
      <c r="O2357" s="374"/>
      <c r="P2357" s="378"/>
      <c r="Q2357" s="374"/>
      <c r="R2357" s="378" t="s">
        <v>5938</v>
      </c>
      <c r="S2357" s="378" t="s">
        <v>5939</v>
      </c>
      <c r="T2357" s="378" t="s">
        <v>5940</v>
      </c>
      <c r="U2357" s="378" t="s">
        <v>5941</v>
      </c>
      <c r="V2357" s="378" t="s">
        <v>5942</v>
      </c>
      <c r="W2357" s="378"/>
      <c r="X2357" s="378"/>
      <c r="Y2357" t="s">
        <v>5937</v>
      </c>
      <c r="Z2357" s="500">
        <v>43465</v>
      </c>
    </row>
    <row r="2358" spans="1:26">
      <c r="A2358" s="47" t="s">
        <v>6887</v>
      </c>
      <c r="B2358" s="409">
        <v>22</v>
      </c>
      <c r="C2358" s="377" t="s">
        <v>1207</v>
      </c>
      <c r="D2358" s="377" t="s">
        <v>6529</v>
      </c>
      <c r="E2358" s="377" t="s">
        <v>5185</v>
      </c>
      <c r="F2358" s="382" t="s">
        <v>5943</v>
      </c>
      <c r="G2358" s="480">
        <v>-0.63465899999999997</v>
      </c>
      <c r="H2358" s="377" t="s">
        <v>5944</v>
      </c>
      <c r="I2358" s="377" t="s">
        <v>21</v>
      </c>
      <c r="J2358" s="9" t="s">
        <v>21</v>
      </c>
      <c r="K2358" s="420"/>
      <c r="M2358">
        <v>2016</v>
      </c>
      <c r="N2358" s="425">
        <v>264000</v>
      </c>
      <c r="O2358" s="425">
        <v>264000</v>
      </c>
      <c r="P2358" s="377"/>
      <c r="Q2358" s="425"/>
      <c r="R2358" s="377" t="s">
        <v>5945</v>
      </c>
      <c r="S2358" s="377" t="s">
        <v>5946</v>
      </c>
      <c r="T2358" s="377"/>
      <c r="U2358" s="377"/>
      <c r="V2358" s="377" t="s">
        <v>5947</v>
      </c>
      <c r="W2358" s="377" t="s">
        <v>27</v>
      </c>
      <c r="X2358" s="10" t="s">
        <v>27</v>
      </c>
      <c r="Y2358" s="490" t="s">
        <v>5944</v>
      </c>
      <c r="Z2358" s="500">
        <v>43465</v>
      </c>
    </row>
    <row r="2359" spans="1:26">
      <c r="A2359" s="47" t="s">
        <v>6887</v>
      </c>
      <c r="B2359" s="397">
        <v>22</v>
      </c>
      <c r="C2359" s="378" t="s">
        <v>1207</v>
      </c>
      <c r="D2359" s="378" t="s">
        <v>6529</v>
      </c>
      <c r="E2359" s="378" t="s">
        <v>5185</v>
      </c>
      <c r="F2359" s="382">
        <v>35.202931999999997</v>
      </c>
      <c r="G2359" s="374">
        <v>-0.63700800000000002</v>
      </c>
      <c r="H2359" s="378" t="s">
        <v>5948</v>
      </c>
      <c r="I2359" s="378" t="s">
        <v>21</v>
      </c>
      <c r="J2359" s="9" t="s">
        <v>21</v>
      </c>
      <c r="K2359" s="390"/>
      <c r="M2359">
        <v>2006</v>
      </c>
      <c r="N2359" s="374">
        <v>264000</v>
      </c>
      <c r="O2359" s="374">
        <v>264000</v>
      </c>
      <c r="P2359" s="378"/>
      <c r="Q2359" s="374"/>
      <c r="R2359" s="378" t="s">
        <v>5949</v>
      </c>
      <c r="S2359" s="378" t="s">
        <v>5950</v>
      </c>
      <c r="T2359" s="378"/>
      <c r="U2359" s="378"/>
      <c r="V2359" s="378" t="s">
        <v>5951</v>
      </c>
      <c r="W2359" s="378" t="s">
        <v>27</v>
      </c>
      <c r="X2359" s="10" t="s">
        <v>27</v>
      </c>
      <c r="Y2359" t="s">
        <v>5948</v>
      </c>
      <c r="Z2359" s="500">
        <v>43465</v>
      </c>
    </row>
    <row r="2360" spans="1:26">
      <c r="A2360" s="47" t="s">
        <v>6887</v>
      </c>
      <c r="B2360" s="385">
        <v>23</v>
      </c>
      <c r="C2360" s="378" t="s">
        <v>1237</v>
      </c>
      <c r="D2360" s="378" t="s">
        <v>6530</v>
      </c>
      <c r="E2360" s="378" t="s">
        <v>5952</v>
      </c>
      <c r="F2360" s="378"/>
      <c r="G2360" s="378"/>
      <c r="H2360" s="378"/>
      <c r="I2360" s="378" t="s">
        <v>21</v>
      </c>
      <c r="J2360" s="9" t="s">
        <v>21</v>
      </c>
      <c r="K2360" s="10"/>
      <c r="M2360">
        <v>2007</v>
      </c>
      <c r="N2360" s="11"/>
      <c r="O2360" s="11"/>
      <c r="P2360" s="378"/>
      <c r="Q2360" s="18"/>
      <c r="R2360" s="378" t="s">
        <v>5953</v>
      </c>
      <c r="S2360" s="13"/>
      <c r="T2360" s="374"/>
      <c r="U2360" s="374"/>
      <c r="V2360" s="16"/>
      <c r="W2360" s="10"/>
      <c r="X2360" s="10"/>
      <c r="Z2360" s="500">
        <v>43465</v>
      </c>
    </row>
    <row r="2361" spans="1:26">
      <c r="A2361" s="47" t="s">
        <v>6887</v>
      </c>
      <c r="B2361" s="385">
        <v>23</v>
      </c>
      <c r="C2361" s="378" t="s">
        <v>1237</v>
      </c>
      <c r="D2361" s="378" t="s">
        <v>6530</v>
      </c>
      <c r="E2361" s="378" t="s">
        <v>5954</v>
      </c>
      <c r="F2361" s="382">
        <v>36.813187999999997</v>
      </c>
      <c r="G2361" s="378">
        <v>7.6650289999999996</v>
      </c>
      <c r="H2361" s="378"/>
      <c r="I2361" s="378" t="s">
        <v>21</v>
      </c>
      <c r="J2361" s="9" t="s">
        <v>21</v>
      </c>
      <c r="K2361" s="10"/>
      <c r="M2361">
        <v>1998</v>
      </c>
      <c r="N2361" s="11"/>
      <c r="O2361" s="11"/>
      <c r="P2361" s="378"/>
      <c r="Q2361" s="18"/>
      <c r="R2361" s="378" t="s">
        <v>5953</v>
      </c>
      <c r="S2361" s="13"/>
      <c r="T2361" s="374"/>
      <c r="U2361" s="374"/>
      <c r="V2361" s="16"/>
      <c r="W2361" s="10"/>
      <c r="X2361" s="10"/>
      <c r="Z2361" s="500">
        <v>43465</v>
      </c>
    </row>
    <row r="2362" spans="1:26">
      <c r="A2362" s="47" t="s">
        <v>6887</v>
      </c>
      <c r="B2362" s="385">
        <v>23</v>
      </c>
      <c r="C2362" s="378" t="s">
        <v>1237</v>
      </c>
      <c r="D2362" s="378" t="s">
        <v>6530</v>
      </c>
      <c r="E2362" s="378" t="s">
        <v>5955</v>
      </c>
      <c r="F2362" s="378"/>
      <c r="G2362" s="378"/>
      <c r="H2362" s="378"/>
      <c r="I2362" s="378" t="s">
        <v>21</v>
      </c>
      <c r="J2362" s="9" t="s">
        <v>21</v>
      </c>
      <c r="K2362" s="10"/>
      <c r="M2362">
        <v>2008</v>
      </c>
      <c r="N2362" s="11"/>
      <c r="O2362" s="11"/>
      <c r="P2362" s="378"/>
      <c r="Q2362" s="18"/>
      <c r="R2362" s="378" t="s">
        <v>5953</v>
      </c>
      <c r="S2362" s="13"/>
      <c r="T2362" s="374"/>
      <c r="U2362" s="374"/>
      <c r="V2362" s="16"/>
      <c r="W2362" s="10"/>
      <c r="X2362" s="10"/>
      <c r="Z2362" s="500">
        <v>43465</v>
      </c>
    </row>
    <row r="2363" spans="1:26">
      <c r="A2363" s="47" t="s">
        <v>6887</v>
      </c>
      <c r="B2363" s="385">
        <v>23</v>
      </c>
      <c r="C2363" s="378" t="s">
        <v>1237</v>
      </c>
      <c r="D2363" s="378" t="s">
        <v>6530</v>
      </c>
      <c r="E2363" s="378" t="s">
        <v>5956</v>
      </c>
      <c r="F2363" s="378"/>
      <c r="G2363" s="378"/>
      <c r="H2363" s="378"/>
      <c r="I2363" s="378" t="s">
        <v>21</v>
      </c>
      <c r="J2363" s="9" t="s">
        <v>21</v>
      </c>
      <c r="K2363" s="10"/>
      <c r="M2363">
        <v>2002</v>
      </c>
      <c r="N2363" s="11"/>
      <c r="O2363" s="11"/>
      <c r="P2363" s="378"/>
      <c r="Q2363" s="18"/>
      <c r="R2363" s="378" t="s">
        <v>5957</v>
      </c>
      <c r="S2363" s="13"/>
      <c r="T2363" s="374"/>
      <c r="U2363" s="374"/>
      <c r="V2363" s="16"/>
      <c r="W2363" s="10"/>
      <c r="X2363" s="10"/>
      <c r="Z2363" s="500">
        <v>43465</v>
      </c>
    </row>
    <row r="2364" spans="1:26">
      <c r="A2364" s="47" t="s">
        <v>6887</v>
      </c>
      <c r="B2364" s="385">
        <v>23</v>
      </c>
      <c r="C2364" s="378" t="s">
        <v>1237</v>
      </c>
      <c r="D2364" s="378" t="s">
        <v>6530</v>
      </c>
      <c r="E2364" s="378" t="s">
        <v>5958</v>
      </c>
      <c r="F2364" s="378"/>
      <c r="G2364" s="378"/>
      <c r="H2364" s="378"/>
      <c r="I2364" s="378" t="s">
        <v>21</v>
      </c>
      <c r="J2364" s="9" t="s">
        <v>21</v>
      </c>
      <c r="K2364" s="10"/>
      <c r="M2364">
        <v>2007</v>
      </c>
      <c r="N2364" s="11"/>
      <c r="O2364" s="11"/>
      <c r="P2364" s="378"/>
      <c r="Q2364" s="18"/>
      <c r="R2364" s="378" t="s">
        <v>5953</v>
      </c>
      <c r="S2364" s="13"/>
      <c r="T2364" s="374"/>
      <c r="U2364" s="374"/>
      <c r="V2364" s="16"/>
      <c r="W2364" s="10"/>
      <c r="X2364" s="10"/>
      <c r="Z2364" s="500">
        <v>43465</v>
      </c>
    </row>
    <row r="2365" spans="1:26">
      <c r="A2365" s="47" t="s">
        <v>6887</v>
      </c>
      <c r="B2365" s="385">
        <v>23</v>
      </c>
      <c r="C2365" s="378" t="s">
        <v>1237</v>
      </c>
      <c r="D2365" s="378" t="s">
        <v>6530</v>
      </c>
      <c r="E2365" s="378" t="s">
        <v>5959</v>
      </c>
      <c r="F2365" s="378"/>
      <c r="G2365" s="378"/>
      <c r="H2365" s="378"/>
      <c r="I2365" s="378" t="s">
        <v>21</v>
      </c>
      <c r="J2365" s="9" t="s">
        <v>21</v>
      </c>
      <c r="K2365" s="10"/>
      <c r="M2365">
        <v>2000</v>
      </c>
      <c r="N2365" s="11"/>
      <c r="O2365" s="11"/>
      <c r="P2365" s="378"/>
      <c r="Q2365" s="18"/>
      <c r="R2365" s="378" t="s">
        <v>5953</v>
      </c>
      <c r="S2365" s="13"/>
      <c r="T2365" s="374"/>
      <c r="U2365" s="374"/>
      <c r="V2365" s="16"/>
      <c r="W2365" s="10"/>
      <c r="X2365" s="10"/>
      <c r="Z2365" s="500">
        <v>43465</v>
      </c>
    </row>
    <row r="2366" spans="1:26">
      <c r="A2366" s="47" t="s">
        <v>6887</v>
      </c>
      <c r="B2366" s="385">
        <v>23</v>
      </c>
      <c r="C2366" s="378" t="s">
        <v>1237</v>
      </c>
      <c r="D2366" s="378" t="s">
        <v>6530</v>
      </c>
      <c r="E2366" s="378" t="s">
        <v>5960</v>
      </c>
      <c r="F2366" s="378"/>
      <c r="G2366" s="378"/>
      <c r="H2366" s="378"/>
      <c r="I2366" s="378" t="s">
        <v>21</v>
      </c>
      <c r="J2366" s="9" t="s">
        <v>21</v>
      </c>
      <c r="K2366" s="10"/>
      <c r="M2366">
        <v>2016</v>
      </c>
      <c r="N2366" s="11"/>
      <c r="O2366" s="11"/>
      <c r="P2366" s="378"/>
      <c r="Q2366" s="18"/>
      <c r="R2366" s="378" t="s">
        <v>5953</v>
      </c>
      <c r="S2366" s="13"/>
      <c r="T2366" s="374"/>
      <c r="U2366" s="374"/>
      <c r="V2366" s="16"/>
      <c r="W2366" s="10"/>
      <c r="X2366" s="10"/>
      <c r="Z2366" s="500">
        <v>43465</v>
      </c>
    </row>
    <row r="2367" spans="1:26">
      <c r="A2367" s="47" t="s">
        <v>6887</v>
      </c>
      <c r="B2367" s="385">
        <v>23</v>
      </c>
      <c r="C2367" s="378" t="s">
        <v>1237</v>
      </c>
      <c r="D2367" s="378" t="s">
        <v>6530</v>
      </c>
      <c r="E2367" s="378" t="s">
        <v>5961</v>
      </c>
      <c r="F2367" s="378"/>
      <c r="G2367" s="378"/>
      <c r="H2367" s="378" t="s">
        <v>2807</v>
      </c>
      <c r="I2367" s="378" t="s">
        <v>21</v>
      </c>
      <c r="J2367" s="9" t="s">
        <v>21</v>
      </c>
      <c r="K2367" s="10"/>
      <c r="M2367">
        <v>2001</v>
      </c>
      <c r="N2367" s="11"/>
      <c r="O2367" s="11"/>
      <c r="P2367" s="378"/>
      <c r="Q2367" s="18"/>
      <c r="R2367" s="378" t="s">
        <v>5953</v>
      </c>
      <c r="S2367" s="13"/>
      <c r="T2367" s="374"/>
      <c r="U2367" s="374"/>
      <c r="V2367" s="16"/>
      <c r="W2367" s="10"/>
      <c r="X2367" s="10"/>
      <c r="Y2367" t="s">
        <v>2807</v>
      </c>
      <c r="Z2367" s="500">
        <v>43465</v>
      </c>
    </row>
    <row r="2368" spans="1:26">
      <c r="A2368" s="47" t="s">
        <v>6887</v>
      </c>
      <c r="B2368" s="385">
        <v>23</v>
      </c>
      <c r="C2368" s="378" t="s">
        <v>1237</v>
      </c>
      <c r="D2368" s="378" t="s">
        <v>6530</v>
      </c>
      <c r="E2368" s="378" t="s">
        <v>5962</v>
      </c>
      <c r="F2368" s="378"/>
      <c r="G2368" s="378"/>
      <c r="H2368" s="378"/>
      <c r="I2368" s="378" t="s">
        <v>21</v>
      </c>
      <c r="J2368" s="9" t="s">
        <v>21</v>
      </c>
      <c r="K2368" s="10"/>
      <c r="M2368">
        <v>1998</v>
      </c>
      <c r="N2368" s="11"/>
      <c r="O2368" s="11"/>
      <c r="P2368" s="378"/>
      <c r="Q2368" s="18"/>
      <c r="R2368" s="378" t="s">
        <v>5953</v>
      </c>
      <c r="S2368" s="13"/>
      <c r="T2368" s="374"/>
      <c r="U2368" s="374"/>
      <c r="V2368" s="16"/>
      <c r="W2368" s="10"/>
      <c r="X2368" s="10"/>
      <c r="Z2368" s="500">
        <v>43465</v>
      </c>
    </row>
    <row r="2369" spans="1:26">
      <c r="A2369" s="47" t="s">
        <v>6887</v>
      </c>
      <c r="B2369" s="385">
        <v>23</v>
      </c>
      <c r="C2369" s="378" t="s">
        <v>1237</v>
      </c>
      <c r="D2369" s="378" t="s">
        <v>6530</v>
      </c>
      <c r="E2369" s="378" t="s">
        <v>5963</v>
      </c>
      <c r="F2369" s="378"/>
      <c r="G2369" s="378"/>
      <c r="H2369" s="378"/>
      <c r="I2369" s="378" t="s">
        <v>21</v>
      </c>
      <c r="J2369" s="9" t="s">
        <v>21</v>
      </c>
      <c r="K2369" s="10"/>
      <c r="M2369">
        <v>2007</v>
      </c>
      <c r="N2369" s="11"/>
      <c r="O2369" s="11"/>
      <c r="P2369" s="378"/>
      <c r="Q2369" s="18"/>
      <c r="R2369" s="378" t="s">
        <v>5953</v>
      </c>
      <c r="S2369" s="13"/>
      <c r="T2369" s="374"/>
      <c r="U2369" s="374"/>
      <c r="V2369" s="16"/>
      <c r="W2369" s="10"/>
      <c r="X2369" s="10"/>
      <c r="Z2369" s="500">
        <v>43465</v>
      </c>
    </row>
    <row r="2370" spans="1:26">
      <c r="A2370" s="47" t="s">
        <v>6887</v>
      </c>
      <c r="B2370" s="385">
        <v>23</v>
      </c>
      <c r="C2370" s="378" t="s">
        <v>1237</v>
      </c>
      <c r="D2370" s="378" t="s">
        <v>6530</v>
      </c>
      <c r="E2370" s="378" t="s">
        <v>5964</v>
      </c>
      <c r="F2370" s="378"/>
      <c r="G2370" s="378"/>
      <c r="H2370" s="378"/>
      <c r="I2370" s="378" t="s">
        <v>21</v>
      </c>
      <c r="J2370" s="9" t="s">
        <v>21</v>
      </c>
      <c r="K2370" s="10"/>
      <c r="M2370">
        <v>2001</v>
      </c>
      <c r="N2370" s="11"/>
      <c r="O2370" s="11"/>
      <c r="P2370" s="378"/>
      <c r="Q2370" s="18"/>
      <c r="R2370" s="378" t="s">
        <v>5953</v>
      </c>
      <c r="S2370" s="13"/>
      <c r="T2370" s="374"/>
      <c r="U2370" s="374"/>
      <c r="V2370" s="16"/>
      <c r="W2370" s="10"/>
      <c r="X2370" s="10"/>
      <c r="Z2370" s="500">
        <v>43465</v>
      </c>
    </row>
    <row r="2371" spans="1:26">
      <c r="A2371" s="47" t="s">
        <v>6887</v>
      </c>
      <c r="B2371" s="385">
        <v>23</v>
      </c>
      <c r="C2371" s="378" t="s">
        <v>1237</v>
      </c>
      <c r="D2371" s="378" t="s">
        <v>6530</v>
      </c>
      <c r="E2371" s="378" t="s">
        <v>5965</v>
      </c>
      <c r="F2371" s="378"/>
      <c r="G2371" s="378"/>
      <c r="H2371" s="378"/>
      <c r="I2371" s="378" t="s">
        <v>21</v>
      </c>
      <c r="J2371" s="9" t="s">
        <v>21</v>
      </c>
      <c r="K2371" s="10"/>
      <c r="M2371">
        <f ca="1">RANDBETWEEN(2012,2014)</f>
        <v>2014</v>
      </c>
      <c r="N2371" s="11"/>
      <c r="O2371" s="11"/>
      <c r="P2371" s="378"/>
      <c r="Q2371" s="18"/>
      <c r="R2371" s="378" t="s">
        <v>5953</v>
      </c>
      <c r="S2371" s="13"/>
      <c r="T2371" s="374"/>
      <c r="U2371" s="374"/>
      <c r="V2371" s="16"/>
      <c r="W2371" s="10"/>
      <c r="X2371" s="10"/>
      <c r="Z2371" s="500">
        <v>43465</v>
      </c>
    </row>
    <row r="2372" spans="1:26">
      <c r="A2372" s="47" t="s">
        <v>6887</v>
      </c>
      <c r="B2372" s="385">
        <v>23</v>
      </c>
      <c r="C2372" s="378" t="s">
        <v>1237</v>
      </c>
      <c r="D2372" s="378" t="s">
        <v>6530</v>
      </c>
      <c r="E2372" s="378" t="s">
        <v>5966</v>
      </c>
      <c r="F2372" s="378"/>
      <c r="G2372" s="378"/>
      <c r="H2372" s="378"/>
      <c r="I2372" s="378" t="s">
        <v>21</v>
      </c>
      <c r="J2372" s="9" t="s">
        <v>21</v>
      </c>
      <c r="K2372" s="10"/>
      <c r="M2372">
        <v>1988</v>
      </c>
      <c r="N2372" s="11"/>
      <c r="O2372" s="11"/>
      <c r="P2372" s="378"/>
      <c r="Q2372" s="18"/>
      <c r="R2372" s="378" t="s">
        <v>5953</v>
      </c>
      <c r="S2372" s="13"/>
      <c r="T2372" s="374"/>
      <c r="U2372" s="374"/>
      <c r="V2372" s="16"/>
      <c r="W2372" s="10"/>
      <c r="X2372" s="10"/>
      <c r="Z2372" s="500">
        <v>43465</v>
      </c>
    </row>
    <row r="2373" spans="1:26">
      <c r="A2373" s="47" t="s">
        <v>6887</v>
      </c>
      <c r="B2373" s="385">
        <v>23</v>
      </c>
      <c r="C2373" s="378" t="s">
        <v>1237</v>
      </c>
      <c r="D2373" s="378" t="s">
        <v>6530</v>
      </c>
      <c r="E2373" s="378" t="s">
        <v>5967</v>
      </c>
      <c r="F2373" s="378"/>
      <c r="G2373" s="378"/>
      <c r="H2373" s="378"/>
      <c r="I2373" s="378" t="s">
        <v>21</v>
      </c>
      <c r="J2373" s="9" t="s">
        <v>21</v>
      </c>
      <c r="K2373" s="10"/>
      <c r="M2373">
        <v>2009</v>
      </c>
      <c r="N2373" s="11"/>
      <c r="O2373" s="11"/>
      <c r="P2373" s="378"/>
      <c r="Q2373" s="18"/>
      <c r="R2373" s="378" t="s">
        <v>5953</v>
      </c>
      <c r="S2373" s="13"/>
      <c r="T2373" s="374"/>
      <c r="U2373" s="374"/>
      <c r="V2373" s="16"/>
      <c r="W2373" s="10"/>
      <c r="X2373" s="10"/>
      <c r="Z2373" s="500">
        <v>43465</v>
      </c>
    </row>
    <row r="2374" spans="1:26">
      <c r="A2374" s="47" t="s">
        <v>6887</v>
      </c>
      <c r="B2374" s="385">
        <v>23</v>
      </c>
      <c r="C2374" s="378" t="s">
        <v>1237</v>
      </c>
      <c r="D2374" s="378" t="s">
        <v>6530</v>
      </c>
      <c r="E2374" s="378" t="s">
        <v>5968</v>
      </c>
      <c r="F2374" s="378"/>
      <c r="G2374" s="378"/>
      <c r="H2374" s="378"/>
      <c r="I2374" s="378" t="s">
        <v>21</v>
      </c>
      <c r="J2374" s="9" t="s">
        <v>21</v>
      </c>
      <c r="K2374" s="10"/>
      <c r="M2374">
        <v>2004</v>
      </c>
      <c r="N2374" s="11"/>
      <c r="O2374" s="11"/>
      <c r="P2374" s="378"/>
      <c r="Q2374" s="18"/>
      <c r="R2374" s="378" t="s">
        <v>5969</v>
      </c>
      <c r="S2374" s="13"/>
      <c r="T2374" s="374"/>
      <c r="U2374" s="374"/>
      <c r="V2374" s="16"/>
      <c r="W2374" s="10"/>
      <c r="X2374" s="10"/>
      <c r="Z2374" s="500">
        <v>43465</v>
      </c>
    </row>
    <row r="2375" spans="1:26">
      <c r="A2375" s="47" t="s">
        <v>6887</v>
      </c>
      <c r="B2375" s="385">
        <v>23</v>
      </c>
      <c r="C2375" s="378" t="s">
        <v>1237</v>
      </c>
      <c r="D2375" s="378" t="s">
        <v>6530</v>
      </c>
      <c r="E2375" s="378" t="s">
        <v>5970</v>
      </c>
      <c r="F2375" s="378"/>
      <c r="G2375" s="378"/>
      <c r="H2375" s="378"/>
      <c r="I2375" s="378" t="s">
        <v>21</v>
      </c>
      <c r="J2375" s="9" t="s">
        <v>21</v>
      </c>
      <c r="K2375" s="10"/>
      <c r="M2375">
        <v>2000</v>
      </c>
      <c r="N2375" s="11"/>
      <c r="O2375" s="11"/>
      <c r="P2375" s="378"/>
      <c r="Q2375" s="18"/>
      <c r="R2375" s="378" t="s">
        <v>5953</v>
      </c>
      <c r="S2375" s="13"/>
      <c r="T2375" s="374"/>
      <c r="U2375" s="374"/>
      <c r="V2375" s="16"/>
      <c r="W2375" s="10"/>
      <c r="X2375" s="10"/>
      <c r="Z2375" s="500">
        <v>43465</v>
      </c>
    </row>
    <row r="2376" spans="1:26">
      <c r="A2376" s="47" t="s">
        <v>6887</v>
      </c>
      <c r="B2376" s="385">
        <v>23</v>
      </c>
      <c r="C2376" s="378" t="s">
        <v>1237</v>
      </c>
      <c r="D2376" s="378" t="s">
        <v>6530</v>
      </c>
      <c r="E2376" s="378" t="s">
        <v>5971</v>
      </c>
      <c r="F2376" s="378"/>
      <c r="G2376" s="378"/>
      <c r="H2376" s="378"/>
      <c r="I2376" s="378" t="s">
        <v>21</v>
      </c>
      <c r="J2376" s="9" t="s">
        <v>21</v>
      </c>
      <c r="K2376" s="10"/>
      <c r="M2376">
        <v>2013</v>
      </c>
      <c r="N2376" s="11"/>
      <c r="O2376" s="11"/>
      <c r="P2376" s="378"/>
      <c r="Q2376" s="18"/>
      <c r="R2376" s="378" t="s">
        <v>5953</v>
      </c>
      <c r="S2376" s="13"/>
      <c r="T2376" s="374"/>
      <c r="U2376" s="374"/>
      <c r="V2376" s="16"/>
      <c r="W2376" s="10"/>
      <c r="X2376" s="10"/>
      <c r="Z2376" s="500">
        <v>43465</v>
      </c>
    </row>
    <row r="2377" spans="1:26">
      <c r="A2377" s="47" t="s">
        <v>6887</v>
      </c>
      <c r="B2377" s="385">
        <v>23</v>
      </c>
      <c r="C2377" s="378" t="s">
        <v>1237</v>
      </c>
      <c r="D2377" s="378" t="s">
        <v>6530</v>
      </c>
      <c r="E2377" s="378" t="s">
        <v>5972</v>
      </c>
      <c r="F2377" s="378"/>
      <c r="G2377" s="378"/>
      <c r="H2377" s="378"/>
      <c r="I2377" s="378" t="s">
        <v>21</v>
      </c>
      <c r="J2377" s="9" t="s">
        <v>21</v>
      </c>
      <c r="K2377" s="10"/>
      <c r="M2377">
        <v>2015</v>
      </c>
      <c r="N2377" s="11"/>
      <c r="O2377" s="11"/>
      <c r="P2377" s="378"/>
      <c r="Q2377" s="18"/>
      <c r="R2377" s="378" t="s">
        <v>5953</v>
      </c>
      <c r="S2377" s="13"/>
      <c r="T2377" s="374"/>
      <c r="U2377" s="374"/>
      <c r="V2377" s="16"/>
      <c r="W2377" s="10"/>
      <c r="X2377" s="10"/>
      <c r="Z2377" s="500">
        <v>43465</v>
      </c>
    </row>
    <row r="2378" spans="1:26">
      <c r="A2378" s="47" t="s">
        <v>6887</v>
      </c>
      <c r="B2378" s="385">
        <v>23</v>
      </c>
      <c r="C2378" s="378" t="s">
        <v>1237</v>
      </c>
      <c r="D2378" s="378" t="s">
        <v>6530</v>
      </c>
      <c r="E2378" s="378" t="s">
        <v>5973</v>
      </c>
      <c r="F2378" s="378"/>
      <c r="G2378" s="378"/>
      <c r="H2378" s="378"/>
      <c r="I2378" s="378" t="s">
        <v>21</v>
      </c>
      <c r="J2378" s="9" t="s">
        <v>21</v>
      </c>
      <c r="K2378" s="10"/>
      <c r="M2378">
        <v>2009</v>
      </c>
      <c r="N2378" s="11"/>
      <c r="O2378" s="11"/>
      <c r="P2378" s="378"/>
      <c r="Q2378" s="18"/>
      <c r="R2378" s="378" t="s">
        <v>5953</v>
      </c>
      <c r="S2378" s="13"/>
      <c r="T2378" s="374"/>
      <c r="U2378" s="374"/>
      <c r="V2378" s="16"/>
      <c r="W2378" s="10"/>
      <c r="X2378" s="10"/>
      <c r="Z2378" s="500">
        <v>43465</v>
      </c>
    </row>
    <row r="2379" spans="1:26">
      <c r="A2379" s="47" t="s">
        <v>6887</v>
      </c>
      <c r="B2379" s="385">
        <v>23</v>
      </c>
      <c r="C2379" s="378" t="s">
        <v>1237</v>
      </c>
      <c r="D2379" s="378" t="s">
        <v>6530</v>
      </c>
      <c r="E2379" s="378" t="s">
        <v>5974</v>
      </c>
      <c r="F2379" s="378"/>
      <c r="G2379" s="378"/>
      <c r="H2379" s="378"/>
      <c r="I2379" s="378" t="s">
        <v>46</v>
      </c>
      <c r="J2379" s="9" t="s">
        <v>46</v>
      </c>
      <c r="K2379" s="10"/>
      <c r="M2379">
        <v>1998</v>
      </c>
      <c r="N2379" s="11"/>
      <c r="O2379" s="11"/>
      <c r="P2379" s="378"/>
      <c r="Q2379" s="18"/>
      <c r="R2379" s="378" t="s">
        <v>5953</v>
      </c>
      <c r="S2379" s="13"/>
      <c r="T2379" s="374"/>
      <c r="U2379" s="374"/>
      <c r="V2379" s="16"/>
      <c r="W2379" s="10"/>
      <c r="X2379" s="10"/>
      <c r="Z2379" s="500">
        <v>43465</v>
      </c>
    </row>
    <row r="2380" spans="1:26">
      <c r="A2380" s="47" t="s">
        <v>6887</v>
      </c>
      <c r="B2380" s="385">
        <v>23</v>
      </c>
      <c r="C2380" s="378" t="s">
        <v>1237</v>
      </c>
      <c r="D2380" s="378" t="s">
        <v>6530</v>
      </c>
      <c r="E2380" s="378" t="s">
        <v>5975</v>
      </c>
      <c r="F2380" s="378"/>
      <c r="G2380" s="378"/>
      <c r="H2380" s="378"/>
      <c r="I2380" s="378" t="s">
        <v>21</v>
      </c>
      <c r="J2380" s="9" t="s">
        <v>21</v>
      </c>
      <c r="K2380" s="10"/>
      <c r="M2380">
        <f ca="1">RANDBETWEEN(2012,2014)</f>
        <v>2012</v>
      </c>
      <c r="N2380" s="11"/>
      <c r="O2380" s="11"/>
      <c r="P2380" s="378"/>
      <c r="Q2380" s="18"/>
      <c r="R2380" s="378" t="s">
        <v>5755</v>
      </c>
      <c r="S2380" s="13"/>
      <c r="T2380" s="374"/>
      <c r="U2380" s="374"/>
      <c r="V2380" s="16"/>
      <c r="W2380" s="10"/>
      <c r="X2380" s="10"/>
      <c r="Z2380" s="500">
        <v>43465</v>
      </c>
    </row>
    <row r="2381" spans="1:26">
      <c r="A2381" s="47" t="s">
        <v>6887</v>
      </c>
      <c r="B2381" s="385">
        <v>23</v>
      </c>
      <c r="C2381" s="378" t="s">
        <v>1237</v>
      </c>
      <c r="D2381" s="378" t="s">
        <v>6530</v>
      </c>
      <c r="E2381" s="378" t="s">
        <v>5976</v>
      </c>
      <c r="F2381" s="378"/>
      <c r="G2381" s="378"/>
      <c r="H2381" s="378"/>
      <c r="I2381" s="378" t="s">
        <v>21</v>
      </c>
      <c r="J2381" s="9" t="s">
        <v>21</v>
      </c>
      <c r="K2381" s="10"/>
      <c r="M2381">
        <v>2002</v>
      </c>
      <c r="N2381" s="11"/>
      <c r="O2381" s="11"/>
      <c r="P2381" s="378"/>
      <c r="Q2381" s="18"/>
      <c r="R2381" s="378" t="s">
        <v>5953</v>
      </c>
      <c r="S2381" s="13"/>
      <c r="T2381" s="374"/>
      <c r="U2381" s="374"/>
      <c r="V2381" s="16"/>
      <c r="W2381" s="10"/>
      <c r="X2381" s="10"/>
      <c r="Z2381" s="500">
        <v>43465</v>
      </c>
    </row>
    <row r="2382" spans="1:26">
      <c r="A2382" s="47" t="s">
        <v>6887</v>
      </c>
      <c r="B2382" s="385">
        <v>23</v>
      </c>
      <c r="C2382" s="378" t="s">
        <v>1237</v>
      </c>
      <c r="D2382" s="378" t="s">
        <v>6530</v>
      </c>
      <c r="E2382" s="378" t="s">
        <v>5977</v>
      </c>
      <c r="F2382" s="378"/>
      <c r="G2382" s="378"/>
      <c r="H2382" s="378"/>
      <c r="I2382" s="378" t="s">
        <v>21</v>
      </c>
      <c r="J2382" s="9" t="s">
        <v>21</v>
      </c>
      <c r="K2382" s="10"/>
      <c r="M2382">
        <v>2005</v>
      </c>
      <c r="N2382" s="11"/>
      <c r="O2382" s="11"/>
      <c r="P2382" s="378"/>
      <c r="Q2382" s="18"/>
      <c r="R2382" s="378" t="s">
        <v>5953</v>
      </c>
      <c r="S2382" s="13"/>
      <c r="T2382" s="374"/>
      <c r="U2382" s="374"/>
      <c r="V2382" s="16"/>
      <c r="W2382" s="10"/>
      <c r="X2382" s="10"/>
      <c r="Z2382" s="500">
        <v>43465</v>
      </c>
    </row>
    <row r="2383" spans="1:26">
      <c r="A2383" s="47" t="s">
        <v>6887</v>
      </c>
      <c r="B2383" s="385">
        <v>23</v>
      </c>
      <c r="C2383" s="378" t="s">
        <v>1237</v>
      </c>
      <c r="D2383" s="378" t="s">
        <v>6530</v>
      </c>
      <c r="E2383" s="378" t="s">
        <v>5978</v>
      </c>
      <c r="F2383" s="378"/>
      <c r="G2383" s="378"/>
      <c r="H2383" s="378"/>
      <c r="I2383" s="378" t="s">
        <v>21</v>
      </c>
      <c r="J2383" s="9" t="s">
        <v>21</v>
      </c>
      <c r="K2383" s="10"/>
      <c r="M2383">
        <v>2008</v>
      </c>
      <c r="N2383" s="11"/>
      <c r="O2383" s="11"/>
      <c r="P2383" s="378"/>
      <c r="Q2383" s="18"/>
      <c r="R2383" s="378" t="s">
        <v>5953</v>
      </c>
      <c r="S2383" s="13"/>
      <c r="T2383" s="374"/>
      <c r="U2383" s="374"/>
      <c r="V2383" s="16"/>
      <c r="W2383" s="10"/>
      <c r="X2383" s="10"/>
      <c r="Z2383" s="500">
        <v>43465</v>
      </c>
    </row>
    <row r="2384" spans="1:26">
      <c r="A2384" s="47" t="s">
        <v>6887</v>
      </c>
      <c r="B2384" s="385">
        <v>23</v>
      </c>
      <c r="C2384" s="378" t="s">
        <v>1237</v>
      </c>
      <c r="D2384" s="378" t="s">
        <v>6530</v>
      </c>
      <c r="E2384" s="378" t="s">
        <v>5979</v>
      </c>
      <c r="F2384" s="378"/>
      <c r="G2384" s="378"/>
      <c r="H2384" s="378"/>
      <c r="I2384" s="378" t="s">
        <v>21</v>
      </c>
      <c r="J2384" s="9" t="s">
        <v>21</v>
      </c>
      <c r="K2384" s="10"/>
      <c r="M2384">
        <v>2009</v>
      </c>
      <c r="N2384" s="11"/>
      <c r="O2384" s="11"/>
      <c r="P2384" s="378"/>
      <c r="Q2384" s="18"/>
      <c r="R2384" s="378" t="s">
        <v>5953</v>
      </c>
      <c r="S2384" s="13"/>
      <c r="T2384" s="374"/>
      <c r="U2384" s="374"/>
      <c r="V2384" s="16"/>
      <c r="W2384" s="10"/>
      <c r="X2384" s="10"/>
      <c r="Z2384" s="500">
        <v>43465</v>
      </c>
    </row>
    <row r="2385" spans="1:26">
      <c r="A2385" s="47" t="s">
        <v>6887</v>
      </c>
      <c r="B2385" s="385">
        <v>23</v>
      </c>
      <c r="C2385" s="378" t="s">
        <v>1237</v>
      </c>
      <c r="D2385" s="378" t="s">
        <v>6530</v>
      </c>
      <c r="E2385" s="378" t="s">
        <v>5980</v>
      </c>
      <c r="F2385" s="378"/>
      <c r="G2385" s="378"/>
      <c r="H2385" s="378"/>
      <c r="I2385" s="378" t="s">
        <v>1156</v>
      </c>
      <c r="J2385" s="9" t="s">
        <v>21</v>
      </c>
      <c r="K2385" s="10"/>
      <c r="M2385">
        <v>2002</v>
      </c>
      <c r="N2385" s="11"/>
      <c r="O2385" s="11"/>
      <c r="P2385" s="378"/>
      <c r="Q2385" s="18"/>
      <c r="R2385" s="378" t="s">
        <v>5755</v>
      </c>
      <c r="S2385" s="13"/>
      <c r="T2385" s="374"/>
      <c r="U2385" s="374"/>
      <c r="V2385" s="16"/>
      <c r="W2385" s="10"/>
      <c r="X2385" s="10"/>
      <c r="Z2385" s="500">
        <v>43465</v>
      </c>
    </row>
    <row r="2386" spans="1:26">
      <c r="A2386" s="47" t="s">
        <v>6887</v>
      </c>
      <c r="B2386" s="385">
        <v>23</v>
      </c>
      <c r="C2386" s="378" t="s">
        <v>1237</v>
      </c>
      <c r="D2386" s="378" t="s">
        <v>6530</v>
      </c>
      <c r="E2386" s="378" t="s">
        <v>5981</v>
      </c>
      <c r="F2386" s="378"/>
      <c r="G2386" s="378"/>
      <c r="H2386" s="378"/>
      <c r="I2386" s="378" t="s">
        <v>21</v>
      </c>
      <c r="J2386" s="9" t="s">
        <v>21</v>
      </c>
      <c r="K2386" s="10"/>
      <c r="M2386">
        <v>2000</v>
      </c>
      <c r="N2386" s="11"/>
      <c r="O2386" s="11"/>
      <c r="P2386" s="378"/>
      <c r="Q2386" s="18"/>
      <c r="R2386" s="378" t="s">
        <v>5953</v>
      </c>
      <c r="S2386" s="13"/>
      <c r="T2386" s="374"/>
      <c r="U2386" s="374"/>
      <c r="V2386" s="16"/>
      <c r="W2386" s="10"/>
      <c r="X2386" s="10"/>
      <c r="Z2386" s="500">
        <v>43465</v>
      </c>
    </row>
    <row r="2387" spans="1:26" ht="30">
      <c r="A2387" s="47" t="s">
        <v>6887</v>
      </c>
      <c r="B2387" s="385">
        <v>24</v>
      </c>
      <c r="C2387" s="378" t="s">
        <v>4462</v>
      </c>
      <c r="D2387" s="378" t="s">
        <v>6531</v>
      </c>
      <c r="E2387" s="378" t="s">
        <v>5982</v>
      </c>
      <c r="F2387" s="382">
        <v>36.505147999999998</v>
      </c>
      <c r="G2387" s="378">
        <v>7.3891840000000002</v>
      </c>
      <c r="H2387" s="378" t="s">
        <v>5983</v>
      </c>
      <c r="I2387" s="378" t="s">
        <v>21</v>
      </c>
      <c r="J2387" s="9" t="s">
        <v>21</v>
      </c>
      <c r="K2387" s="390">
        <v>2007</v>
      </c>
      <c r="L2387">
        <v>2007</v>
      </c>
      <c r="M2387">
        <v>2007</v>
      </c>
      <c r="N2387" s="427" t="s">
        <v>5984</v>
      </c>
      <c r="O2387" s="427" t="s">
        <v>5984</v>
      </c>
      <c r="P2387" s="40" t="s">
        <v>2450</v>
      </c>
      <c r="Q2387" s="427" t="s">
        <v>5985</v>
      </c>
      <c r="R2387" s="378" t="s">
        <v>5986</v>
      </c>
      <c r="S2387" s="378" t="s">
        <v>5987</v>
      </c>
      <c r="T2387" s="378" t="s">
        <v>5988</v>
      </c>
      <c r="U2387" s="378"/>
      <c r="V2387" s="378" t="s">
        <v>5989</v>
      </c>
      <c r="W2387" s="378" t="s">
        <v>696</v>
      </c>
      <c r="X2387" s="10" t="s">
        <v>27</v>
      </c>
      <c r="Y2387" t="s">
        <v>5983</v>
      </c>
      <c r="Z2387" s="500">
        <v>43465</v>
      </c>
    </row>
    <row r="2388" spans="1:26">
      <c r="A2388" s="47" t="s">
        <v>6887</v>
      </c>
      <c r="B2388" s="385">
        <v>24</v>
      </c>
      <c r="C2388" s="378" t="s">
        <v>4462</v>
      </c>
      <c r="D2388" s="378" t="s">
        <v>6531</v>
      </c>
      <c r="E2388" s="378" t="s">
        <v>5990</v>
      </c>
      <c r="F2388" s="378"/>
      <c r="G2388" s="378"/>
      <c r="H2388" s="378" t="s">
        <v>5991</v>
      </c>
      <c r="I2388" s="378" t="s">
        <v>21</v>
      </c>
      <c r="J2388" s="9" t="s">
        <v>21</v>
      </c>
      <c r="K2388" s="390">
        <v>2013</v>
      </c>
      <c r="L2388">
        <v>2013</v>
      </c>
      <c r="M2388">
        <v>2013</v>
      </c>
      <c r="N2388" s="374" t="s">
        <v>5992</v>
      </c>
      <c r="O2388" s="374" t="s">
        <v>5992</v>
      </c>
      <c r="P2388" s="7" t="s">
        <v>22</v>
      </c>
      <c r="Q2388" s="374">
        <v>3744000</v>
      </c>
      <c r="R2388" s="378" t="s">
        <v>5993</v>
      </c>
      <c r="S2388" s="378" t="s">
        <v>5994</v>
      </c>
      <c r="T2388" s="378" t="s">
        <v>2807</v>
      </c>
      <c r="U2388" s="378"/>
      <c r="V2388" s="378" t="s">
        <v>5995</v>
      </c>
      <c r="W2388" s="378" t="s">
        <v>696</v>
      </c>
      <c r="X2388" s="10" t="s">
        <v>27</v>
      </c>
      <c r="Y2388" t="s">
        <v>5991</v>
      </c>
      <c r="Z2388" s="500">
        <v>43465</v>
      </c>
    </row>
    <row r="2389" spans="1:26" ht="30">
      <c r="A2389" s="47" t="s">
        <v>6887</v>
      </c>
      <c r="B2389" s="385">
        <v>24</v>
      </c>
      <c r="C2389" s="378" t="s">
        <v>4462</v>
      </c>
      <c r="D2389" s="378" t="s">
        <v>6531</v>
      </c>
      <c r="E2389" s="378" t="s">
        <v>5996</v>
      </c>
      <c r="F2389" s="382">
        <v>36.505009999999999</v>
      </c>
      <c r="G2389" s="378">
        <v>7.3890130000000003</v>
      </c>
      <c r="H2389" s="378" t="s">
        <v>5997</v>
      </c>
      <c r="I2389" s="378" t="s">
        <v>21</v>
      </c>
      <c r="J2389" s="9" t="s">
        <v>21</v>
      </c>
      <c r="K2389" s="390">
        <v>2000</v>
      </c>
      <c r="L2389">
        <v>2000</v>
      </c>
      <c r="M2389">
        <v>2000</v>
      </c>
      <c r="N2389" s="427" t="s">
        <v>5998</v>
      </c>
      <c r="O2389" s="427" t="s">
        <v>5998</v>
      </c>
      <c r="P2389" s="40" t="s">
        <v>2450</v>
      </c>
      <c r="Q2389" s="427" t="s">
        <v>5999</v>
      </c>
      <c r="R2389" s="379" t="s">
        <v>6000</v>
      </c>
      <c r="S2389" s="378" t="s">
        <v>6001</v>
      </c>
      <c r="T2389" s="378" t="s">
        <v>6002</v>
      </c>
      <c r="U2389" s="374"/>
      <c r="V2389" s="378"/>
      <c r="W2389" s="378" t="s">
        <v>696</v>
      </c>
      <c r="X2389" s="10" t="s">
        <v>27</v>
      </c>
      <c r="Y2389" t="s">
        <v>5997</v>
      </c>
      <c r="Z2389" s="500">
        <v>43465</v>
      </c>
    </row>
    <row r="2390" spans="1:26">
      <c r="A2390" s="47" t="s">
        <v>6887</v>
      </c>
      <c r="B2390" s="385">
        <v>24</v>
      </c>
      <c r="C2390" s="378" t="s">
        <v>4462</v>
      </c>
      <c r="D2390" s="378" t="s">
        <v>6531</v>
      </c>
      <c r="E2390" s="378" t="s">
        <v>6003</v>
      </c>
      <c r="F2390" s="382">
        <v>36.501797000000003</v>
      </c>
      <c r="G2390" s="378">
        <v>7.4328349999999999</v>
      </c>
      <c r="H2390" s="378" t="s">
        <v>6738</v>
      </c>
      <c r="I2390" s="378" t="s">
        <v>21</v>
      </c>
      <c r="J2390" s="9" t="s">
        <v>21</v>
      </c>
      <c r="K2390" s="390">
        <v>1998</v>
      </c>
      <c r="L2390">
        <v>1998</v>
      </c>
      <c r="M2390">
        <v>1998</v>
      </c>
      <c r="N2390" s="374">
        <v>2232000</v>
      </c>
      <c r="O2390" s="374">
        <v>2232000</v>
      </c>
      <c r="P2390" s="7" t="s">
        <v>22</v>
      </c>
      <c r="Q2390" s="374">
        <v>780000</v>
      </c>
      <c r="R2390" s="378" t="s">
        <v>5993</v>
      </c>
      <c r="S2390" s="378" t="s">
        <v>6004</v>
      </c>
      <c r="T2390" s="374"/>
      <c r="U2390" s="374"/>
      <c r="V2390" s="16"/>
      <c r="W2390" s="378" t="s">
        <v>696</v>
      </c>
      <c r="X2390" s="10" t="s">
        <v>27</v>
      </c>
      <c r="Y2390" t="s">
        <v>6868</v>
      </c>
      <c r="Z2390" s="500">
        <v>43465</v>
      </c>
    </row>
    <row r="2391" spans="1:26">
      <c r="A2391" s="47" t="s">
        <v>6887</v>
      </c>
      <c r="B2391" s="385">
        <v>24</v>
      </c>
      <c r="C2391" s="378" t="s">
        <v>4462</v>
      </c>
      <c r="D2391" s="378" t="s">
        <v>6531</v>
      </c>
      <c r="E2391" s="378" t="s">
        <v>6005</v>
      </c>
      <c r="F2391" s="382">
        <v>36.550223000000003</v>
      </c>
      <c r="G2391" s="378">
        <v>7.4781060000000004</v>
      </c>
      <c r="H2391" s="378" t="s">
        <v>6006</v>
      </c>
      <c r="I2391" s="378" t="s">
        <v>21</v>
      </c>
      <c r="J2391" s="9" t="s">
        <v>21</v>
      </c>
      <c r="K2391" s="390">
        <v>1998</v>
      </c>
      <c r="L2391">
        <v>1998</v>
      </c>
      <c r="M2391">
        <v>1998</v>
      </c>
      <c r="N2391" s="374">
        <v>158400</v>
      </c>
      <c r="O2391" s="374">
        <v>158400</v>
      </c>
      <c r="P2391" s="7" t="s">
        <v>22</v>
      </c>
      <c r="Q2391" s="374">
        <v>118800</v>
      </c>
      <c r="R2391" s="378" t="s">
        <v>5993</v>
      </c>
      <c r="S2391" s="13"/>
      <c r="T2391" s="378" t="s">
        <v>6007</v>
      </c>
      <c r="U2391" s="374"/>
      <c r="V2391" s="16"/>
      <c r="W2391" s="378" t="s">
        <v>696</v>
      </c>
      <c r="X2391" s="10" t="s">
        <v>27</v>
      </c>
      <c r="Y2391" t="s">
        <v>6006</v>
      </c>
      <c r="Z2391" s="500">
        <v>43465</v>
      </c>
    </row>
    <row r="2392" spans="1:26">
      <c r="A2392" s="47" t="s">
        <v>6887</v>
      </c>
      <c r="B2392" s="385">
        <v>24</v>
      </c>
      <c r="C2392" s="378" t="s">
        <v>4462</v>
      </c>
      <c r="D2392" s="378" t="s">
        <v>6531</v>
      </c>
      <c r="E2392" s="378" t="s">
        <v>6008</v>
      </c>
      <c r="F2392" s="382">
        <v>36.504182</v>
      </c>
      <c r="G2392" s="378">
        <v>7.3880679999999996</v>
      </c>
      <c r="H2392" s="378" t="s">
        <v>6009</v>
      </c>
      <c r="I2392" s="378" t="s">
        <v>21</v>
      </c>
      <c r="J2392" s="9" t="s">
        <v>21</v>
      </c>
      <c r="K2392" s="390">
        <v>2011</v>
      </c>
      <c r="L2392">
        <v>2011</v>
      </c>
      <c r="M2392">
        <v>2011</v>
      </c>
      <c r="N2392" s="374">
        <v>264000</v>
      </c>
      <c r="O2392" s="374">
        <v>264000</v>
      </c>
      <c r="P2392" s="7" t="s">
        <v>22</v>
      </c>
      <c r="Q2392" s="374">
        <v>132000</v>
      </c>
      <c r="R2392" s="378" t="s">
        <v>6010</v>
      </c>
      <c r="S2392" s="13"/>
      <c r="T2392" s="374"/>
      <c r="U2392" s="374"/>
      <c r="V2392" s="16"/>
      <c r="W2392" s="378" t="s">
        <v>696</v>
      </c>
      <c r="X2392" s="10" t="s">
        <v>27</v>
      </c>
      <c r="Y2392" t="s">
        <v>6009</v>
      </c>
      <c r="Z2392" s="500">
        <v>43465</v>
      </c>
    </row>
    <row r="2393" spans="1:26" ht="45">
      <c r="A2393" s="47" t="s">
        <v>6887</v>
      </c>
      <c r="B2393" s="385">
        <v>24</v>
      </c>
      <c r="C2393" s="378" t="s">
        <v>4462</v>
      </c>
      <c r="D2393" s="378" t="s">
        <v>6531</v>
      </c>
      <c r="E2393" s="378" t="s">
        <v>6011</v>
      </c>
      <c r="F2393" s="382">
        <v>36.504182</v>
      </c>
      <c r="G2393" s="378">
        <v>7.3880679999999996</v>
      </c>
      <c r="H2393" s="378" t="s">
        <v>6012</v>
      </c>
      <c r="I2393" s="378" t="s">
        <v>21</v>
      </c>
      <c r="J2393" s="9" t="s">
        <v>21</v>
      </c>
      <c r="K2393" s="390">
        <v>1999</v>
      </c>
      <c r="L2393">
        <v>1999</v>
      </c>
      <c r="M2393">
        <v>1999</v>
      </c>
      <c r="N2393" s="427" t="s">
        <v>6013</v>
      </c>
      <c r="O2393" s="427" t="s">
        <v>6013</v>
      </c>
      <c r="P2393" s="7" t="s">
        <v>22</v>
      </c>
      <c r="Q2393" s="427" t="s">
        <v>6014</v>
      </c>
      <c r="R2393" s="379" t="s">
        <v>6015</v>
      </c>
      <c r="S2393" s="378" t="s">
        <v>6016</v>
      </c>
      <c r="T2393" s="378" t="s">
        <v>6017</v>
      </c>
      <c r="U2393" s="374"/>
      <c r="V2393" s="16"/>
      <c r="W2393" s="378" t="s">
        <v>696</v>
      </c>
      <c r="X2393" s="10" t="s">
        <v>27</v>
      </c>
      <c r="Y2393" t="s">
        <v>6012</v>
      </c>
      <c r="Z2393" s="500">
        <v>43465</v>
      </c>
    </row>
    <row r="2394" spans="1:26" ht="30">
      <c r="A2394" s="47" t="s">
        <v>6887</v>
      </c>
      <c r="B2394" s="385">
        <v>24</v>
      </c>
      <c r="C2394" s="378" t="s">
        <v>4462</v>
      </c>
      <c r="D2394" s="378" t="s">
        <v>6531</v>
      </c>
      <c r="E2394" s="378" t="s">
        <v>6018</v>
      </c>
      <c r="F2394" s="382">
        <v>36.459004</v>
      </c>
      <c r="G2394" s="378">
        <v>7.4779989999999996</v>
      </c>
      <c r="H2394" s="378" t="s">
        <v>6019</v>
      </c>
      <c r="I2394" s="378" t="s">
        <v>21</v>
      </c>
      <c r="J2394" s="9" t="s">
        <v>21</v>
      </c>
      <c r="K2394" s="390">
        <v>2015</v>
      </c>
      <c r="L2394">
        <v>2015</v>
      </c>
      <c r="M2394">
        <v>2015</v>
      </c>
      <c r="N2394" s="427" t="s">
        <v>6020</v>
      </c>
      <c r="O2394" s="427" t="s">
        <v>6020</v>
      </c>
      <c r="P2394" s="40" t="s">
        <v>2450</v>
      </c>
      <c r="Q2394" s="427" t="s">
        <v>6021</v>
      </c>
      <c r="R2394" s="379" t="s">
        <v>6022</v>
      </c>
      <c r="S2394" s="378" t="s">
        <v>6023</v>
      </c>
      <c r="T2394" s="374"/>
      <c r="U2394" s="374"/>
      <c r="V2394" s="378" t="s">
        <v>6024</v>
      </c>
      <c r="W2394" s="378" t="s">
        <v>696</v>
      </c>
      <c r="X2394" s="10" t="s">
        <v>27</v>
      </c>
      <c r="Y2394" t="s">
        <v>6019</v>
      </c>
      <c r="Z2394" s="500">
        <v>43465</v>
      </c>
    </row>
    <row r="2395" spans="1:26" ht="30">
      <c r="A2395" s="47" t="s">
        <v>6887</v>
      </c>
      <c r="B2395" s="385">
        <v>24</v>
      </c>
      <c r="C2395" s="378" t="s">
        <v>4462</v>
      </c>
      <c r="D2395" s="378" t="s">
        <v>6531</v>
      </c>
      <c r="E2395" s="378" t="s">
        <v>6025</v>
      </c>
      <c r="F2395" s="382" t="s">
        <v>6026</v>
      </c>
      <c r="G2395" s="378">
        <v>7.0479710000000004</v>
      </c>
      <c r="H2395" s="378" t="s">
        <v>6027</v>
      </c>
      <c r="I2395" s="378" t="s">
        <v>21</v>
      </c>
      <c r="J2395" s="9" t="s">
        <v>21</v>
      </c>
      <c r="K2395" s="390">
        <v>2000</v>
      </c>
      <c r="L2395">
        <v>2000</v>
      </c>
      <c r="M2395">
        <v>2000</v>
      </c>
      <c r="N2395" s="427" t="s">
        <v>6028</v>
      </c>
      <c r="O2395" s="427" t="s">
        <v>6028</v>
      </c>
      <c r="P2395" s="40" t="s">
        <v>2450</v>
      </c>
      <c r="Q2395" s="427" t="s">
        <v>6029</v>
      </c>
      <c r="R2395" s="379" t="s">
        <v>6030</v>
      </c>
      <c r="S2395" s="378" t="s">
        <v>6031</v>
      </c>
      <c r="T2395" s="374"/>
      <c r="U2395" s="374"/>
      <c r="V2395" s="378" t="s">
        <v>6032</v>
      </c>
      <c r="W2395" s="378" t="s">
        <v>696</v>
      </c>
      <c r="X2395" s="10" t="s">
        <v>27</v>
      </c>
      <c r="Y2395" t="s">
        <v>6027</v>
      </c>
      <c r="Z2395" s="500">
        <v>43465</v>
      </c>
    </row>
    <row r="2396" spans="1:26">
      <c r="A2396" s="47" t="s">
        <v>6887</v>
      </c>
      <c r="B2396" s="412">
        <v>25</v>
      </c>
      <c r="C2396" s="414" t="s">
        <v>3846</v>
      </c>
      <c r="D2396" s="414" t="s">
        <v>6532</v>
      </c>
      <c r="E2396" s="414" t="s">
        <v>6033</v>
      </c>
      <c r="F2396" s="382">
        <v>36.418770000000002</v>
      </c>
      <c r="G2396" s="414">
        <v>6.5691940000000004</v>
      </c>
      <c r="H2396" s="414" t="s">
        <v>6034</v>
      </c>
      <c r="I2396" s="414" t="s">
        <v>5401</v>
      </c>
      <c r="J2396" s="9" t="s">
        <v>46</v>
      </c>
      <c r="K2396" s="424">
        <v>1979</v>
      </c>
      <c r="L2396">
        <v>1979</v>
      </c>
      <c r="M2396">
        <v>1979</v>
      </c>
      <c r="N2396" s="429">
        <v>902000</v>
      </c>
      <c r="O2396" s="429">
        <v>902000</v>
      </c>
      <c r="P2396" s="7" t="s">
        <v>22</v>
      </c>
      <c r="Q2396" s="429">
        <v>800000</v>
      </c>
      <c r="R2396" s="414" t="s">
        <v>5755</v>
      </c>
      <c r="S2396" s="414" t="s">
        <v>6035</v>
      </c>
      <c r="T2396" s="414" t="s">
        <v>6036</v>
      </c>
      <c r="U2396" s="414" t="s">
        <v>6037</v>
      </c>
      <c r="V2396" s="414" t="s">
        <v>6038</v>
      </c>
      <c r="W2396" s="414"/>
      <c r="X2396" s="414"/>
      <c r="Y2396" s="491" t="s">
        <v>6034</v>
      </c>
      <c r="Z2396" s="500">
        <v>43465</v>
      </c>
    </row>
    <row r="2397" spans="1:26">
      <c r="A2397" s="47" t="s">
        <v>6887</v>
      </c>
      <c r="B2397" s="385">
        <v>26</v>
      </c>
      <c r="C2397" s="378" t="s">
        <v>1442</v>
      </c>
      <c r="D2397" s="378" t="s">
        <v>6533</v>
      </c>
      <c r="E2397" s="378" t="s">
        <v>6039</v>
      </c>
      <c r="F2397" s="382">
        <v>36.177981000000003</v>
      </c>
      <c r="G2397" s="378">
        <v>2.749568</v>
      </c>
      <c r="H2397" s="378" t="s">
        <v>6040</v>
      </c>
      <c r="I2397" s="378" t="s">
        <v>21</v>
      </c>
      <c r="J2397" s="9" t="s">
        <v>21</v>
      </c>
      <c r="K2397" s="390">
        <v>2017</v>
      </c>
      <c r="L2397">
        <v>2017</v>
      </c>
      <c r="M2397">
        <f ca="1">RANDBETWEEN(2012,2014)</f>
        <v>2013</v>
      </c>
      <c r="N2397" s="374">
        <v>60000</v>
      </c>
      <c r="O2397" s="374">
        <v>60000</v>
      </c>
      <c r="P2397" s="7" t="s">
        <v>22</v>
      </c>
      <c r="Q2397" s="374">
        <v>20000</v>
      </c>
      <c r="R2397" s="378" t="s">
        <v>6041</v>
      </c>
      <c r="S2397" s="378" t="s">
        <v>6042</v>
      </c>
      <c r="T2397" s="374"/>
      <c r="U2397" s="374"/>
      <c r="V2397" s="378" t="s">
        <v>6043</v>
      </c>
      <c r="W2397" s="378"/>
      <c r="X2397" s="378"/>
      <c r="Y2397" t="s">
        <v>6040</v>
      </c>
      <c r="Z2397" s="500">
        <v>43465</v>
      </c>
    </row>
    <row r="2398" spans="1:26">
      <c r="A2398" s="47" t="s">
        <v>6887</v>
      </c>
      <c r="B2398" s="385">
        <v>26</v>
      </c>
      <c r="C2398" s="378" t="s">
        <v>1442</v>
      </c>
      <c r="D2398" s="378" t="s">
        <v>6533</v>
      </c>
      <c r="E2398" s="378" t="s">
        <v>6044</v>
      </c>
      <c r="F2398" s="378"/>
      <c r="G2398" s="378"/>
      <c r="H2398" s="378" t="s">
        <v>6045</v>
      </c>
      <c r="I2398" s="378" t="s">
        <v>21</v>
      </c>
      <c r="J2398" s="9" t="s">
        <v>21</v>
      </c>
      <c r="K2398" s="390">
        <v>2015</v>
      </c>
      <c r="L2398">
        <v>2015</v>
      </c>
      <c r="M2398">
        <v>2015</v>
      </c>
      <c r="N2398" s="374">
        <v>360</v>
      </c>
      <c r="O2398" s="374">
        <v>360</v>
      </c>
      <c r="P2398" s="7" t="s">
        <v>22</v>
      </c>
      <c r="Q2398" s="374">
        <v>300</v>
      </c>
      <c r="R2398" s="378" t="s">
        <v>6046</v>
      </c>
      <c r="S2398" s="378" t="s">
        <v>6047</v>
      </c>
      <c r="T2398" s="378"/>
      <c r="U2398" s="378"/>
      <c r="V2398" s="378"/>
      <c r="W2398" s="378"/>
      <c r="X2398" s="378"/>
      <c r="Y2398" t="s">
        <v>6045</v>
      </c>
      <c r="Z2398" s="500">
        <v>43465</v>
      </c>
    </row>
    <row r="2399" spans="1:26">
      <c r="A2399" s="47" t="s">
        <v>6887</v>
      </c>
      <c r="B2399" s="385">
        <v>26</v>
      </c>
      <c r="C2399" s="378" t="s">
        <v>1442</v>
      </c>
      <c r="D2399" s="378" t="s">
        <v>6533</v>
      </c>
      <c r="E2399" s="378" t="s">
        <v>6044</v>
      </c>
      <c r="F2399" s="378"/>
      <c r="G2399" s="378"/>
      <c r="H2399" s="378" t="s">
        <v>6045</v>
      </c>
      <c r="I2399" s="378" t="s">
        <v>21</v>
      </c>
      <c r="J2399" s="9" t="s">
        <v>21</v>
      </c>
      <c r="K2399" s="390">
        <v>2015</v>
      </c>
      <c r="L2399">
        <v>2015</v>
      </c>
      <c r="M2399">
        <v>2015</v>
      </c>
      <c r="N2399" s="374">
        <v>168</v>
      </c>
      <c r="O2399" s="374">
        <v>168</v>
      </c>
      <c r="P2399" s="7" t="s">
        <v>22</v>
      </c>
      <c r="Q2399" s="374">
        <v>84</v>
      </c>
      <c r="R2399" s="378" t="s">
        <v>6048</v>
      </c>
      <c r="S2399" s="378"/>
      <c r="T2399" s="378"/>
      <c r="U2399" s="378"/>
      <c r="V2399" s="378"/>
      <c r="W2399" s="378"/>
      <c r="X2399" s="378"/>
      <c r="Y2399" t="s">
        <v>6045</v>
      </c>
      <c r="Z2399" s="500">
        <v>43465</v>
      </c>
    </row>
    <row r="2400" spans="1:26">
      <c r="A2400" s="47" t="s">
        <v>6887</v>
      </c>
      <c r="B2400" s="385">
        <v>26</v>
      </c>
      <c r="C2400" s="378" t="s">
        <v>1442</v>
      </c>
      <c r="D2400" s="378" t="s">
        <v>6533</v>
      </c>
      <c r="E2400" s="378" t="s">
        <v>6044</v>
      </c>
      <c r="F2400" s="378"/>
      <c r="G2400" s="378"/>
      <c r="H2400" s="378" t="s">
        <v>6045</v>
      </c>
      <c r="I2400" s="378" t="s">
        <v>21</v>
      </c>
      <c r="J2400" s="9" t="s">
        <v>21</v>
      </c>
      <c r="K2400" s="390">
        <v>2015</v>
      </c>
      <c r="L2400">
        <v>2015</v>
      </c>
      <c r="M2400">
        <v>2015</v>
      </c>
      <c r="N2400" s="374">
        <v>300</v>
      </c>
      <c r="O2400" s="374">
        <v>300</v>
      </c>
      <c r="P2400" s="7" t="s">
        <v>22</v>
      </c>
      <c r="Q2400" s="374">
        <v>150</v>
      </c>
      <c r="R2400" s="378" t="s">
        <v>5359</v>
      </c>
      <c r="S2400" s="378"/>
      <c r="T2400" s="378"/>
      <c r="U2400" s="378"/>
      <c r="V2400" s="378"/>
      <c r="W2400" s="378"/>
      <c r="X2400" s="378"/>
      <c r="Y2400" t="s">
        <v>6045</v>
      </c>
      <c r="Z2400" s="500">
        <v>43465</v>
      </c>
    </row>
    <row r="2401" spans="1:26">
      <c r="A2401" s="47" t="s">
        <v>6887</v>
      </c>
      <c r="B2401" s="385">
        <v>26</v>
      </c>
      <c r="C2401" s="378" t="s">
        <v>1442</v>
      </c>
      <c r="D2401" s="378" t="s">
        <v>6533</v>
      </c>
      <c r="E2401" s="378" t="s">
        <v>6049</v>
      </c>
      <c r="F2401" s="382" t="s">
        <v>6050</v>
      </c>
      <c r="G2401" s="378">
        <v>2.7412830000000001</v>
      </c>
      <c r="H2401" s="378" t="s">
        <v>6051</v>
      </c>
      <c r="I2401" s="378" t="s">
        <v>21</v>
      </c>
      <c r="J2401" s="9" t="s">
        <v>21</v>
      </c>
      <c r="K2401" s="418">
        <v>40634</v>
      </c>
      <c r="L2401">
        <v>2011</v>
      </c>
      <c r="M2401">
        <v>2011</v>
      </c>
      <c r="N2401" s="374">
        <v>240000</v>
      </c>
      <c r="O2401" s="374">
        <v>240000</v>
      </c>
      <c r="P2401" s="7" t="s">
        <v>22</v>
      </c>
      <c r="Q2401" s="374">
        <v>160000</v>
      </c>
      <c r="R2401" s="378" t="s">
        <v>2513</v>
      </c>
      <c r="S2401" s="378" t="s">
        <v>6052</v>
      </c>
      <c r="T2401" s="378"/>
      <c r="U2401" s="378"/>
      <c r="V2401" s="378" t="s">
        <v>6053</v>
      </c>
      <c r="W2401" s="378"/>
      <c r="X2401" s="378"/>
      <c r="Y2401" t="s">
        <v>6051</v>
      </c>
      <c r="Z2401" s="500">
        <v>43465</v>
      </c>
    </row>
    <row r="2402" spans="1:26">
      <c r="A2402" s="47" t="s">
        <v>6887</v>
      </c>
      <c r="B2402" s="385">
        <v>26</v>
      </c>
      <c r="C2402" s="378" t="s">
        <v>1442</v>
      </c>
      <c r="D2402" s="378" t="s">
        <v>6533</v>
      </c>
      <c r="E2402" s="378" t="s">
        <v>6054</v>
      </c>
      <c r="F2402" s="382">
        <v>36.236128000000001</v>
      </c>
      <c r="G2402" s="378">
        <v>3.3066939999999998</v>
      </c>
      <c r="H2402" s="378" t="s">
        <v>6055</v>
      </c>
      <c r="I2402" s="378" t="s">
        <v>21</v>
      </c>
      <c r="J2402" s="9" t="s">
        <v>21</v>
      </c>
      <c r="K2402" s="10"/>
      <c r="M2402">
        <v>2005</v>
      </c>
      <c r="N2402" s="391">
        <v>300000</v>
      </c>
      <c r="O2402" s="391">
        <v>300000</v>
      </c>
      <c r="P2402" s="40" t="s">
        <v>2450</v>
      </c>
      <c r="Q2402" s="391">
        <v>120000</v>
      </c>
      <c r="R2402" s="378" t="s">
        <v>6056</v>
      </c>
      <c r="S2402" s="13"/>
      <c r="T2402" s="378"/>
      <c r="U2402" s="378"/>
      <c r="V2402" s="378"/>
      <c r="W2402" s="378"/>
      <c r="X2402" s="378"/>
      <c r="Y2402" t="s">
        <v>6055</v>
      </c>
      <c r="Z2402" s="500">
        <v>43465</v>
      </c>
    </row>
    <row r="2403" spans="1:26">
      <c r="A2403" s="47" t="s">
        <v>6887</v>
      </c>
      <c r="B2403" s="385">
        <v>26</v>
      </c>
      <c r="C2403" s="378" t="s">
        <v>1442</v>
      </c>
      <c r="D2403" s="378" t="s">
        <v>6533</v>
      </c>
      <c r="E2403" s="378" t="s">
        <v>6054</v>
      </c>
      <c r="F2403" s="382">
        <v>36.236128000000001</v>
      </c>
      <c r="G2403" s="378">
        <v>3.3066939999999998</v>
      </c>
      <c r="H2403" s="378" t="s">
        <v>6057</v>
      </c>
      <c r="I2403" s="378" t="s">
        <v>21</v>
      </c>
      <c r="J2403" s="9" t="s">
        <v>21</v>
      </c>
      <c r="K2403" s="10"/>
      <c r="M2403">
        <f ca="1">RANDBETWEEN(2012,2014)</f>
        <v>2012</v>
      </c>
      <c r="N2403" s="391">
        <v>300000</v>
      </c>
      <c r="O2403" s="391">
        <v>300000</v>
      </c>
      <c r="P2403" s="40" t="s">
        <v>2450</v>
      </c>
      <c r="Q2403" s="391">
        <v>120000</v>
      </c>
      <c r="R2403" s="378" t="s">
        <v>6056</v>
      </c>
      <c r="S2403" s="13"/>
      <c r="T2403" s="378"/>
      <c r="U2403" s="378"/>
      <c r="V2403" s="378"/>
      <c r="W2403" s="378"/>
      <c r="X2403" s="378"/>
      <c r="Y2403" t="s">
        <v>6057</v>
      </c>
      <c r="Z2403" s="500">
        <v>43465</v>
      </c>
    </row>
    <row r="2404" spans="1:26">
      <c r="A2404" s="47" t="s">
        <v>6887</v>
      </c>
      <c r="B2404" s="385">
        <v>26</v>
      </c>
      <c r="C2404" s="378" t="s">
        <v>1442</v>
      </c>
      <c r="D2404" s="378" t="s">
        <v>6533</v>
      </c>
      <c r="E2404" s="378" t="s">
        <v>6054</v>
      </c>
      <c r="F2404" s="382">
        <v>36.236128000000001</v>
      </c>
      <c r="G2404" s="378">
        <v>3.3066939999999998</v>
      </c>
      <c r="H2404" s="378" t="s">
        <v>6058</v>
      </c>
      <c r="I2404" s="378" t="s">
        <v>21</v>
      </c>
      <c r="J2404" s="9" t="s">
        <v>21</v>
      </c>
      <c r="K2404" s="10"/>
      <c r="M2404">
        <v>2006</v>
      </c>
      <c r="N2404" s="391">
        <v>300000</v>
      </c>
      <c r="O2404" s="391">
        <v>300000</v>
      </c>
      <c r="P2404" s="40" t="s">
        <v>2450</v>
      </c>
      <c r="Q2404" s="391">
        <v>120000</v>
      </c>
      <c r="R2404" s="378" t="s">
        <v>6056</v>
      </c>
      <c r="S2404" s="13"/>
      <c r="T2404" s="378"/>
      <c r="U2404" s="378"/>
      <c r="V2404" s="378"/>
      <c r="W2404" s="378"/>
      <c r="X2404" s="378"/>
      <c r="Y2404" t="s">
        <v>6058</v>
      </c>
      <c r="Z2404" s="500">
        <v>43465</v>
      </c>
    </row>
    <row r="2405" spans="1:26">
      <c r="A2405" s="47" t="s">
        <v>6887</v>
      </c>
      <c r="B2405" s="385">
        <v>26</v>
      </c>
      <c r="C2405" s="378" t="s">
        <v>1442</v>
      </c>
      <c r="D2405" s="378" t="s">
        <v>6533</v>
      </c>
      <c r="E2405" s="378" t="s">
        <v>6054</v>
      </c>
      <c r="F2405" s="382">
        <v>36.236128000000001</v>
      </c>
      <c r="G2405" s="378">
        <v>3.3066939999999998</v>
      </c>
      <c r="H2405" s="378" t="s">
        <v>6059</v>
      </c>
      <c r="I2405" s="378" t="s">
        <v>21</v>
      </c>
      <c r="J2405" s="9" t="s">
        <v>21</v>
      </c>
      <c r="K2405" s="10"/>
      <c r="M2405">
        <f ca="1">RANDBETWEEN(2012,2014)</f>
        <v>2012</v>
      </c>
      <c r="N2405" s="391">
        <v>300000</v>
      </c>
      <c r="O2405" s="391">
        <v>300000</v>
      </c>
      <c r="P2405" s="40" t="s">
        <v>2450</v>
      </c>
      <c r="Q2405" s="391">
        <v>120000</v>
      </c>
      <c r="R2405" s="378" t="s">
        <v>6056</v>
      </c>
      <c r="S2405" s="13"/>
      <c r="T2405" s="378"/>
      <c r="U2405" s="378"/>
      <c r="V2405" s="378"/>
      <c r="W2405" s="378"/>
      <c r="X2405" s="378"/>
      <c r="Y2405" t="s">
        <v>6059</v>
      </c>
      <c r="Z2405" s="500">
        <v>43465</v>
      </c>
    </row>
    <row r="2406" spans="1:26">
      <c r="A2406" s="47" t="s">
        <v>6887</v>
      </c>
      <c r="B2406" s="385">
        <v>26</v>
      </c>
      <c r="C2406" s="378" t="s">
        <v>1442</v>
      </c>
      <c r="D2406" s="378" t="s">
        <v>6533</v>
      </c>
      <c r="E2406" s="378" t="s">
        <v>6054</v>
      </c>
      <c r="F2406" s="382">
        <v>36.236128000000001</v>
      </c>
      <c r="G2406" s="378">
        <v>3.3066939999999998</v>
      </c>
      <c r="H2406" s="378" t="s">
        <v>6060</v>
      </c>
      <c r="I2406" s="378" t="s">
        <v>21</v>
      </c>
      <c r="J2406" s="9" t="s">
        <v>21</v>
      </c>
      <c r="K2406" s="10"/>
      <c r="M2406">
        <v>2009</v>
      </c>
      <c r="N2406" s="391">
        <v>300000</v>
      </c>
      <c r="O2406" s="391">
        <v>300000</v>
      </c>
      <c r="P2406" s="40" t="s">
        <v>2450</v>
      </c>
      <c r="Q2406" s="391">
        <v>120000</v>
      </c>
      <c r="R2406" s="378" t="s">
        <v>6056</v>
      </c>
      <c r="S2406" s="13"/>
      <c r="T2406" s="378"/>
      <c r="U2406" s="378"/>
      <c r="V2406" s="378"/>
      <c r="W2406" s="378"/>
      <c r="X2406" s="378"/>
      <c r="Y2406" t="s">
        <v>6060</v>
      </c>
      <c r="Z2406" s="500">
        <v>43465</v>
      </c>
    </row>
    <row r="2407" spans="1:26">
      <c r="A2407" s="47" t="s">
        <v>6887</v>
      </c>
      <c r="B2407" s="385">
        <v>26</v>
      </c>
      <c r="C2407" s="378" t="s">
        <v>1442</v>
      </c>
      <c r="D2407" s="378" t="s">
        <v>6533</v>
      </c>
      <c r="E2407" s="378" t="s">
        <v>6054</v>
      </c>
      <c r="F2407" s="382">
        <v>36.236128000000001</v>
      </c>
      <c r="G2407" s="378">
        <v>3.3066939999999998</v>
      </c>
      <c r="H2407" s="378" t="s">
        <v>6061</v>
      </c>
      <c r="I2407" s="378" t="s">
        <v>21</v>
      </c>
      <c r="J2407" s="9" t="s">
        <v>21</v>
      </c>
      <c r="K2407" s="10"/>
      <c r="M2407">
        <v>2014</v>
      </c>
      <c r="N2407" s="391">
        <v>300000</v>
      </c>
      <c r="O2407" s="391">
        <v>300000</v>
      </c>
      <c r="P2407" s="40" t="s">
        <v>2450</v>
      </c>
      <c r="Q2407" s="391">
        <v>120000</v>
      </c>
      <c r="R2407" s="378" t="s">
        <v>6056</v>
      </c>
      <c r="S2407" s="13"/>
      <c r="T2407" s="378"/>
      <c r="U2407" s="378"/>
      <c r="V2407" s="378"/>
      <c r="W2407" s="378"/>
      <c r="X2407" s="378"/>
      <c r="Y2407" t="s">
        <v>6061</v>
      </c>
      <c r="Z2407" s="500">
        <v>43465</v>
      </c>
    </row>
    <row r="2408" spans="1:26">
      <c r="A2408" s="47" t="s">
        <v>6887</v>
      </c>
      <c r="B2408" s="385">
        <v>26</v>
      </c>
      <c r="C2408" s="378" t="s">
        <v>1442</v>
      </c>
      <c r="D2408" s="378" t="s">
        <v>6533</v>
      </c>
      <c r="E2408" s="378" t="s">
        <v>6054</v>
      </c>
      <c r="F2408" s="382">
        <v>36.236128000000001</v>
      </c>
      <c r="G2408" s="378">
        <v>3.3066939999999998</v>
      </c>
      <c r="H2408" s="378" t="s">
        <v>6062</v>
      </c>
      <c r="I2408" s="378" t="s">
        <v>21</v>
      </c>
      <c r="J2408" s="9" t="s">
        <v>21</v>
      </c>
      <c r="K2408" s="10"/>
      <c r="M2408">
        <v>2017</v>
      </c>
      <c r="N2408" s="391">
        <v>300000</v>
      </c>
      <c r="O2408" s="391">
        <v>300000</v>
      </c>
      <c r="P2408" s="40" t="s">
        <v>2450</v>
      </c>
      <c r="Q2408" s="391">
        <v>120000</v>
      </c>
      <c r="R2408" s="378" t="s">
        <v>6056</v>
      </c>
      <c r="S2408" s="13"/>
      <c r="T2408" s="378"/>
      <c r="U2408" s="378"/>
      <c r="V2408" s="378"/>
      <c r="W2408" s="378"/>
      <c r="X2408" s="378"/>
      <c r="Y2408" t="s">
        <v>6062</v>
      </c>
      <c r="Z2408" s="500">
        <v>43465</v>
      </c>
    </row>
    <row r="2409" spans="1:26">
      <c r="A2409" s="47" t="s">
        <v>6887</v>
      </c>
      <c r="B2409" s="385">
        <v>26</v>
      </c>
      <c r="C2409" s="378" t="s">
        <v>1442</v>
      </c>
      <c r="D2409" s="378" t="s">
        <v>6533</v>
      </c>
      <c r="E2409" s="378" t="s">
        <v>6054</v>
      </c>
      <c r="F2409" s="382">
        <v>36.236128000000001</v>
      </c>
      <c r="G2409" s="378">
        <v>3.3066939999999998</v>
      </c>
      <c r="H2409" s="378" t="s">
        <v>6063</v>
      </c>
      <c r="I2409" s="378" t="s">
        <v>21</v>
      </c>
      <c r="J2409" s="9" t="s">
        <v>21</v>
      </c>
      <c r="K2409" s="10"/>
      <c r="M2409">
        <v>2009</v>
      </c>
      <c r="N2409" s="391">
        <v>300000</v>
      </c>
      <c r="O2409" s="391">
        <v>300000</v>
      </c>
      <c r="P2409" s="40" t="s">
        <v>2450</v>
      </c>
      <c r="Q2409" s="391">
        <v>120000</v>
      </c>
      <c r="R2409" s="378" t="s">
        <v>6056</v>
      </c>
      <c r="S2409" s="13"/>
      <c r="T2409" s="378"/>
      <c r="U2409" s="378"/>
      <c r="V2409" s="378"/>
      <c r="W2409" s="378"/>
      <c r="X2409" s="378"/>
      <c r="Y2409" t="s">
        <v>6063</v>
      </c>
      <c r="Z2409" s="500">
        <v>43465</v>
      </c>
    </row>
    <row r="2410" spans="1:26">
      <c r="A2410" s="47" t="s">
        <v>6887</v>
      </c>
      <c r="B2410" s="385">
        <v>26</v>
      </c>
      <c r="C2410" s="378" t="s">
        <v>1442</v>
      </c>
      <c r="D2410" s="378" t="s">
        <v>6533</v>
      </c>
      <c r="E2410" s="378" t="s">
        <v>6054</v>
      </c>
      <c r="F2410" s="382">
        <v>36.236128000000001</v>
      </c>
      <c r="G2410" s="378">
        <v>3.3066939999999998</v>
      </c>
      <c r="H2410" s="378" t="s">
        <v>6064</v>
      </c>
      <c r="I2410" s="378" t="s">
        <v>21</v>
      </c>
      <c r="J2410" s="9" t="s">
        <v>21</v>
      </c>
      <c r="K2410" s="10"/>
      <c r="M2410">
        <v>2006</v>
      </c>
      <c r="N2410" s="391">
        <v>300000</v>
      </c>
      <c r="O2410" s="391">
        <v>300000</v>
      </c>
      <c r="P2410" s="40" t="s">
        <v>2450</v>
      </c>
      <c r="Q2410" s="391">
        <v>120000</v>
      </c>
      <c r="R2410" s="378" t="s">
        <v>6056</v>
      </c>
      <c r="S2410" s="13"/>
      <c r="T2410" s="378"/>
      <c r="U2410" s="378"/>
      <c r="V2410" s="378"/>
      <c r="W2410" s="378"/>
      <c r="X2410" s="378"/>
      <c r="Y2410" t="s">
        <v>6064</v>
      </c>
      <c r="Z2410" s="500">
        <v>43465</v>
      </c>
    </row>
    <row r="2411" spans="1:26">
      <c r="A2411" s="47" t="s">
        <v>6887</v>
      </c>
      <c r="B2411" s="385">
        <v>26</v>
      </c>
      <c r="C2411" s="378" t="s">
        <v>1442</v>
      </c>
      <c r="D2411" s="378" t="s">
        <v>6533</v>
      </c>
      <c r="E2411" s="378" t="s">
        <v>6054</v>
      </c>
      <c r="F2411" s="382">
        <v>36.236128000000001</v>
      </c>
      <c r="G2411" s="378">
        <v>3.3066939999999998</v>
      </c>
      <c r="H2411" s="378" t="s">
        <v>6065</v>
      </c>
      <c r="I2411" s="378" t="s">
        <v>21</v>
      </c>
      <c r="J2411" s="9" t="s">
        <v>21</v>
      </c>
      <c r="K2411" s="10"/>
      <c r="M2411">
        <v>2010</v>
      </c>
      <c r="N2411" s="391">
        <v>300000</v>
      </c>
      <c r="O2411" s="391">
        <v>300000</v>
      </c>
      <c r="P2411" s="40" t="s">
        <v>2450</v>
      </c>
      <c r="Q2411" s="391">
        <v>120000</v>
      </c>
      <c r="R2411" s="378" t="s">
        <v>6056</v>
      </c>
      <c r="S2411" s="13"/>
      <c r="T2411" s="378"/>
      <c r="U2411" s="378"/>
      <c r="V2411" s="378"/>
      <c r="W2411" s="378"/>
      <c r="X2411" s="378"/>
      <c r="Y2411" t="s">
        <v>6065</v>
      </c>
      <c r="Z2411" s="500">
        <v>43465</v>
      </c>
    </row>
    <row r="2412" spans="1:26">
      <c r="A2412" s="47" t="s">
        <v>6887</v>
      </c>
      <c r="B2412" s="385">
        <v>26</v>
      </c>
      <c r="C2412" s="378" t="s">
        <v>1442</v>
      </c>
      <c r="D2412" s="378" t="s">
        <v>6533</v>
      </c>
      <c r="E2412" s="378" t="s">
        <v>6054</v>
      </c>
      <c r="F2412" s="382">
        <v>36.236128000000001</v>
      </c>
      <c r="G2412" s="378">
        <v>3.3066939999999998</v>
      </c>
      <c r="H2412" s="378" t="s">
        <v>6066</v>
      </c>
      <c r="I2412" s="378" t="s">
        <v>21</v>
      </c>
      <c r="J2412" s="9" t="s">
        <v>21</v>
      </c>
      <c r="K2412" s="10"/>
      <c r="M2412">
        <v>2014</v>
      </c>
      <c r="N2412" s="391">
        <v>300000</v>
      </c>
      <c r="O2412" s="391">
        <v>300000</v>
      </c>
      <c r="P2412" s="40" t="s">
        <v>2450</v>
      </c>
      <c r="Q2412" s="391">
        <v>120000</v>
      </c>
      <c r="R2412" s="378" t="s">
        <v>6056</v>
      </c>
      <c r="S2412" s="13"/>
      <c r="T2412" s="378"/>
      <c r="U2412" s="378"/>
      <c r="V2412" s="378"/>
      <c r="W2412" s="378"/>
      <c r="X2412" s="378"/>
      <c r="Y2412" t="s">
        <v>6066</v>
      </c>
      <c r="Z2412" s="500">
        <v>43465</v>
      </c>
    </row>
    <row r="2413" spans="1:26">
      <c r="A2413" s="47" t="s">
        <v>6887</v>
      </c>
      <c r="B2413" s="385">
        <v>26</v>
      </c>
      <c r="C2413" s="378" t="s">
        <v>1442</v>
      </c>
      <c r="D2413" s="378" t="s">
        <v>6533</v>
      </c>
      <c r="E2413" s="378" t="s">
        <v>6054</v>
      </c>
      <c r="F2413" s="382">
        <v>36.236128000000001</v>
      </c>
      <c r="G2413" s="378">
        <v>3.3066939999999998</v>
      </c>
      <c r="H2413" s="378" t="s">
        <v>6067</v>
      </c>
      <c r="I2413" s="378" t="s">
        <v>21</v>
      </c>
      <c r="J2413" s="9" t="s">
        <v>21</v>
      </c>
      <c r="K2413" s="10"/>
      <c r="M2413">
        <v>2005</v>
      </c>
      <c r="N2413" s="391">
        <v>300000</v>
      </c>
      <c r="O2413" s="391">
        <v>300000</v>
      </c>
      <c r="P2413" s="40" t="s">
        <v>2450</v>
      </c>
      <c r="Q2413" s="391">
        <v>120000</v>
      </c>
      <c r="R2413" s="378" t="s">
        <v>6056</v>
      </c>
      <c r="S2413" s="13"/>
      <c r="T2413" s="378"/>
      <c r="U2413" s="378"/>
      <c r="V2413" s="378"/>
      <c r="W2413" s="378"/>
      <c r="X2413" s="378"/>
      <c r="Y2413" t="s">
        <v>6067</v>
      </c>
      <c r="Z2413" s="500">
        <v>43465</v>
      </c>
    </row>
    <row r="2414" spans="1:26">
      <c r="A2414" s="47" t="s">
        <v>6887</v>
      </c>
      <c r="B2414" s="385">
        <v>26</v>
      </c>
      <c r="C2414" s="378" t="s">
        <v>1442</v>
      </c>
      <c r="D2414" s="378" t="s">
        <v>6533</v>
      </c>
      <c r="E2414" s="378" t="s">
        <v>6054</v>
      </c>
      <c r="F2414" s="382">
        <v>36.236128000000001</v>
      </c>
      <c r="G2414" s="378">
        <v>3.3066939999999998</v>
      </c>
      <c r="H2414" s="378" t="s">
        <v>6068</v>
      </c>
      <c r="I2414" s="378" t="s">
        <v>21</v>
      </c>
      <c r="J2414" s="9" t="s">
        <v>21</v>
      </c>
      <c r="K2414" s="10"/>
      <c r="M2414">
        <v>2013</v>
      </c>
      <c r="N2414" s="391">
        <v>300000</v>
      </c>
      <c r="O2414" s="391">
        <v>300000</v>
      </c>
      <c r="P2414" s="40" t="s">
        <v>2450</v>
      </c>
      <c r="Q2414" s="391">
        <v>120000</v>
      </c>
      <c r="R2414" s="378" t="s">
        <v>6056</v>
      </c>
      <c r="S2414" s="13"/>
      <c r="T2414" s="378"/>
      <c r="U2414" s="378"/>
      <c r="V2414" s="378"/>
      <c r="W2414" s="378"/>
      <c r="X2414" s="378"/>
      <c r="Y2414" t="s">
        <v>6068</v>
      </c>
      <c r="Z2414" s="500">
        <v>43465</v>
      </c>
    </row>
    <row r="2415" spans="1:26">
      <c r="A2415" s="47" t="s">
        <v>6887</v>
      </c>
      <c r="B2415" s="385">
        <v>26</v>
      </c>
      <c r="C2415" s="378" t="s">
        <v>1442</v>
      </c>
      <c r="D2415" s="378" t="s">
        <v>6533</v>
      </c>
      <c r="E2415" s="378" t="s">
        <v>6054</v>
      </c>
      <c r="F2415" s="382">
        <v>36.236128000000001</v>
      </c>
      <c r="G2415" s="378">
        <v>3.3066939999999998</v>
      </c>
      <c r="H2415" s="378" t="s">
        <v>6069</v>
      </c>
      <c r="I2415" s="378" t="s">
        <v>21</v>
      </c>
      <c r="J2415" s="9" t="s">
        <v>21</v>
      </c>
      <c r="K2415" s="10"/>
      <c r="M2415">
        <v>2011</v>
      </c>
      <c r="N2415" s="391">
        <v>300000</v>
      </c>
      <c r="O2415" s="391">
        <v>300000</v>
      </c>
      <c r="P2415" s="40" t="s">
        <v>2450</v>
      </c>
      <c r="Q2415" s="391">
        <v>120000</v>
      </c>
      <c r="R2415" s="378" t="s">
        <v>6056</v>
      </c>
      <c r="S2415" s="13"/>
      <c r="T2415" s="378"/>
      <c r="U2415" s="378"/>
      <c r="V2415" s="378"/>
      <c r="W2415" s="378"/>
      <c r="X2415" s="378"/>
      <c r="Y2415" t="s">
        <v>6069</v>
      </c>
      <c r="Z2415" s="500">
        <v>43465</v>
      </c>
    </row>
    <row r="2416" spans="1:26">
      <c r="A2416" s="47" t="s">
        <v>6887</v>
      </c>
      <c r="B2416" s="385">
        <v>26</v>
      </c>
      <c r="C2416" s="378" t="s">
        <v>1442</v>
      </c>
      <c r="D2416" s="378" t="s">
        <v>6533</v>
      </c>
      <c r="E2416" s="378" t="s">
        <v>6054</v>
      </c>
      <c r="F2416" s="382">
        <v>36.236128000000001</v>
      </c>
      <c r="G2416" s="378">
        <v>3.3066939999999998</v>
      </c>
      <c r="H2416" s="378" t="s">
        <v>6070</v>
      </c>
      <c r="I2416" s="378" t="s">
        <v>21</v>
      </c>
      <c r="J2416" s="9" t="s">
        <v>21</v>
      </c>
      <c r="K2416" s="10"/>
      <c r="M2416">
        <v>2012</v>
      </c>
      <c r="N2416" s="391">
        <v>300000</v>
      </c>
      <c r="O2416" s="391">
        <v>300000</v>
      </c>
      <c r="P2416" s="40" t="s">
        <v>2450</v>
      </c>
      <c r="Q2416" s="391">
        <v>120000</v>
      </c>
      <c r="R2416" s="378" t="s">
        <v>6056</v>
      </c>
      <c r="S2416" s="13"/>
      <c r="T2416" s="378"/>
      <c r="U2416" s="378"/>
      <c r="V2416" s="378"/>
      <c r="W2416" s="378"/>
      <c r="X2416" s="378"/>
      <c r="Y2416" t="s">
        <v>6070</v>
      </c>
      <c r="Z2416" s="500">
        <v>43465</v>
      </c>
    </row>
    <row r="2417" spans="1:26">
      <c r="A2417" s="47" t="s">
        <v>6887</v>
      </c>
      <c r="B2417" s="385">
        <v>26</v>
      </c>
      <c r="C2417" s="378" t="s">
        <v>1442</v>
      </c>
      <c r="D2417" s="378" t="s">
        <v>6533</v>
      </c>
      <c r="E2417" s="378" t="s">
        <v>6054</v>
      </c>
      <c r="F2417" s="382">
        <v>36.236128000000001</v>
      </c>
      <c r="G2417" s="378">
        <v>3.3066939999999998</v>
      </c>
      <c r="H2417" s="378" t="s">
        <v>6071</v>
      </c>
      <c r="I2417" s="378" t="s">
        <v>21</v>
      </c>
      <c r="J2417" s="9" t="s">
        <v>21</v>
      </c>
      <c r="K2417" s="10"/>
      <c r="M2417">
        <v>2006</v>
      </c>
      <c r="N2417" s="391">
        <v>300000</v>
      </c>
      <c r="O2417" s="391">
        <v>300000</v>
      </c>
      <c r="P2417" s="40" t="s">
        <v>2450</v>
      </c>
      <c r="Q2417" s="391">
        <v>120000</v>
      </c>
      <c r="R2417" s="378" t="s">
        <v>6056</v>
      </c>
      <c r="S2417" s="13"/>
      <c r="T2417" s="378"/>
      <c r="U2417" s="378"/>
      <c r="V2417" s="378"/>
      <c r="W2417" s="378"/>
      <c r="X2417" s="378"/>
      <c r="Y2417" t="s">
        <v>6071</v>
      </c>
      <c r="Z2417" s="500">
        <v>43465</v>
      </c>
    </row>
    <row r="2418" spans="1:26">
      <c r="A2418" s="47" t="s">
        <v>6887</v>
      </c>
      <c r="B2418" s="385">
        <v>26</v>
      </c>
      <c r="C2418" s="378" t="s">
        <v>1442</v>
      </c>
      <c r="D2418" s="378" t="s">
        <v>6533</v>
      </c>
      <c r="E2418" s="378" t="s">
        <v>6054</v>
      </c>
      <c r="F2418" s="382">
        <v>36.236128000000001</v>
      </c>
      <c r="G2418" s="378">
        <v>3.3066939999999998</v>
      </c>
      <c r="H2418" s="378" t="s">
        <v>6072</v>
      </c>
      <c r="I2418" s="378" t="s">
        <v>21</v>
      </c>
      <c r="J2418" s="9" t="s">
        <v>21</v>
      </c>
      <c r="K2418" s="10"/>
      <c r="M2418">
        <v>1999</v>
      </c>
      <c r="N2418" s="391">
        <v>300000</v>
      </c>
      <c r="O2418" s="391">
        <v>300000</v>
      </c>
      <c r="P2418" s="40" t="s">
        <v>2450</v>
      </c>
      <c r="Q2418" s="391">
        <v>120000</v>
      </c>
      <c r="R2418" s="378" t="s">
        <v>6056</v>
      </c>
      <c r="S2418" s="13"/>
      <c r="T2418" s="378"/>
      <c r="U2418" s="378"/>
      <c r="V2418" s="378"/>
      <c r="W2418" s="378"/>
      <c r="X2418" s="378"/>
      <c r="Y2418" t="s">
        <v>6072</v>
      </c>
      <c r="Z2418" s="500">
        <v>43465</v>
      </c>
    </row>
    <row r="2419" spans="1:26">
      <c r="A2419" s="47" t="s">
        <v>6887</v>
      </c>
      <c r="B2419" s="385">
        <v>26</v>
      </c>
      <c r="C2419" s="378" t="s">
        <v>1442</v>
      </c>
      <c r="D2419" s="378" t="s">
        <v>6533</v>
      </c>
      <c r="E2419" s="378" t="s">
        <v>6054</v>
      </c>
      <c r="F2419" s="382">
        <v>36.236128000000001</v>
      </c>
      <c r="G2419" s="378">
        <v>3.3066939999999998</v>
      </c>
      <c r="H2419" s="378" t="s">
        <v>6073</v>
      </c>
      <c r="I2419" s="378" t="s">
        <v>21</v>
      </c>
      <c r="J2419" s="9" t="s">
        <v>21</v>
      </c>
      <c r="K2419" s="10"/>
      <c r="M2419">
        <v>2000</v>
      </c>
      <c r="N2419" s="391">
        <v>300000</v>
      </c>
      <c r="O2419" s="391">
        <v>300000</v>
      </c>
      <c r="P2419" s="40" t="s">
        <v>2450</v>
      </c>
      <c r="Q2419" s="391">
        <v>120000</v>
      </c>
      <c r="R2419" s="378" t="s">
        <v>6056</v>
      </c>
      <c r="S2419" s="13"/>
      <c r="T2419" s="378"/>
      <c r="U2419" s="378"/>
      <c r="V2419" s="378"/>
      <c r="W2419" s="378"/>
      <c r="X2419" s="378"/>
      <c r="Y2419" t="s">
        <v>6073</v>
      </c>
      <c r="Z2419" s="500">
        <v>43465</v>
      </c>
    </row>
    <row r="2420" spans="1:26">
      <c r="A2420" s="47" t="s">
        <v>6887</v>
      </c>
      <c r="B2420" s="385">
        <v>26</v>
      </c>
      <c r="C2420" s="378" t="s">
        <v>1442</v>
      </c>
      <c r="D2420" s="378" t="s">
        <v>6533</v>
      </c>
      <c r="E2420" s="378" t="s">
        <v>6054</v>
      </c>
      <c r="F2420" s="382">
        <v>36.236128000000001</v>
      </c>
      <c r="G2420" s="378">
        <v>3.3066939999999998</v>
      </c>
      <c r="H2420" s="378" t="s">
        <v>6074</v>
      </c>
      <c r="I2420" s="378" t="s">
        <v>21</v>
      </c>
      <c r="J2420" s="9" t="s">
        <v>21</v>
      </c>
      <c r="K2420" s="10"/>
      <c r="M2420">
        <v>2015</v>
      </c>
      <c r="N2420" s="391">
        <v>300000</v>
      </c>
      <c r="O2420" s="391">
        <v>300000</v>
      </c>
      <c r="P2420" s="40" t="s">
        <v>2450</v>
      </c>
      <c r="Q2420" s="391">
        <v>120000</v>
      </c>
      <c r="R2420" s="378" t="s">
        <v>6056</v>
      </c>
      <c r="S2420" s="13"/>
      <c r="T2420" s="378"/>
      <c r="U2420" s="378"/>
      <c r="V2420" s="378"/>
      <c r="W2420" s="378"/>
      <c r="X2420" s="378"/>
      <c r="Y2420" t="s">
        <v>6074</v>
      </c>
      <c r="Z2420" s="500">
        <v>43465</v>
      </c>
    </row>
    <row r="2421" spans="1:26">
      <c r="A2421" s="47" t="s">
        <v>6887</v>
      </c>
      <c r="B2421" s="385">
        <v>26</v>
      </c>
      <c r="C2421" s="378" t="s">
        <v>1442</v>
      </c>
      <c r="D2421" s="378" t="s">
        <v>6533</v>
      </c>
      <c r="E2421" s="378" t="s">
        <v>6054</v>
      </c>
      <c r="F2421" s="382">
        <v>36.236128000000001</v>
      </c>
      <c r="G2421" s="378">
        <v>3.3066939999999998</v>
      </c>
      <c r="H2421" s="378" t="s">
        <v>6075</v>
      </c>
      <c r="I2421" s="378" t="s">
        <v>21</v>
      </c>
      <c r="J2421" s="9" t="s">
        <v>21</v>
      </c>
      <c r="K2421" s="10"/>
      <c r="M2421">
        <v>2013</v>
      </c>
      <c r="N2421" s="391">
        <v>300000</v>
      </c>
      <c r="O2421" s="391">
        <v>300000</v>
      </c>
      <c r="P2421" s="40" t="s">
        <v>2450</v>
      </c>
      <c r="Q2421" s="391">
        <v>120000</v>
      </c>
      <c r="R2421" s="378" t="s">
        <v>6056</v>
      </c>
      <c r="S2421" s="13"/>
      <c r="T2421" s="378"/>
      <c r="U2421" s="378"/>
      <c r="V2421" s="378"/>
      <c r="W2421" s="378"/>
      <c r="X2421" s="378"/>
      <c r="Y2421" t="s">
        <v>6075</v>
      </c>
      <c r="Z2421" s="500">
        <v>43465</v>
      </c>
    </row>
    <row r="2422" spans="1:26">
      <c r="A2422" s="47" t="s">
        <v>6887</v>
      </c>
      <c r="B2422" s="385">
        <v>26</v>
      </c>
      <c r="C2422" s="378" t="s">
        <v>1442</v>
      </c>
      <c r="D2422" s="378" t="s">
        <v>6533</v>
      </c>
      <c r="E2422" s="378" t="s">
        <v>6054</v>
      </c>
      <c r="F2422" s="382">
        <v>36.236128000000001</v>
      </c>
      <c r="G2422" s="378">
        <v>3.3066939999999998</v>
      </c>
      <c r="H2422" s="378" t="s">
        <v>6076</v>
      </c>
      <c r="I2422" s="378" t="s">
        <v>21</v>
      </c>
      <c r="J2422" s="9" t="s">
        <v>21</v>
      </c>
      <c r="K2422" s="10"/>
      <c r="M2422">
        <v>2012</v>
      </c>
      <c r="N2422" s="391">
        <v>300000</v>
      </c>
      <c r="O2422" s="391">
        <v>300000</v>
      </c>
      <c r="P2422" s="40" t="s">
        <v>2450</v>
      </c>
      <c r="Q2422" s="391">
        <v>120000</v>
      </c>
      <c r="R2422" s="378" t="s">
        <v>6056</v>
      </c>
      <c r="S2422" s="13"/>
      <c r="T2422" s="378"/>
      <c r="U2422" s="378"/>
      <c r="V2422" s="378"/>
      <c r="W2422" s="378"/>
      <c r="X2422" s="378"/>
      <c r="Y2422" t="s">
        <v>6076</v>
      </c>
      <c r="Z2422" s="500">
        <v>43465</v>
      </c>
    </row>
    <row r="2423" spans="1:26">
      <c r="A2423" s="47" t="s">
        <v>6887</v>
      </c>
      <c r="B2423" s="385">
        <v>26</v>
      </c>
      <c r="C2423" s="378" t="s">
        <v>1442</v>
      </c>
      <c r="D2423" s="378" t="s">
        <v>6533</v>
      </c>
      <c r="E2423" s="378" t="s">
        <v>6054</v>
      </c>
      <c r="F2423" s="382">
        <v>36.236128000000001</v>
      </c>
      <c r="G2423" s="378">
        <v>3.3066939999999998</v>
      </c>
      <c r="H2423" s="378" t="s">
        <v>6077</v>
      </c>
      <c r="I2423" s="378" t="s">
        <v>21</v>
      </c>
      <c r="J2423" s="9" t="s">
        <v>21</v>
      </c>
      <c r="K2423" s="10"/>
      <c r="M2423">
        <v>2016</v>
      </c>
      <c r="N2423" s="391">
        <v>300000</v>
      </c>
      <c r="O2423" s="391">
        <v>300000</v>
      </c>
      <c r="P2423" s="40" t="s">
        <v>2450</v>
      </c>
      <c r="Q2423" s="391">
        <v>120000</v>
      </c>
      <c r="R2423" s="378" t="s">
        <v>6056</v>
      </c>
      <c r="S2423" s="13"/>
      <c r="T2423" s="378"/>
      <c r="U2423" s="378"/>
      <c r="V2423" s="378"/>
      <c r="W2423" s="378"/>
      <c r="X2423" s="378"/>
      <c r="Y2423" t="s">
        <v>6077</v>
      </c>
      <c r="Z2423" s="500">
        <v>43465</v>
      </c>
    </row>
    <row r="2424" spans="1:26">
      <c r="A2424" s="47" t="s">
        <v>6887</v>
      </c>
      <c r="B2424" s="399">
        <v>26</v>
      </c>
      <c r="C2424" s="378" t="s">
        <v>1442</v>
      </c>
      <c r="D2424" s="378" t="s">
        <v>6533</v>
      </c>
      <c r="E2424" s="378" t="s">
        <v>3269</v>
      </c>
      <c r="F2424" s="382">
        <v>35.875020999999997</v>
      </c>
      <c r="G2424" s="378">
        <v>2.746238</v>
      </c>
      <c r="H2424" s="378" t="s">
        <v>6737</v>
      </c>
      <c r="I2424" s="378" t="s">
        <v>21</v>
      </c>
      <c r="J2424" s="9" t="s">
        <v>21</v>
      </c>
      <c r="K2424" s="390">
        <v>2015</v>
      </c>
      <c r="L2424">
        <v>2015</v>
      </c>
      <c r="M2424">
        <v>2015</v>
      </c>
      <c r="N2424" s="374">
        <v>170000</v>
      </c>
      <c r="O2424" s="374">
        <v>170000</v>
      </c>
      <c r="P2424" s="40" t="s">
        <v>2450</v>
      </c>
      <c r="Q2424" s="374">
        <v>150000</v>
      </c>
      <c r="R2424" s="378" t="s">
        <v>6078</v>
      </c>
      <c r="S2424" s="378">
        <v>557245056</v>
      </c>
      <c r="T2424" s="378"/>
      <c r="U2424" s="378"/>
      <c r="V2424" s="378"/>
      <c r="W2424" s="378"/>
      <c r="X2424" s="378"/>
      <c r="Y2424" t="s">
        <v>6849</v>
      </c>
      <c r="Z2424" s="500">
        <v>43465</v>
      </c>
    </row>
    <row r="2425" spans="1:26">
      <c r="A2425" s="47" t="s">
        <v>6887</v>
      </c>
      <c r="B2425" s="399">
        <v>27</v>
      </c>
      <c r="C2425" s="378" t="s">
        <v>3270</v>
      </c>
      <c r="D2425" s="378" t="s">
        <v>6534</v>
      </c>
      <c r="E2425" s="378" t="s">
        <v>6079</v>
      </c>
      <c r="F2425" s="382" t="s">
        <v>6080</v>
      </c>
      <c r="G2425" s="378">
        <v>0.14164299999999999</v>
      </c>
      <c r="H2425" s="378" t="s">
        <v>6081</v>
      </c>
      <c r="I2425" s="378" t="s">
        <v>21</v>
      </c>
      <c r="J2425" s="9" t="s">
        <v>21</v>
      </c>
      <c r="K2425" s="390">
        <v>2009</v>
      </c>
      <c r="L2425">
        <v>2009</v>
      </c>
      <c r="M2425">
        <v>2009</v>
      </c>
      <c r="N2425" s="374">
        <v>50000</v>
      </c>
      <c r="O2425" s="374">
        <v>50000</v>
      </c>
      <c r="P2425" s="379" t="s">
        <v>191</v>
      </c>
      <c r="Q2425" s="374">
        <v>42000</v>
      </c>
      <c r="R2425" s="378" t="s">
        <v>6082</v>
      </c>
      <c r="S2425" s="378" t="s">
        <v>6083</v>
      </c>
      <c r="T2425" s="374"/>
      <c r="U2425" s="374"/>
      <c r="V2425" s="378" t="s">
        <v>6084</v>
      </c>
      <c r="W2425" s="378" t="s">
        <v>696</v>
      </c>
      <c r="X2425" s="10" t="s">
        <v>27</v>
      </c>
      <c r="Y2425" t="s">
        <v>6081</v>
      </c>
      <c r="Z2425" s="500">
        <v>43465</v>
      </c>
    </row>
    <row r="2426" spans="1:26">
      <c r="A2426" s="47" t="s">
        <v>6887</v>
      </c>
      <c r="B2426" s="399">
        <v>27</v>
      </c>
      <c r="C2426" s="378" t="s">
        <v>3270</v>
      </c>
      <c r="D2426" s="378" t="s">
        <v>6534</v>
      </c>
      <c r="E2426" s="378" t="s">
        <v>6079</v>
      </c>
      <c r="F2426" s="382" t="s">
        <v>6080</v>
      </c>
      <c r="G2426" s="378">
        <v>0.14164299999999999</v>
      </c>
      <c r="H2426" s="378" t="s">
        <v>6085</v>
      </c>
      <c r="I2426" s="378" t="s">
        <v>21</v>
      </c>
      <c r="J2426" s="9" t="s">
        <v>21</v>
      </c>
      <c r="K2426" s="390">
        <v>2013</v>
      </c>
      <c r="L2426">
        <v>2013</v>
      </c>
      <c r="M2426">
        <v>2013</v>
      </c>
      <c r="N2426" s="391">
        <v>84800</v>
      </c>
      <c r="O2426" s="391">
        <v>84800</v>
      </c>
      <c r="P2426" s="379" t="s">
        <v>191</v>
      </c>
      <c r="Q2426" s="374">
        <v>22000</v>
      </c>
      <c r="R2426" s="378" t="s">
        <v>6082</v>
      </c>
      <c r="S2426" s="378" t="s">
        <v>6083</v>
      </c>
      <c r="T2426" s="374"/>
      <c r="U2426" s="374"/>
      <c r="V2426" s="378" t="s">
        <v>6086</v>
      </c>
      <c r="W2426" s="378" t="s">
        <v>696</v>
      </c>
      <c r="X2426" s="10" t="s">
        <v>27</v>
      </c>
      <c r="Y2426" t="s">
        <v>6085</v>
      </c>
      <c r="Z2426" s="500">
        <v>43465</v>
      </c>
    </row>
    <row r="2427" spans="1:26">
      <c r="A2427" s="47" t="s">
        <v>6887</v>
      </c>
      <c r="B2427" s="399">
        <v>27</v>
      </c>
      <c r="C2427" s="378" t="s">
        <v>3270</v>
      </c>
      <c r="D2427" s="378" t="s">
        <v>6534</v>
      </c>
      <c r="E2427" s="378" t="s">
        <v>3278</v>
      </c>
      <c r="F2427" s="382" t="s">
        <v>6080</v>
      </c>
      <c r="G2427" s="378">
        <v>0.14164299999999999</v>
      </c>
      <c r="H2427" s="378" t="s">
        <v>3279</v>
      </c>
      <c r="I2427" s="378" t="s">
        <v>21</v>
      </c>
      <c r="J2427" s="9" t="s">
        <v>21</v>
      </c>
      <c r="K2427" s="390">
        <v>2010</v>
      </c>
      <c r="L2427">
        <v>2010</v>
      </c>
      <c r="M2427">
        <v>2010</v>
      </c>
      <c r="N2427" s="391">
        <v>62000</v>
      </c>
      <c r="O2427" s="391">
        <v>62000</v>
      </c>
      <c r="P2427" s="378" t="s">
        <v>191</v>
      </c>
      <c r="Q2427" s="391">
        <v>20000</v>
      </c>
      <c r="R2427" s="378" t="s">
        <v>6082</v>
      </c>
      <c r="S2427" s="378" t="s">
        <v>3281</v>
      </c>
      <c r="T2427" s="378" t="s">
        <v>3282</v>
      </c>
      <c r="U2427" s="378" t="s">
        <v>3283</v>
      </c>
      <c r="V2427" s="378" t="s">
        <v>3284</v>
      </c>
      <c r="W2427" s="378" t="s">
        <v>696</v>
      </c>
      <c r="X2427" s="10" t="s">
        <v>27</v>
      </c>
      <c r="Y2427" t="s">
        <v>3279</v>
      </c>
      <c r="Z2427" s="500">
        <v>43465</v>
      </c>
    </row>
    <row r="2428" spans="1:26">
      <c r="A2428" s="47" t="s">
        <v>6887</v>
      </c>
      <c r="B2428" s="399">
        <v>27</v>
      </c>
      <c r="C2428" s="378" t="s">
        <v>3270</v>
      </c>
      <c r="D2428" s="378" t="s">
        <v>6534</v>
      </c>
      <c r="E2428" s="378" t="s">
        <v>6087</v>
      </c>
      <c r="F2428" s="382">
        <v>35.754227999999998</v>
      </c>
      <c r="G2428" s="378">
        <v>-1.7479999999999999E-2</v>
      </c>
      <c r="H2428" s="378" t="s">
        <v>6088</v>
      </c>
      <c r="I2428" s="378" t="s">
        <v>21</v>
      </c>
      <c r="J2428" s="9" t="s">
        <v>21</v>
      </c>
      <c r="K2428" s="390">
        <v>2009</v>
      </c>
      <c r="L2428">
        <v>2009</v>
      </c>
      <c r="M2428">
        <v>2009</v>
      </c>
      <c r="N2428" s="391">
        <v>10000</v>
      </c>
      <c r="O2428" s="391">
        <v>10000</v>
      </c>
      <c r="P2428" s="378" t="s">
        <v>191</v>
      </c>
      <c r="Q2428" s="391">
        <v>8000</v>
      </c>
      <c r="R2428" s="378" t="s">
        <v>6082</v>
      </c>
      <c r="S2428" s="378" t="s">
        <v>6089</v>
      </c>
      <c r="T2428" s="378" t="s">
        <v>6090</v>
      </c>
      <c r="U2428" s="374"/>
      <c r="V2428" s="378" t="s">
        <v>6091</v>
      </c>
      <c r="W2428" s="378" t="s">
        <v>696</v>
      </c>
      <c r="X2428" s="10" t="s">
        <v>27</v>
      </c>
      <c r="Y2428" t="s">
        <v>6088</v>
      </c>
      <c r="Z2428" s="500">
        <v>43465</v>
      </c>
    </row>
    <row r="2429" spans="1:26">
      <c r="A2429" s="47" t="s">
        <v>6887</v>
      </c>
      <c r="B2429" s="399">
        <v>28</v>
      </c>
      <c r="C2429" s="378" t="s">
        <v>2686</v>
      </c>
      <c r="D2429" s="378" t="s">
        <v>6535</v>
      </c>
      <c r="E2429" s="378" t="s">
        <v>6092</v>
      </c>
      <c r="F2429" s="382" t="s">
        <v>6093</v>
      </c>
      <c r="G2429" s="378">
        <v>4.3783500000000002</v>
      </c>
      <c r="H2429" s="378" t="s">
        <v>6094</v>
      </c>
      <c r="I2429" s="378" t="s">
        <v>6095</v>
      </c>
      <c r="J2429" s="9" t="s">
        <v>21</v>
      </c>
      <c r="K2429" s="390">
        <v>2010</v>
      </c>
      <c r="L2429">
        <v>2010</v>
      </c>
      <c r="M2429">
        <v>2010</v>
      </c>
      <c r="N2429" s="374">
        <v>5500000</v>
      </c>
      <c r="O2429" s="374">
        <v>5500000</v>
      </c>
      <c r="P2429" s="378"/>
      <c r="Q2429" s="374">
        <v>5475000</v>
      </c>
      <c r="R2429" s="378" t="s">
        <v>6096</v>
      </c>
      <c r="S2429" s="13"/>
      <c r="T2429" s="374"/>
      <c r="U2429" s="374"/>
      <c r="V2429" s="16"/>
      <c r="W2429" s="10"/>
      <c r="X2429" s="10"/>
      <c r="Y2429" t="s">
        <v>6094</v>
      </c>
      <c r="Z2429" s="500">
        <v>43465</v>
      </c>
    </row>
    <row r="2430" spans="1:26">
      <c r="A2430" s="47" t="s">
        <v>6887</v>
      </c>
      <c r="B2430" s="399">
        <v>28</v>
      </c>
      <c r="C2430" s="378" t="s">
        <v>2686</v>
      </c>
      <c r="D2430" s="378" t="s">
        <v>6535</v>
      </c>
      <c r="E2430" s="378" t="s">
        <v>6092</v>
      </c>
      <c r="F2430" s="382" t="s">
        <v>6093</v>
      </c>
      <c r="G2430" s="378">
        <v>4.3783500000000002</v>
      </c>
      <c r="H2430" s="378" t="s">
        <v>6097</v>
      </c>
      <c r="I2430" s="378" t="s">
        <v>6098</v>
      </c>
      <c r="J2430" s="9" t="s">
        <v>21</v>
      </c>
      <c r="K2430" s="10"/>
      <c r="M2430">
        <v>2009</v>
      </c>
      <c r="N2430" s="374"/>
      <c r="O2430" s="374"/>
      <c r="P2430" s="378"/>
      <c r="Q2430" s="374"/>
      <c r="R2430" s="378"/>
      <c r="S2430" s="378"/>
      <c r="T2430" s="378"/>
      <c r="U2430" s="378"/>
      <c r="V2430" s="378"/>
      <c r="W2430" s="378"/>
      <c r="X2430" s="378"/>
      <c r="Y2430" t="s">
        <v>6097</v>
      </c>
      <c r="Z2430" s="500">
        <v>43465</v>
      </c>
    </row>
    <row r="2431" spans="1:26">
      <c r="A2431" s="47" t="s">
        <v>6887</v>
      </c>
      <c r="B2431" s="385">
        <v>28</v>
      </c>
      <c r="C2431" s="378" t="s">
        <v>6099</v>
      </c>
      <c r="D2431" s="378" t="s">
        <v>6535</v>
      </c>
      <c r="E2431" s="378" t="s">
        <v>6100</v>
      </c>
      <c r="F2431" s="382" t="s">
        <v>6101</v>
      </c>
      <c r="G2431" s="378">
        <v>4.5433669999999999</v>
      </c>
      <c r="H2431" s="378" t="s">
        <v>6102</v>
      </c>
      <c r="I2431" s="378" t="s">
        <v>21</v>
      </c>
      <c r="J2431" s="9" t="s">
        <v>21</v>
      </c>
      <c r="K2431" s="10"/>
      <c r="M2431">
        <v>2005</v>
      </c>
      <c r="N2431" s="374"/>
      <c r="O2431" s="374"/>
      <c r="P2431" s="378"/>
      <c r="Q2431" s="374"/>
      <c r="R2431" s="378" t="s">
        <v>6103</v>
      </c>
      <c r="S2431" s="378" t="s">
        <v>6104</v>
      </c>
      <c r="T2431" s="378"/>
      <c r="U2431" s="378"/>
      <c r="V2431" s="378"/>
      <c r="W2431" s="378"/>
      <c r="X2431" s="378"/>
      <c r="Y2431" t="s">
        <v>6102</v>
      </c>
      <c r="Z2431" s="500">
        <v>43465</v>
      </c>
    </row>
    <row r="2432" spans="1:26">
      <c r="A2432" s="47" t="s">
        <v>6887</v>
      </c>
      <c r="B2432" s="411">
        <v>28</v>
      </c>
      <c r="C2432" s="378" t="s">
        <v>2686</v>
      </c>
      <c r="D2432" s="378" t="s">
        <v>6535</v>
      </c>
      <c r="E2432" s="378" t="s">
        <v>6092</v>
      </c>
      <c r="F2432" s="382" t="s">
        <v>6093</v>
      </c>
      <c r="G2432" s="378">
        <v>4.3783500000000002</v>
      </c>
      <c r="H2432" s="374" t="s">
        <v>6094</v>
      </c>
      <c r="I2432" s="374" t="s">
        <v>6095</v>
      </c>
      <c r="J2432" s="9" t="s">
        <v>21</v>
      </c>
      <c r="K2432" s="390">
        <v>2010</v>
      </c>
      <c r="L2432">
        <v>2010</v>
      </c>
      <c r="M2432">
        <v>2010</v>
      </c>
      <c r="N2432" s="378">
        <v>5500000</v>
      </c>
      <c r="O2432" s="378">
        <v>5500000</v>
      </c>
      <c r="P2432" s="7" t="s">
        <v>22</v>
      </c>
      <c r="Q2432" s="378">
        <v>5475000</v>
      </c>
      <c r="R2432" s="378" t="s">
        <v>6096</v>
      </c>
      <c r="S2432" s="13"/>
      <c r="T2432" s="374"/>
      <c r="U2432" s="374"/>
      <c r="V2432" s="378"/>
      <c r="W2432" s="378"/>
      <c r="X2432" s="378"/>
      <c r="Y2432" s="38" t="s">
        <v>6094</v>
      </c>
      <c r="Z2432" s="500">
        <v>43465</v>
      </c>
    </row>
    <row r="2433" spans="1:26">
      <c r="A2433" s="47" t="s">
        <v>6887</v>
      </c>
      <c r="B2433" s="399">
        <v>29</v>
      </c>
      <c r="C2433" s="378" t="s">
        <v>1566</v>
      </c>
      <c r="D2433" s="378" t="s">
        <v>6536</v>
      </c>
      <c r="E2433" s="378" t="s">
        <v>6105</v>
      </c>
      <c r="F2433" s="382">
        <v>35.562010999999998</v>
      </c>
      <c r="G2433" s="378">
        <v>-0.25842599999999999</v>
      </c>
      <c r="H2433" s="378" t="s">
        <v>6106</v>
      </c>
      <c r="I2433" s="378" t="s">
        <v>21</v>
      </c>
      <c r="J2433" s="9" t="s">
        <v>21</v>
      </c>
      <c r="K2433" s="390">
        <v>2007</v>
      </c>
      <c r="L2433">
        <v>2007</v>
      </c>
      <c r="M2433">
        <v>2007</v>
      </c>
      <c r="N2433" s="374">
        <v>120000</v>
      </c>
      <c r="O2433" s="374">
        <v>120000</v>
      </c>
      <c r="P2433" s="7" t="s">
        <v>22</v>
      </c>
      <c r="Q2433" s="374">
        <v>3127221</v>
      </c>
      <c r="R2433" s="378" t="s">
        <v>6107</v>
      </c>
      <c r="S2433" s="378" t="s">
        <v>6108</v>
      </c>
      <c r="T2433" s="378" t="s">
        <v>1610</v>
      </c>
      <c r="U2433" s="374"/>
      <c r="V2433" s="16"/>
      <c r="W2433" s="378" t="s">
        <v>3587</v>
      </c>
      <c r="X2433" s="10" t="s">
        <v>27</v>
      </c>
      <c r="Y2433" t="s">
        <v>6106</v>
      </c>
      <c r="Z2433" s="500">
        <v>43465</v>
      </c>
    </row>
    <row r="2434" spans="1:26">
      <c r="A2434" s="47" t="s">
        <v>6887</v>
      </c>
      <c r="B2434" s="399">
        <v>34</v>
      </c>
      <c r="C2434" s="378" t="s">
        <v>1822</v>
      </c>
      <c r="D2434" s="378" t="s">
        <v>6541</v>
      </c>
      <c r="E2434" s="378" t="s">
        <v>6109</v>
      </c>
      <c r="F2434" s="382">
        <v>35.986626999999999</v>
      </c>
      <c r="G2434" s="378">
        <v>4.784535</v>
      </c>
      <c r="H2434" s="378" t="s">
        <v>6110</v>
      </c>
      <c r="I2434" s="378" t="s">
        <v>21</v>
      </c>
      <c r="J2434" s="9" t="s">
        <v>21</v>
      </c>
      <c r="K2434" s="390">
        <v>2006</v>
      </c>
      <c r="L2434">
        <v>2006</v>
      </c>
      <c r="M2434">
        <v>2006</v>
      </c>
      <c r="N2434" s="374" t="s">
        <v>6111</v>
      </c>
      <c r="O2434" s="374" t="s">
        <v>6111</v>
      </c>
      <c r="P2434" s="40" t="s">
        <v>2450</v>
      </c>
      <c r="Q2434" s="374" t="s">
        <v>6111</v>
      </c>
      <c r="R2434" s="378" t="s">
        <v>6048</v>
      </c>
      <c r="S2434" s="378">
        <v>780834689</v>
      </c>
      <c r="T2434" s="378"/>
      <c r="U2434" s="374"/>
      <c r="V2434" s="378"/>
      <c r="W2434" s="378" t="s">
        <v>696</v>
      </c>
      <c r="X2434" s="10" t="s">
        <v>27</v>
      </c>
      <c r="Y2434" t="s">
        <v>6110</v>
      </c>
      <c r="Z2434" s="500">
        <v>43465</v>
      </c>
    </row>
    <row r="2435" spans="1:26">
      <c r="A2435" s="47" t="s">
        <v>6887</v>
      </c>
      <c r="B2435" s="399">
        <v>34</v>
      </c>
      <c r="C2435" s="378" t="s">
        <v>1822</v>
      </c>
      <c r="D2435" s="378" t="s">
        <v>6541</v>
      </c>
      <c r="E2435" s="378" t="s">
        <v>6109</v>
      </c>
      <c r="F2435" s="382">
        <v>35.986626999999999</v>
      </c>
      <c r="G2435" s="378">
        <v>4.784535</v>
      </c>
      <c r="H2435" s="378" t="s">
        <v>6112</v>
      </c>
      <c r="I2435" s="378" t="s">
        <v>21</v>
      </c>
      <c r="J2435" s="9" t="s">
        <v>21</v>
      </c>
      <c r="K2435" s="390">
        <v>1989</v>
      </c>
      <c r="L2435">
        <v>1989</v>
      </c>
      <c r="M2435">
        <v>1989</v>
      </c>
      <c r="N2435" s="374" t="s">
        <v>6111</v>
      </c>
      <c r="O2435" s="374" t="s">
        <v>6111</v>
      </c>
      <c r="P2435" s="40" t="s">
        <v>2450</v>
      </c>
      <c r="Q2435" s="374" t="s">
        <v>6111</v>
      </c>
      <c r="R2435" s="378" t="s">
        <v>6048</v>
      </c>
      <c r="S2435" s="378">
        <v>772413541</v>
      </c>
      <c r="T2435" s="378"/>
      <c r="U2435" s="374"/>
      <c r="V2435" s="378"/>
      <c r="W2435" s="378" t="s">
        <v>696</v>
      </c>
      <c r="X2435" s="10" t="s">
        <v>27</v>
      </c>
      <c r="Y2435" t="s">
        <v>6112</v>
      </c>
      <c r="Z2435" s="500">
        <v>43465</v>
      </c>
    </row>
    <row r="2436" spans="1:26">
      <c r="A2436" s="47" t="s">
        <v>6887</v>
      </c>
      <c r="B2436" s="385">
        <v>34</v>
      </c>
      <c r="C2436" s="378" t="s">
        <v>1822</v>
      </c>
      <c r="D2436" s="378" t="s">
        <v>6541</v>
      </c>
      <c r="E2436" s="378" t="s">
        <v>6109</v>
      </c>
      <c r="F2436" s="382">
        <v>35.986626999999999</v>
      </c>
      <c r="G2436" s="378">
        <v>4.784535</v>
      </c>
      <c r="H2436" s="378" t="s">
        <v>6113</v>
      </c>
      <c r="I2436" s="378" t="s">
        <v>21</v>
      </c>
      <c r="J2436" s="9" t="s">
        <v>21</v>
      </c>
      <c r="K2436" s="390">
        <v>2015</v>
      </c>
      <c r="L2436">
        <v>2015</v>
      </c>
      <c r="M2436">
        <v>2015</v>
      </c>
      <c r="N2436" s="374" t="s">
        <v>6114</v>
      </c>
      <c r="O2436" s="374" t="s">
        <v>6114</v>
      </c>
      <c r="P2436" s="40" t="s">
        <v>2450</v>
      </c>
      <c r="Q2436" s="374" t="s">
        <v>6114</v>
      </c>
      <c r="R2436" s="378" t="s">
        <v>6048</v>
      </c>
      <c r="S2436" s="378">
        <v>776012118</v>
      </c>
      <c r="T2436" s="378"/>
      <c r="U2436" s="374"/>
      <c r="V2436" s="378"/>
      <c r="W2436" s="378" t="s">
        <v>696</v>
      </c>
      <c r="X2436" s="10" t="s">
        <v>27</v>
      </c>
      <c r="Y2436" t="s">
        <v>6113</v>
      </c>
      <c r="Z2436" s="500">
        <v>43465</v>
      </c>
    </row>
    <row r="2437" spans="1:26">
      <c r="A2437" s="47" t="s">
        <v>6887</v>
      </c>
      <c r="B2437" s="385">
        <v>34</v>
      </c>
      <c r="C2437" s="378" t="s">
        <v>1822</v>
      </c>
      <c r="D2437" s="378" t="s">
        <v>6541</v>
      </c>
      <c r="E2437" s="378" t="s">
        <v>6115</v>
      </c>
      <c r="F2437" s="382">
        <v>35.986626999999999</v>
      </c>
      <c r="G2437" s="378">
        <v>4.784535</v>
      </c>
      <c r="H2437" s="378" t="s">
        <v>6116</v>
      </c>
      <c r="I2437" s="378" t="s">
        <v>21</v>
      </c>
      <c r="J2437" s="9" t="s">
        <v>21</v>
      </c>
      <c r="K2437" s="390">
        <v>2012</v>
      </c>
      <c r="L2437">
        <v>2012</v>
      </c>
      <c r="M2437">
        <v>2012</v>
      </c>
      <c r="N2437" s="374" t="s">
        <v>6117</v>
      </c>
      <c r="O2437" s="374" t="s">
        <v>6117</v>
      </c>
      <c r="P2437" s="40" t="s">
        <v>2450</v>
      </c>
      <c r="Q2437" s="374" t="s">
        <v>6117</v>
      </c>
      <c r="R2437" s="378" t="s">
        <v>6048</v>
      </c>
      <c r="S2437" s="378">
        <v>790419446</v>
      </c>
      <c r="T2437" s="378"/>
      <c r="U2437" s="374"/>
      <c r="V2437" s="378"/>
      <c r="W2437" s="378" t="s">
        <v>696</v>
      </c>
      <c r="X2437" s="10" t="s">
        <v>27</v>
      </c>
      <c r="Y2437" t="s">
        <v>6116</v>
      </c>
      <c r="Z2437" s="500">
        <v>43465</v>
      </c>
    </row>
    <row r="2438" spans="1:26">
      <c r="A2438" s="47" t="s">
        <v>6887</v>
      </c>
      <c r="B2438" s="385">
        <v>34</v>
      </c>
      <c r="C2438" s="378" t="s">
        <v>1822</v>
      </c>
      <c r="D2438" s="378" t="s">
        <v>6541</v>
      </c>
      <c r="E2438" s="378" t="s">
        <v>6115</v>
      </c>
      <c r="F2438" s="382">
        <v>35.986626999999999</v>
      </c>
      <c r="G2438" s="378">
        <v>4.784535</v>
      </c>
      <c r="H2438" s="378" t="s">
        <v>6116</v>
      </c>
      <c r="I2438" s="378" t="s">
        <v>21</v>
      </c>
      <c r="J2438" s="9" t="s">
        <v>21</v>
      </c>
      <c r="K2438" s="390">
        <v>2012</v>
      </c>
      <c r="L2438">
        <v>2012</v>
      </c>
      <c r="M2438">
        <v>2012</v>
      </c>
      <c r="N2438" s="374" t="s">
        <v>6114</v>
      </c>
      <c r="O2438" s="374" t="s">
        <v>6114</v>
      </c>
      <c r="P2438" s="40" t="s">
        <v>2450</v>
      </c>
      <c r="Q2438" s="374" t="s">
        <v>6117</v>
      </c>
      <c r="R2438" s="378" t="s">
        <v>6048</v>
      </c>
      <c r="S2438" s="378">
        <v>550265361</v>
      </c>
      <c r="T2438" s="378"/>
      <c r="U2438" s="374"/>
      <c r="V2438" s="378"/>
      <c r="W2438" s="378" t="s">
        <v>696</v>
      </c>
      <c r="X2438" s="10" t="s">
        <v>27</v>
      </c>
      <c r="Y2438" t="s">
        <v>6116</v>
      </c>
      <c r="Z2438" s="500">
        <v>43465</v>
      </c>
    </row>
    <row r="2439" spans="1:26">
      <c r="A2439" s="47" t="s">
        <v>6887</v>
      </c>
      <c r="B2439" s="385">
        <v>34</v>
      </c>
      <c r="C2439" s="378" t="s">
        <v>1822</v>
      </c>
      <c r="D2439" s="378" t="s">
        <v>6541</v>
      </c>
      <c r="E2439" s="378" t="s">
        <v>6118</v>
      </c>
      <c r="F2439" s="382">
        <v>35.986626999999999</v>
      </c>
      <c r="G2439" s="378">
        <v>4.784535</v>
      </c>
      <c r="H2439" s="378" t="s">
        <v>6119</v>
      </c>
      <c r="I2439" s="378" t="s">
        <v>21</v>
      </c>
      <c r="J2439" s="9" t="s">
        <v>21</v>
      </c>
      <c r="K2439" s="390">
        <v>2002</v>
      </c>
      <c r="L2439">
        <v>2002</v>
      </c>
      <c r="M2439">
        <v>2002</v>
      </c>
      <c r="N2439" s="374" t="s">
        <v>6120</v>
      </c>
      <c r="O2439" s="374" t="s">
        <v>6120</v>
      </c>
      <c r="P2439" s="40" t="s">
        <v>2450</v>
      </c>
      <c r="Q2439" s="374" t="s">
        <v>6120</v>
      </c>
      <c r="R2439" s="378" t="s">
        <v>6048</v>
      </c>
      <c r="S2439" s="378">
        <v>771916559</v>
      </c>
      <c r="T2439" s="378"/>
      <c r="U2439" s="374"/>
      <c r="V2439" s="378"/>
      <c r="W2439" s="378" t="s">
        <v>696</v>
      </c>
      <c r="X2439" s="10" t="s">
        <v>27</v>
      </c>
      <c r="Y2439" t="s">
        <v>6119</v>
      </c>
      <c r="Z2439" s="500">
        <v>43465</v>
      </c>
    </row>
    <row r="2440" spans="1:26">
      <c r="A2440" s="47" t="s">
        <v>6887</v>
      </c>
      <c r="B2440" s="385">
        <v>34</v>
      </c>
      <c r="C2440" s="378" t="s">
        <v>1822</v>
      </c>
      <c r="D2440" s="378" t="s">
        <v>6541</v>
      </c>
      <c r="E2440" s="378" t="s">
        <v>6115</v>
      </c>
      <c r="F2440" s="382">
        <v>35.986626999999999</v>
      </c>
      <c r="G2440" s="378">
        <v>4.784535</v>
      </c>
      <c r="H2440" s="378" t="s">
        <v>6121</v>
      </c>
      <c r="I2440" s="378" t="s">
        <v>21</v>
      </c>
      <c r="J2440" s="9" t="s">
        <v>21</v>
      </c>
      <c r="K2440" s="390">
        <v>2017</v>
      </c>
      <c r="L2440">
        <v>2017</v>
      </c>
      <c r="M2440">
        <f ca="1">RANDBETWEEN(2012,2014)</f>
        <v>2013</v>
      </c>
      <c r="N2440" s="374" t="s">
        <v>6120</v>
      </c>
      <c r="O2440" s="374" t="s">
        <v>6120</v>
      </c>
      <c r="P2440" s="40" t="s">
        <v>2450</v>
      </c>
      <c r="Q2440" s="374" t="s">
        <v>6120</v>
      </c>
      <c r="R2440" s="378" t="s">
        <v>6048</v>
      </c>
      <c r="S2440" s="378">
        <v>790419446</v>
      </c>
      <c r="T2440" s="378"/>
      <c r="U2440" s="374"/>
      <c r="V2440" s="378"/>
      <c r="W2440" s="378" t="s">
        <v>696</v>
      </c>
      <c r="X2440" s="10" t="s">
        <v>27</v>
      </c>
      <c r="Y2440" t="s">
        <v>6121</v>
      </c>
      <c r="Z2440" s="500">
        <v>43465</v>
      </c>
    </row>
    <row r="2441" spans="1:26">
      <c r="A2441" s="47" t="s">
        <v>6887</v>
      </c>
      <c r="B2441" s="385">
        <v>34</v>
      </c>
      <c r="C2441" s="378" t="s">
        <v>1822</v>
      </c>
      <c r="D2441" s="378" t="s">
        <v>6541</v>
      </c>
      <c r="E2441" s="378" t="s">
        <v>6122</v>
      </c>
      <c r="F2441" s="382">
        <v>35.984810000000003</v>
      </c>
      <c r="G2441" s="378">
        <v>4.775029</v>
      </c>
      <c r="H2441" s="378" t="s">
        <v>6123</v>
      </c>
      <c r="I2441" s="378" t="s">
        <v>21</v>
      </c>
      <c r="J2441" s="9" t="s">
        <v>21</v>
      </c>
      <c r="K2441" s="390">
        <v>2013</v>
      </c>
      <c r="L2441">
        <v>2013</v>
      </c>
      <c r="M2441">
        <v>2013</v>
      </c>
      <c r="N2441" s="374" t="s">
        <v>6120</v>
      </c>
      <c r="O2441" s="374" t="s">
        <v>6120</v>
      </c>
      <c r="P2441" s="40" t="s">
        <v>2450</v>
      </c>
      <c r="Q2441" s="374" t="s">
        <v>6120</v>
      </c>
      <c r="R2441" s="378" t="s">
        <v>6048</v>
      </c>
      <c r="S2441" s="378">
        <v>772081734</v>
      </c>
      <c r="T2441" s="378"/>
      <c r="U2441" s="374"/>
      <c r="V2441" s="378"/>
      <c r="W2441" s="378" t="s">
        <v>696</v>
      </c>
      <c r="X2441" s="10" t="s">
        <v>27</v>
      </c>
      <c r="Y2441" t="s">
        <v>6123</v>
      </c>
      <c r="Z2441" s="500">
        <v>43465</v>
      </c>
    </row>
    <row r="2442" spans="1:26">
      <c r="A2442" s="47" t="s">
        <v>6887</v>
      </c>
      <c r="B2442" s="385">
        <v>34</v>
      </c>
      <c r="C2442" s="378" t="s">
        <v>1822</v>
      </c>
      <c r="D2442" s="378" t="s">
        <v>6541</v>
      </c>
      <c r="E2442" s="378" t="s">
        <v>6122</v>
      </c>
      <c r="F2442" s="382">
        <v>35.984810000000003</v>
      </c>
      <c r="G2442" s="378">
        <v>4.775029</v>
      </c>
      <c r="H2442" s="378" t="s">
        <v>6124</v>
      </c>
      <c r="I2442" s="378" t="s">
        <v>21</v>
      </c>
      <c r="J2442" s="9" t="s">
        <v>21</v>
      </c>
      <c r="K2442" s="390">
        <v>2000</v>
      </c>
      <c r="L2442">
        <v>2000</v>
      </c>
      <c r="M2442">
        <v>2000</v>
      </c>
      <c r="N2442" s="374" t="s">
        <v>6120</v>
      </c>
      <c r="O2442" s="374" t="s">
        <v>6120</v>
      </c>
      <c r="P2442" s="40" t="s">
        <v>2450</v>
      </c>
      <c r="Q2442" s="374" t="s">
        <v>6120</v>
      </c>
      <c r="R2442" s="378" t="s">
        <v>6048</v>
      </c>
      <c r="S2442" s="378">
        <v>772700176</v>
      </c>
      <c r="T2442" s="378"/>
      <c r="U2442" s="374"/>
      <c r="V2442" s="378"/>
      <c r="W2442" s="378" t="s">
        <v>696</v>
      </c>
      <c r="X2442" s="10" t="s">
        <v>27</v>
      </c>
      <c r="Y2442" t="s">
        <v>6124</v>
      </c>
      <c r="Z2442" s="500">
        <v>43465</v>
      </c>
    </row>
    <row r="2443" spans="1:26">
      <c r="A2443" s="47" t="s">
        <v>6887</v>
      </c>
      <c r="B2443" s="385">
        <v>34</v>
      </c>
      <c r="C2443" s="378" t="s">
        <v>1822</v>
      </c>
      <c r="D2443" s="378" t="s">
        <v>6541</v>
      </c>
      <c r="E2443" s="378" t="s">
        <v>6115</v>
      </c>
      <c r="F2443" s="382">
        <v>35.984810000000003</v>
      </c>
      <c r="G2443" s="378">
        <v>4.775029</v>
      </c>
      <c r="H2443" s="378" t="s">
        <v>6125</v>
      </c>
      <c r="I2443" s="378" t="s">
        <v>21</v>
      </c>
      <c r="J2443" s="9" t="s">
        <v>21</v>
      </c>
      <c r="K2443" s="390">
        <v>2010</v>
      </c>
      <c r="L2443">
        <v>2010</v>
      </c>
      <c r="M2443">
        <v>2010</v>
      </c>
      <c r="N2443" s="374" t="s">
        <v>6114</v>
      </c>
      <c r="O2443" s="374" t="s">
        <v>6114</v>
      </c>
      <c r="P2443" s="40" t="s">
        <v>2450</v>
      </c>
      <c r="Q2443" s="374" t="s">
        <v>6126</v>
      </c>
      <c r="R2443" s="378" t="s">
        <v>6127</v>
      </c>
      <c r="S2443" s="378">
        <v>770570228</v>
      </c>
      <c r="T2443" s="378"/>
      <c r="U2443" s="374"/>
      <c r="V2443" s="378"/>
      <c r="W2443" s="378" t="s">
        <v>696</v>
      </c>
      <c r="X2443" s="10" t="s">
        <v>27</v>
      </c>
      <c r="Y2443" t="s">
        <v>6125</v>
      </c>
      <c r="Z2443" s="500">
        <v>43465</v>
      </c>
    </row>
    <row r="2444" spans="1:26">
      <c r="A2444" s="47" t="s">
        <v>6887</v>
      </c>
      <c r="B2444" s="385">
        <v>34</v>
      </c>
      <c r="C2444" s="378" t="s">
        <v>1822</v>
      </c>
      <c r="D2444" s="378" t="s">
        <v>6541</v>
      </c>
      <c r="E2444" s="378" t="s">
        <v>6115</v>
      </c>
      <c r="F2444" s="382">
        <v>35.984810000000003</v>
      </c>
      <c r="G2444" s="378">
        <v>4.775029</v>
      </c>
      <c r="H2444" s="378" t="s">
        <v>6128</v>
      </c>
      <c r="I2444" s="378" t="s">
        <v>21</v>
      </c>
      <c r="J2444" s="9" t="s">
        <v>21</v>
      </c>
      <c r="K2444" s="390">
        <v>2002</v>
      </c>
      <c r="L2444">
        <v>2002</v>
      </c>
      <c r="M2444">
        <v>2002</v>
      </c>
      <c r="N2444" s="374" t="s">
        <v>6114</v>
      </c>
      <c r="O2444" s="374" t="s">
        <v>6114</v>
      </c>
      <c r="P2444" s="40" t="s">
        <v>2450</v>
      </c>
      <c r="Q2444" s="374" t="s">
        <v>6126</v>
      </c>
      <c r="R2444" s="378" t="s">
        <v>6129</v>
      </c>
      <c r="S2444" s="378">
        <v>662352710</v>
      </c>
      <c r="T2444" s="378"/>
      <c r="U2444" s="374"/>
      <c r="V2444" s="378"/>
      <c r="W2444" s="378" t="s">
        <v>696</v>
      </c>
      <c r="X2444" s="10" t="s">
        <v>27</v>
      </c>
      <c r="Y2444" t="s">
        <v>6128</v>
      </c>
      <c r="Z2444" s="500">
        <v>43465</v>
      </c>
    </row>
    <row r="2445" spans="1:26">
      <c r="A2445" s="47" t="s">
        <v>6887</v>
      </c>
      <c r="B2445" s="385">
        <v>34</v>
      </c>
      <c r="C2445" s="378" t="s">
        <v>1822</v>
      </c>
      <c r="D2445" s="378" t="s">
        <v>6541</v>
      </c>
      <c r="E2445" s="378" t="s">
        <v>6118</v>
      </c>
      <c r="F2445" s="382">
        <v>35.984810000000003</v>
      </c>
      <c r="G2445" s="378">
        <v>4.775029</v>
      </c>
      <c r="H2445" s="378" t="s">
        <v>6119</v>
      </c>
      <c r="I2445" s="378" t="s">
        <v>21</v>
      </c>
      <c r="J2445" s="9" t="s">
        <v>21</v>
      </c>
      <c r="K2445" s="390">
        <v>2012</v>
      </c>
      <c r="L2445">
        <v>2012</v>
      </c>
      <c r="M2445">
        <v>2012</v>
      </c>
      <c r="N2445" s="374" t="s">
        <v>6130</v>
      </c>
      <c r="O2445" s="374" t="s">
        <v>6130</v>
      </c>
      <c r="P2445" s="40" t="s">
        <v>2450</v>
      </c>
      <c r="Q2445" s="374" t="s">
        <v>6130</v>
      </c>
      <c r="R2445" s="378" t="s">
        <v>6048</v>
      </c>
      <c r="S2445" s="378">
        <v>666425489</v>
      </c>
      <c r="T2445" s="378"/>
      <c r="U2445" s="374"/>
      <c r="V2445" s="378"/>
      <c r="W2445" s="378" t="s">
        <v>696</v>
      </c>
      <c r="X2445" s="10" t="s">
        <v>27</v>
      </c>
      <c r="Y2445" t="s">
        <v>6119</v>
      </c>
      <c r="Z2445" s="500">
        <v>43465</v>
      </c>
    </row>
    <row r="2446" spans="1:26">
      <c r="A2446" s="47" t="s">
        <v>6887</v>
      </c>
      <c r="B2446" s="385">
        <v>34</v>
      </c>
      <c r="C2446" s="378" t="s">
        <v>1822</v>
      </c>
      <c r="D2446" s="378" t="s">
        <v>6541</v>
      </c>
      <c r="E2446" s="378" t="s">
        <v>6122</v>
      </c>
      <c r="F2446" s="382">
        <v>35.984810000000003</v>
      </c>
      <c r="G2446" s="378">
        <v>4.775029</v>
      </c>
      <c r="H2446" s="378" t="s">
        <v>6131</v>
      </c>
      <c r="I2446" s="378" t="s">
        <v>21</v>
      </c>
      <c r="J2446" s="9" t="s">
        <v>21</v>
      </c>
      <c r="K2446" s="390">
        <v>1987</v>
      </c>
      <c r="L2446">
        <v>1987</v>
      </c>
      <c r="M2446">
        <v>1987</v>
      </c>
      <c r="N2446" s="374" t="s">
        <v>6130</v>
      </c>
      <c r="O2446" s="374" t="s">
        <v>6130</v>
      </c>
      <c r="P2446" s="40" t="s">
        <v>2450</v>
      </c>
      <c r="Q2446" s="374" t="s">
        <v>6130</v>
      </c>
      <c r="R2446" s="378" t="s">
        <v>6048</v>
      </c>
      <c r="S2446" s="378">
        <v>773065166</v>
      </c>
      <c r="T2446" s="378"/>
      <c r="U2446" s="374"/>
      <c r="V2446" s="378"/>
      <c r="W2446" s="378" t="s">
        <v>696</v>
      </c>
      <c r="X2446" s="10" t="s">
        <v>27</v>
      </c>
      <c r="Y2446" t="s">
        <v>6131</v>
      </c>
      <c r="Z2446" s="500">
        <v>43465</v>
      </c>
    </row>
    <row r="2447" spans="1:26">
      <c r="A2447" s="47" t="s">
        <v>6887</v>
      </c>
      <c r="B2447" s="406">
        <v>34</v>
      </c>
      <c r="C2447" s="377" t="s">
        <v>1822</v>
      </c>
      <c r="D2447" s="377" t="s">
        <v>6541</v>
      </c>
      <c r="E2447" s="377" t="s">
        <v>6132</v>
      </c>
      <c r="F2447" s="382">
        <v>35.885336000000002</v>
      </c>
      <c r="G2447" s="377">
        <v>4.6201400000000001</v>
      </c>
      <c r="H2447" s="377" t="s">
        <v>6133</v>
      </c>
      <c r="I2447" s="377" t="s">
        <v>21</v>
      </c>
      <c r="J2447" s="9" t="s">
        <v>21</v>
      </c>
      <c r="K2447" s="420">
        <v>2010</v>
      </c>
      <c r="L2447">
        <v>2010</v>
      </c>
      <c r="M2447">
        <v>2010</v>
      </c>
      <c r="N2447" s="11"/>
      <c r="O2447" s="11"/>
      <c r="P2447" s="250" t="s">
        <v>5223</v>
      </c>
      <c r="Q2447" s="425" t="s">
        <v>6134</v>
      </c>
      <c r="R2447" s="377" t="s">
        <v>6135</v>
      </c>
      <c r="S2447" s="377" t="s">
        <v>6136</v>
      </c>
      <c r="T2447" s="377" t="s">
        <v>6137</v>
      </c>
      <c r="U2447" s="377" t="s">
        <v>6138</v>
      </c>
      <c r="V2447" s="377"/>
      <c r="W2447" s="377" t="s">
        <v>696</v>
      </c>
      <c r="X2447" s="10" t="s">
        <v>27</v>
      </c>
      <c r="Y2447" s="490" t="s">
        <v>6133</v>
      </c>
      <c r="Z2447" s="500">
        <v>43465</v>
      </c>
    </row>
    <row r="2448" spans="1:26">
      <c r="A2448" s="47" t="s">
        <v>6887</v>
      </c>
      <c r="B2448" s="406">
        <v>34</v>
      </c>
      <c r="C2448" s="377" t="s">
        <v>1822</v>
      </c>
      <c r="D2448" s="377" t="s">
        <v>6541</v>
      </c>
      <c r="E2448" s="377" t="s">
        <v>6139</v>
      </c>
      <c r="F2448" s="377"/>
      <c r="G2448" s="377"/>
      <c r="H2448" s="377" t="s">
        <v>6140</v>
      </c>
      <c r="I2448" s="377" t="s">
        <v>21</v>
      </c>
      <c r="J2448" s="9" t="s">
        <v>21</v>
      </c>
      <c r="K2448" s="420">
        <v>2005</v>
      </c>
      <c r="L2448">
        <v>2005</v>
      </c>
      <c r="M2448">
        <v>2005</v>
      </c>
      <c r="N2448" s="11"/>
      <c r="O2448" s="11"/>
      <c r="P2448" s="377" t="s">
        <v>191</v>
      </c>
      <c r="Q2448" s="425" t="s">
        <v>6141</v>
      </c>
      <c r="R2448" s="377" t="s">
        <v>6142</v>
      </c>
      <c r="S2448" s="377" t="s">
        <v>6143</v>
      </c>
      <c r="T2448" s="377" t="s">
        <v>6144</v>
      </c>
      <c r="U2448" s="377" t="s">
        <v>6145</v>
      </c>
      <c r="V2448" s="377"/>
      <c r="W2448" s="377" t="s">
        <v>696</v>
      </c>
      <c r="X2448" s="10" t="s">
        <v>27</v>
      </c>
      <c r="Y2448" s="490" t="s">
        <v>6140</v>
      </c>
      <c r="Z2448" s="500">
        <v>43465</v>
      </c>
    </row>
    <row r="2449" spans="1:26">
      <c r="A2449" s="47" t="s">
        <v>6887</v>
      </c>
      <c r="B2449" s="385">
        <v>34</v>
      </c>
      <c r="C2449" s="378" t="s">
        <v>1822</v>
      </c>
      <c r="D2449" s="378" t="s">
        <v>6541</v>
      </c>
      <c r="E2449" s="378" t="s">
        <v>6146</v>
      </c>
      <c r="F2449" s="378"/>
      <c r="G2449" s="378"/>
      <c r="H2449" s="378" t="s">
        <v>6736</v>
      </c>
      <c r="I2449" s="378" t="s">
        <v>21</v>
      </c>
      <c r="J2449" s="9" t="s">
        <v>21</v>
      </c>
      <c r="K2449" s="390">
        <v>2005</v>
      </c>
      <c r="L2449">
        <v>2005</v>
      </c>
      <c r="M2449">
        <v>2005</v>
      </c>
      <c r="N2449" s="374"/>
      <c r="O2449" s="374"/>
      <c r="P2449" s="378"/>
      <c r="Q2449" s="374"/>
      <c r="R2449" s="378" t="s">
        <v>6147</v>
      </c>
      <c r="S2449" s="378" t="s">
        <v>6148</v>
      </c>
      <c r="T2449" s="378" t="s">
        <v>6149</v>
      </c>
      <c r="U2449" s="378" t="s">
        <v>6150</v>
      </c>
      <c r="V2449" s="378" t="s">
        <v>6145</v>
      </c>
      <c r="W2449" s="378"/>
      <c r="X2449" s="378"/>
      <c r="Y2449" t="s">
        <v>6869</v>
      </c>
      <c r="Z2449" s="500">
        <v>43465</v>
      </c>
    </row>
    <row r="2450" spans="1:26">
      <c r="A2450" s="47" t="s">
        <v>6887</v>
      </c>
      <c r="B2450" s="385">
        <v>35</v>
      </c>
      <c r="C2450" s="378" t="s">
        <v>1861</v>
      </c>
      <c r="D2450" s="378" t="s">
        <v>6542</v>
      </c>
      <c r="E2450" s="378" t="s">
        <v>6151</v>
      </c>
      <c r="F2450" s="382">
        <v>36.757508999999999</v>
      </c>
      <c r="G2450" s="378">
        <v>3.468369</v>
      </c>
      <c r="H2450" s="378" t="s">
        <v>6152</v>
      </c>
      <c r="I2450" s="378" t="s">
        <v>21</v>
      </c>
      <c r="J2450" s="9" t="s">
        <v>21</v>
      </c>
      <c r="K2450" s="390">
        <v>2009</v>
      </c>
      <c r="L2450">
        <v>2009</v>
      </c>
      <c r="M2450">
        <v>2009</v>
      </c>
      <c r="N2450" s="11"/>
      <c r="O2450" s="11"/>
      <c r="P2450" s="378"/>
      <c r="Q2450" s="18"/>
      <c r="R2450" s="378" t="s">
        <v>6153</v>
      </c>
      <c r="S2450" s="378" t="s">
        <v>6154</v>
      </c>
      <c r="T2450" s="374"/>
      <c r="U2450" s="374"/>
      <c r="V2450" s="16"/>
      <c r="W2450" s="378" t="s">
        <v>92</v>
      </c>
      <c r="X2450" s="10" t="s">
        <v>27</v>
      </c>
      <c r="Y2450" t="s">
        <v>6152</v>
      </c>
      <c r="Z2450" s="500">
        <v>43465</v>
      </c>
    </row>
    <row r="2451" spans="1:26">
      <c r="A2451" s="47" t="s">
        <v>6887</v>
      </c>
      <c r="B2451" s="385">
        <v>35</v>
      </c>
      <c r="C2451" s="378" t="s">
        <v>1861</v>
      </c>
      <c r="D2451" s="378" t="s">
        <v>6542</v>
      </c>
      <c r="E2451" s="378" t="s">
        <v>6155</v>
      </c>
      <c r="F2451" s="382">
        <v>36.626407</v>
      </c>
      <c r="G2451" s="378">
        <v>3.4792260000000002</v>
      </c>
      <c r="H2451" s="378" t="s">
        <v>6156</v>
      </c>
      <c r="I2451" s="378" t="s">
        <v>46</v>
      </c>
      <c r="J2451" s="9" t="s">
        <v>46</v>
      </c>
      <c r="K2451" s="390">
        <v>1989</v>
      </c>
      <c r="L2451">
        <v>1989</v>
      </c>
      <c r="M2451">
        <v>1989</v>
      </c>
      <c r="N2451" s="11"/>
      <c r="O2451" s="11"/>
      <c r="P2451" s="378"/>
      <c r="Q2451" s="18"/>
      <c r="R2451" s="378" t="s">
        <v>6157</v>
      </c>
      <c r="S2451" s="378" t="s">
        <v>6158</v>
      </c>
      <c r="T2451" s="374"/>
      <c r="U2451" s="374"/>
      <c r="V2451" s="16"/>
      <c r="W2451" s="378" t="s">
        <v>3561</v>
      </c>
      <c r="X2451" s="10" t="s">
        <v>27</v>
      </c>
      <c r="Y2451" t="s">
        <v>6156</v>
      </c>
      <c r="Z2451" s="500">
        <v>43465</v>
      </c>
    </row>
    <row r="2452" spans="1:26">
      <c r="A2452" s="47" t="s">
        <v>6887</v>
      </c>
      <c r="B2452" s="385">
        <v>35</v>
      </c>
      <c r="C2452" s="378" t="s">
        <v>1861</v>
      </c>
      <c r="D2452" s="378" t="s">
        <v>6542</v>
      </c>
      <c r="E2452" s="378" t="s">
        <v>6159</v>
      </c>
      <c r="F2452" s="382">
        <v>36.739964000000001</v>
      </c>
      <c r="G2452" s="378">
        <v>3.8143090000000002</v>
      </c>
      <c r="H2452" s="378" t="s">
        <v>6160</v>
      </c>
      <c r="I2452" s="378" t="s">
        <v>21</v>
      </c>
      <c r="J2452" s="9" t="s">
        <v>21</v>
      </c>
      <c r="K2452" s="390">
        <v>2010</v>
      </c>
      <c r="L2452">
        <v>2010</v>
      </c>
      <c r="M2452">
        <v>2010</v>
      </c>
      <c r="N2452" s="11"/>
      <c r="O2452" s="11"/>
      <c r="P2452" s="378"/>
      <c r="Q2452" s="18"/>
      <c r="R2452" s="378" t="s">
        <v>6161</v>
      </c>
      <c r="S2452" s="378" t="s">
        <v>6162</v>
      </c>
      <c r="T2452" s="374"/>
      <c r="U2452" s="374"/>
      <c r="V2452" s="16"/>
      <c r="W2452" s="378" t="s">
        <v>92</v>
      </c>
      <c r="X2452" s="10" t="s">
        <v>27</v>
      </c>
      <c r="Y2452" t="s">
        <v>6160</v>
      </c>
      <c r="Z2452" s="500">
        <v>43465</v>
      </c>
    </row>
    <row r="2453" spans="1:26" ht="30">
      <c r="A2453" s="47" t="s">
        <v>6887</v>
      </c>
      <c r="B2453" s="405">
        <v>39</v>
      </c>
      <c r="C2453" s="378" t="s">
        <v>3600</v>
      </c>
      <c r="D2453" s="378" t="s">
        <v>6546</v>
      </c>
      <c r="E2453" s="378" t="s">
        <v>6163</v>
      </c>
      <c r="F2453" s="382">
        <v>33.515309999999999</v>
      </c>
      <c r="G2453" s="378">
        <v>6.952483</v>
      </c>
      <c r="H2453" s="374" t="s">
        <v>6164</v>
      </c>
      <c r="I2453" s="374" t="s">
        <v>548</v>
      </c>
      <c r="J2453" s="9" t="s">
        <v>21</v>
      </c>
      <c r="K2453" s="10"/>
      <c r="M2453">
        <v>2005</v>
      </c>
      <c r="N2453" s="379" t="s">
        <v>6165</v>
      </c>
      <c r="O2453" s="379" t="s">
        <v>6165</v>
      </c>
      <c r="P2453" s="40" t="s">
        <v>6504</v>
      </c>
      <c r="Q2453" s="379" t="s">
        <v>6166</v>
      </c>
      <c r="R2453" s="379" t="s">
        <v>6167</v>
      </c>
      <c r="S2453" s="378"/>
      <c r="T2453" s="378"/>
      <c r="U2453" s="378"/>
      <c r="V2453" s="378"/>
      <c r="W2453" s="378"/>
      <c r="X2453" s="378"/>
      <c r="Y2453" s="38" t="s">
        <v>6164</v>
      </c>
      <c r="Z2453" s="500">
        <v>43465</v>
      </c>
    </row>
    <row r="2454" spans="1:26">
      <c r="A2454" s="42" t="s">
        <v>6889</v>
      </c>
      <c r="B2454" s="397">
        <v>42</v>
      </c>
      <c r="C2454" s="378" t="s">
        <v>2059</v>
      </c>
      <c r="D2454" s="378" t="s">
        <v>6549</v>
      </c>
      <c r="E2454" s="378" t="s">
        <v>3621</v>
      </c>
      <c r="F2454" s="382">
        <v>36.644119000000003</v>
      </c>
      <c r="G2454" s="378">
        <v>2.7699310000000001</v>
      </c>
      <c r="H2454" s="374" t="s">
        <v>3622</v>
      </c>
      <c r="I2454" s="374" t="s">
        <v>21</v>
      </c>
      <c r="J2454" s="9" t="s">
        <v>21</v>
      </c>
      <c r="K2454" s="10"/>
      <c r="M2454">
        <v>2016</v>
      </c>
      <c r="N2454" s="378">
        <v>2500</v>
      </c>
      <c r="O2454" s="378">
        <v>2500</v>
      </c>
      <c r="P2454" s="378"/>
      <c r="Q2454" s="374"/>
      <c r="R2454" s="378" t="s">
        <v>6168</v>
      </c>
      <c r="S2454" s="378"/>
      <c r="T2454" s="378"/>
      <c r="U2454" s="378"/>
      <c r="V2454" s="378"/>
      <c r="W2454" s="10"/>
      <c r="X2454" s="10"/>
      <c r="Y2454" s="38" t="s">
        <v>3622</v>
      </c>
      <c r="Z2454" s="500">
        <v>43465</v>
      </c>
    </row>
    <row r="2455" spans="1:26">
      <c r="A2455" s="42" t="s">
        <v>6889</v>
      </c>
      <c r="B2455" s="405">
        <v>42</v>
      </c>
      <c r="C2455" s="378" t="s">
        <v>2059</v>
      </c>
      <c r="D2455" s="378" t="s">
        <v>6549</v>
      </c>
      <c r="E2455" s="378" t="s">
        <v>3621</v>
      </c>
      <c r="F2455" s="382">
        <v>36.644119000000003</v>
      </c>
      <c r="G2455" s="378">
        <v>2.7699310000000001</v>
      </c>
      <c r="H2455" s="374" t="s">
        <v>3622</v>
      </c>
      <c r="I2455" s="374" t="s">
        <v>21</v>
      </c>
      <c r="J2455" s="9" t="s">
        <v>21</v>
      </c>
      <c r="K2455" s="10"/>
      <c r="M2455">
        <v>2012</v>
      </c>
      <c r="N2455" s="378">
        <v>550000</v>
      </c>
      <c r="O2455" s="378">
        <v>550000</v>
      </c>
      <c r="P2455" s="378"/>
      <c r="Q2455" s="374"/>
      <c r="R2455" s="378" t="s">
        <v>6169</v>
      </c>
      <c r="S2455" s="378"/>
      <c r="T2455" s="378"/>
      <c r="U2455" s="378"/>
      <c r="V2455" s="378"/>
      <c r="W2455" s="10"/>
      <c r="X2455" s="10"/>
      <c r="Y2455" s="38" t="s">
        <v>3622</v>
      </c>
      <c r="Z2455" s="500">
        <v>43465</v>
      </c>
    </row>
    <row r="2456" spans="1:26">
      <c r="A2456" s="47" t="s">
        <v>6887</v>
      </c>
      <c r="B2456" s="385">
        <v>42</v>
      </c>
      <c r="C2456" s="378" t="s">
        <v>2059</v>
      </c>
      <c r="D2456" s="378" t="s">
        <v>6549</v>
      </c>
      <c r="E2456" s="378" t="s">
        <v>6170</v>
      </c>
      <c r="F2456" s="382">
        <v>36.644119000000003</v>
      </c>
      <c r="G2456" s="378">
        <v>2.7699310000000001</v>
      </c>
      <c r="H2456" s="378" t="s">
        <v>6171</v>
      </c>
      <c r="I2456" s="378" t="s">
        <v>21</v>
      </c>
      <c r="J2456" s="9" t="s">
        <v>21</v>
      </c>
      <c r="K2456" s="390">
        <v>2013</v>
      </c>
      <c r="L2456">
        <v>2013</v>
      </c>
      <c r="M2456">
        <v>2013</v>
      </c>
      <c r="N2456" s="374">
        <v>56000</v>
      </c>
      <c r="O2456" s="374">
        <v>56000</v>
      </c>
      <c r="P2456" s="378"/>
      <c r="Q2456" s="374">
        <v>35000</v>
      </c>
      <c r="R2456" s="378" t="s">
        <v>6172</v>
      </c>
      <c r="S2456" s="13"/>
      <c r="T2456" s="374"/>
      <c r="U2456" s="374"/>
      <c r="V2456" s="16"/>
      <c r="W2456" s="378" t="s">
        <v>1035</v>
      </c>
      <c r="X2456" s="10" t="s">
        <v>27</v>
      </c>
      <c r="Y2456" t="s">
        <v>6171</v>
      </c>
      <c r="Z2456" s="500">
        <v>43465</v>
      </c>
    </row>
    <row r="2457" spans="1:26">
      <c r="A2457" s="47" t="s">
        <v>6887</v>
      </c>
      <c r="B2457" s="385">
        <v>42</v>
      </c>
      <c r="C2457" s="378" t="s">
        <v>2059</v>
      </c>
      <c r="D2457" s="378" t="s">
        <v>6549</v>
      </c>
      <c r="E2457" s="378" t="s">
        <v>6173</v>
      </c>
      <c r="F2457" s="382">
        <v>36.644119000000003</v>
      </c>
      <c r="G2457" s="378">
        <v>2.7699310000000001</v>
      </c>
      <c r="H2457" s="378" t="s">
        <v>6174</v>
      </c>
      <c r="I2457" s="378" t="s">
        <v>21</v>
      </c>
      <c r="J2457" s="9" t="s">
        <v>21</v>
      </c>
      <c r="K2457" s="390">
        <v>2012</v>
      </c>
      <c r="L2457">
        <v>2012</v>
      </c>
      <c r="M2457">
        <v>2012</v>
      </c>
      <c r="N2457" s="374">
        <v>160000</v>
      </c>
      <c r="O2457" s="374">
        <v>160000</v>
      </c>
      <c r="P2457" s="378"/>
      <c r="Q2457" s="374">
        <v>120000</v>
      </c>
      <c r="R2457" s="378" t="s">
        <v>6175</v>
      </c>
      <c r="S2457" s="13"/>
      <c r="T2457" s="374"/>
      <c r="U2457" s="374"/>
      <c r="V2457" s="16"/>
      <c r="W2457" s="378" t="s">
        <v>1035</v>
      </c>
      <c r="X2457" s="10" t="s">
        <v>27</v>
      </c>
      <c r="Y2457" t="s">
        <v>6174</v>
      </c>
      <c r="Z2457" s="500">
        <v>43465</v>
      </c>
    </row>
    <row r="2458" spans="1:26">
      <c r="A2458" s="47" t="s">
        <v>6887</v>
      </c>
      <c r="B2458" s="385">
        <v>42</v>
      </c>
      <c r="C2458" s="378" t="s">
        <v>2059</v>
      </c>
      <c r="D2458" s="378" t="s">
        <v>6549</v>
      </c>
      <c r="E2458" s="378" t="s">
        <v>6173</v>
      </c>
      <c r="F2458" s="382">
        <v>36.644119000000003</v>
      </c>
      <c r="G2458" s="378">
        <v>2.7699310000000001</v>
      </c>
      <c r="H2458" s="378" t="s">
        <v>6176</v>
      </c>
      <c r="I2458" s="378" t="s">
        <v>21</v>
      </c>
      <c r="J2458" s="9" t="s">
        <v>21</v>
      </c>
      <c r="K2458" s="390">
        <v>2012</v>
      </c>
      <c r="L2458">
        <v>2012</v>
      </c>
      <c r="M2458">
        <v>2012</v>
      </c>
      <c r="N2458" s="374">
        <v>84000</v>
      </c>
      <c r="O2458" s="374">
        <v>84000</v>
      </c>
      <c r="P2458" s="378"/>
      <c r="Q2458" s="374">
        <v>60000</v>
      </c>
      <c r="R2458" s="378" t="s">
        <v>6175</v>
      </c>
      <c r="S2458" s="13"/>
      <c r="T2458" s="374"/>
      <c r="U2458" s="374"/>
      <c r="V2458" s="16"/>
      <c r="W2458" s="378" t="s">
        <v>1035</v>
      </c>
      <c r="X2458" s="10" t="s">
        <v>27</v>
      </c>
      <c r="Y2458" t="s">
        <v>6176</v>
      </c>
      <c r="Z2458" s="500">
        <v>43465</v>
      </c>
    </row>
    <row r="2459" spans="1:26">
      <c r="A2459" s="47" t="s">
        <v>6887</v>
      </c>
      <c r="B2459" s="385">
        <v>42</v>
      </c>
      <c r="C2459" s="378" t="s">
        <v>2059</v>
      </c>
      <c r="D2459" s="378" t="s">
        <v>6549</v>
      </c>
      <c r="E2459" s="378" t="s">
        <v>6177</v>
      </c>
      <c r="F2459" s="382" t="s">
        <v>6178</v>
      </c>
      <c r="G2459" s="378">
        <v>2.7743709999999999</v>
      </c>
      <c r="H2459" s="378" t="s">
        <v>6179</v>
      </c>
      <c r="I2459" s="378" t="s">
        <v>21</v>
      </c>
      <c r="J2459" s="9" t="s">
        <v>21</v>
      </c>
      <c r="K2459" s="390">
        <v>2012</v>
      </c>
      <c r="L2459">
        <v>2012</v>
      </c>
      <c r="M2459">
        <v>2012</v>
      </c>
      <c r="N2459" s="374">
        <v>84000</v>
      </c>
      <c r="O2459" s="374">
        <v>84000</v>
      </c>
      <c r="P2459" s="378"/>
      <c r="Q2459" s="374">
        <v>65000</v>
      </c>
      <c r="R2459" s="378" t="s">
        <v>6175</v>
      </c>
      <c r="S2459" s="13"/>
      <c r="T2459" s="374"/>
      <c r="U2459" s="374"/>
      <c r="V2459" s="16"/>
      <c r="W2459" s="378" t="s">
        <v>1035</v>
      </c>
      <c r="X2459" s="10" t="s">
        <v>27</v>
      </c>
      <c r="Y2459" t="s">
        <v>6179</v>
      </c>
      <c r="Z2459" s="500">
        <v>43465</v>
      </c>
    </row>
    <row r="2460" spans="1:26">
      <c r="A2460" s="47" t="s">
        <v>6887</v>
      </c>
      <c r="B2460" s="385">
        <v>42</v>
      </c>
      <c r="C2460" s="378" t="s">
        <v>2059</v>
      </c>
      <c r="D2460" s="378" t="s">
        <v>6549</v>
      </c>
      <c r="E2460" s="378" t="s">
        <v>6180</v>
      </c>
      <c r="F2460" s="382">
        <v>36.644119000000003</v>
      </c>
      <c r="G2460" s="378">
        <v>2.7699310000000001</v>
      </c>
      <c r="H2460" s="378" t="s">
        <v>6181</v>
      </c>
      <c r="I2460" s="378" t="s">
        <v>21</v>
      </c>
      <c r="J2460" s="9" t="s">
        <v>21</v>
      </c>
      <c r="K2460" s="390">
        <v>2012</v>
      </c>
      <c r="L2460">
        <v>2012</v>
      </c>
      <c r="M2460">
        <v>2012</v>
      </c>
      <c r="N2460" s="374">
        <v>84000</v>
      </c>
      <c r="O2460" s="374">
        <v>84000</v>
      </c>
      <c r="P2460" s="378"/>
      <c r="Q2460" s="374">
        <v>80000</v>
      </c>
      <c r="R2460" s="378" t="s">
        <v>6175</v>
      </c>
      <c r="S2460" s="13"/>
      <c r="T2460" s="374"/>
      <c r="U2460" s="374"/>
      <c r="V2460" s="16"/>
      <c r="W2460" s="378" t="s">
        <v>1035</v>
      </c>
      <c r="X2460" s="10" t="s">
        <v>27</v>
      </c>
      <c r="Y2460" t="s">
        <v>6181</v>
      </c>
      <c r="Z2460" s="500">
        <v>43465</v>
      </c>
    </row>
    <row r="2461" spans="1:26">
      <c r="A2461" s="47" t="s">
        <v>6887</v>
      </c>
      <c r="B2461" s="385">
        <v>42</v>
      </c>
      <c r="C2461" s="378" t="s">
        <v>2059</v>
      </c>
      <c r="D2461" s="378" t="s">
        <v>6549</v>
      </c>
      <c r="E2461" s="378" t="s">
        <v>3621</v>
      </c>
      <c r="F2461" s="382">
        <v>36.644119000000003</v>
      </c>
      <c r="G2461" s="378">
        <v>2.7699310000000001</v>
      </c>
      <c r="H2461" s="378" t="s">
        <v>6182</v>
      </c>
      <c r="I2461" s="378" t="s">
        <v>21</v>
      </c>
      <c r="J2461" s="9" t="s">
        <v>21</v>
      </c>
      <c r="K2461" s="390">
        <v>2012</v>
      </c>
      <c r="L2461">
        <v>2012</v>
      </c>
      <c r="M2461">
        <v>2012</v>
      </c>
      <c r="N2461" s="374">
        <v>90000</v>
      </c>
      <c r="O2461" s="374">
        <v>90000</v>
      </c>
      <c r="P2461" s="378"/>
      <c r="Q2461" s="374">
        <v>90000</v>
      </c>
      <c r="R2461" s="378" t="s">
        <v>6175</v>
      </c>
      <c r="S2461" s="13"/>
      <c r="T2461" s="374"/>
      <c r="U2461" s="374"/>
      <c r="V2461" s="16"/>
      <c r="W2461" s="378" t="s">
        <v>1035</v>
      </c>
      <c r="X2461" s="10" t="s">
        <v>27</v>
      </c>
      <c r="Y2461" t="s">
        <v>6182</v>
      </c>
      <c r="Z2461" s="500">
        <v>43465</v>
      </c>
    </row>
    <row r="2462" spans="1:26">
      <c r="A2462" s="47" t="s">
        <v>6887</v>
      </c>
      <c r="B2462" s="385">
        <v>43</v>
      </c>
      <c r="C2462" s="378" t="s">
        <v>2117</v>
      </c>
      <c r="D2462" s="378" t="s">
        <v>6550</v>
      </c>
      <c r="E2462" s="378" t="s">
        <v>6183</v>
      </c>
      <c r="F2462" s="382">
        <v>36.092286000000001</v>
      </c>
      <c r="G2462" s="378">
        <v>6.3458889999999997</v>
      </c>
      <c r="H2462" s="378" t="s">
        <v>5483</v>
      </c>
      <c r="I2462" s="378"/>
      <c r="J2462" s="9" t="s">
        <v>6883</v>
      </c>
      <c r="K2462" s="390">
        <v>2002</v>
      </c>
      <c r="L2462">
        <v>2002</v>
      </c>
      <c r="M2462">
        <v>2002</v>
      </c>
      <c r="N2462" s="11"/>
      <c r="O2462" s="11"/>
      <c r="P2462" s="378"/>
      <c r="Q2462" s="18"/>
      <c r="R2462" s="378" t="s">
        <v>19</v>
      </c>
      <c r="S2462" s="378"/>
      <c r="T2462" s="374"/>
      <c r="U2462" s="374"/>
      <c r="V2462" s="16"/>
      <c r="W2462" s="10"/>
      <c r="X2462" s="10"/>
      <c r="Y2462" t="s">
        <v>5483</v>
      </c>
      <c r="Z2462" s="500">
        <v>43465</v>
      </c>
    </row>
    <row r="2463" spans="1:26">
      <c r="A2463" s="47" t="s">
        <v>6887</v>
      </c>
      <c r="B2463" s="385">
        <v>43</v>
      </c>
      <c r="C2463" s="378" t="s">
        <v>2117</v>
      </c>
      <c r="D2463" s="378" t="s">
        <v>6550</v>
      </c>
      <c r="E2463" s="378" t="s">
        <v>6184</v>
      </c>
      <c r="F2463" s="382">
        <v>36.150137000000001</v>
      </c>
      <c r="G2463" s="378">
        <v>6.1931010000000004</v>
      </c>
      <c r="H2463" s="378" t="s">
        <v>5484</v>
      </c>
      <c r="I2463" s="378"/>
      <c r="J2463" s="9" t="s">
        <v>6883</v>
      </c>
      <c r="K2463" s="390">
        <v>1998</v>
      </c>
      <c r="L2463">
        <v>1998</v>
      </c>
      <c r="M2463">
        <v>1998</v>
      </c>
      <c r="N2463" s="11"/>
      <c r="O2463" s="11"/>
      <c r="P2463" s="378"/>
      <c r="Q2463" s="18"/>
      <c r="R2463" s="378" t="s">
        <v>19</v>
      </c>
      <c r="S2463" s="378"/>
      <c r="T2463" s="374"/>
      <c r="U2463" s="374"/>
      <c r="V2463" s="16"/>
      <c r="W2463" s="10"/>
      <c r="X2463" s="10"/>
      <c r="Y2463" t="s">
        <v>5484</v>
      </c>
      <c r="Z2463" s="500">
        <v>43465</v>
      </c>
    </row>
    <row r="2464" spans="1:26">
      <c r="A2464" s="47" t="s">
        <v>6887</v>
      </c>
      <c r="B2464" s="385">
        <v>43</v>
      </c>
      <c r="C2464" s="378" t="s">
        <v>2117</v>
      </c>
      <c r="D2464" s="378" t="s">
        <v>6550</v>
      </c>
      <c r="E2464" s="378" t="s">
        <v>6185</v>
      </c>
      <c r="F2464" s="378"/>
      <c r="G2464" s="378"/>
      <c r="H2464" s="378" t="s">
        <v>5486</v>
      </c>
      <c r="I2464" s="378"/>
      <c r="J2464" s="9" t="s">
        <v>6883</v>
      </c>
      <c r="K2464" s="390">
        <v>2013</v>
      </c>
      <c r="L2464">
        <v>2013</v>
      </c>
      <c r="M2464">
        <v>2013</v>
      </c>
      <c r="N2464" s="11"/>
      <c r="O2464" s="11"/>
      <c r="P2464" s="378"/>
      <c r="Q2464" s="18"/>
      <c r="R2464" s="378" t="s">
        <v>19</v>
      </c>
      <c r="S2464" s="378"/>
      <c r="T2464" s="374"/>
      <c r="U2464" s="374"/>
      <c r="V2464" s="16"/>
      <c r="W2464" s="10"/>
      <c r="X2464" s="10"/>
      <c r="Y2464" t="s">
        <v>5486</v>
      </c>
      <c r="Z2464" s="500">
        <v>43465</v>
      </c>
    </row>
    <row r="2465" spans="1:26">
      <c r="A2465" s="47" t="s">
        <v>6887</v>
      </c>
      <c r="B2465" s="385">
        <v>43</v>
      </c>
      <c r="C2465" s="378" t="s">
        <v>2117</v>
      </c>
      <c r="D2465" s="378" t="s">
        <v>6550</v>
      </c>
      <c r="E2465" s="378" t="s">
        <v>6186</v>
      </c>
      <c r="F2465" s="378"/>
      <c r="G2465" s="378"/>
      <c r="H2465" s="378" t="s">
        <v>5487</v>
      </c>
      <c r="I2465" s="378"/>
      <c r="J2465" s="9" t="s">
        <v>6883</v>
      </c>
      <c r="K2465" s="390">
        <v>1998</v>
      </c>
      <c r="L2465">
        <v>1998</v>
      </c>
      <c r="M2465">
        <v>1998</v>
      </c>
      <c r="N2465" s="11"/>
      <c r="O2465" s="11"/>
      <c r="P2465" s="378"/>
      <c r="Q2465" s="18"/>
      <c r="R2465" s="378" t="s">
        <v>19</v>
      </c>
      <c r="S2465" s="378"/>
      <c r="T2465" s="374"/>
      <c r="U2465" s="374"/>
      <c r="V2465" s="16"/>
      <c r="W2465" s="10"/>
      <c r="X2465" s="10"/>
      <c r="Y2465" t="s">
        <v>5487</v>
      </c>
      <c r="Z2465" s="500">
        <v>43465</v>
      </c>
    </row>
    <row r="2466" spans="1:26">
      <c r="A2466" s="47" t="s">
        <v>6887</v>
      </c>
      <c r="B2466" s="385">
        <v>43</v>
      </c>
      <c r="C2466" s="378" t="s">
        <v>2117</v>
      </c>
      <c r="D2466" s="378" t="s">
        <v>6550</v>
      </c>
      <c r="E2466" s="378" t="s">
        <v>6187</v>
      </c>
      <c r="F2466" s="378"/>
      <c r="G2466" s="378"/>
      <c r="H2466" s="378" t="s">
        <v>5488</v>
      </c>
      <c r="I2466" s="378"/>
      <c r="J2466" s="9" t="s">
        <v>6883</v>
      </c>
      <c r="K2466" s="390">
        <v>2015</v>
      </c>
      <c r="L2466">
        <v>2015</v>
      </c>
      <c r="M2466">
        <v>2015</v>
      </c>
      <c r="N2466" s="11"/>
      <c r="O2466" s="11"/>
      <c r="P2466" s="378"/>
      <c r="Q2466" s="18"/>
      <c r="R2466" s="378" t="s">
        <v>19</v>
      </c>
      <c r="S2466" s="378"/>
      <c r="T2466" s="374"/>
      <c r="U2466" s="374"/>
      <c r="V2466" s="16"/>
      <c r="W2466" s="10"/>
      <c r="X2466" s="10"/>
      <c r="Y2466" t="s">
        <v>5488</v>
      </c>
      <c r="Z2466" s="500">
        <v>43465</v>
      </c>
    </row>
    <row r="2467" spans="1:26">
      <c r="A2467" s="47" t="s">
        <v>6887</v>
      </c>
      <c r="B2467" s="385">
        <v>43</v>
      </c>
      <c r="C2467" s="378" t="s">
        <v>2117</v>
      </c>
      <c r="D2467" s="378" t="s">
        <v>6550</v>
      </c>
      <c r="E2467" s="378" t="s">
        <v>6188</v>
      </c>
      <c r="F2467" s="378"/>
      <c r="G2467" s="378"/>
      <c r="H2467" s="378" t="s">
        <v>5489</v>
      </c>
      <c r="I2467" s="378"/>
      <c r="J2467" s="9" t="s">
        <v>6883</v>
      </c>
      <c r="K2467" s="390">
        <v>2005</v>
      </c>
      <c r="L2467">
        <v>2005</v>
      </c>
      <c r="M2467">
        <v>2005</v>
      </c>
      <c r="N2467" s="11"/>
      <c r="O2467" s="11"/>
      <c r="P2467" s="378"/>
      <c r="Q2467" s="18"/>
      <c r="R2467" s="378" t="s">
        <v>19</v>
      </c>
      <c r="S2467" s="378"/>
      <c r="T2467" s="374"/>
      <c r="U2467" s="374"/>
      <c r="V2467" s="16"/>
      <c r="W2467" s="10"/>
      <c r="X2467" s="10"/>
      <c r="Y2467" t="s">
        <v>5489</v>
      </c>
      <c r="Z2467" s="500">
        <v>43465</v>
      </c>
    </row>
    <row r="2468" spans="1:26">
      <c r="A2468" s="47" t="s">
        <v>6887</v>
      </c>
      <c r="B2468" s="385">
        <v>43</v>
      </c>
      <c r="C2468" s="378" t="s">
        <v>2117</v>
      </c>
      <c r="D2468" s="378" t="s">
        <v>6550</v>
      </c>
      <c r="E2468" s="378" t="s">
        <v>6189</v>
      </c>
      <c r="F2468" s="382">
        <v>36.433945999999999</v>
      </c>
      <c r="G2468" s="378">
        <v>6.2728070000000002</v>
      </c>
      <c r="H2468" s="378" t="s">
        <v>5490</v>
      </c>
      <c r="I2468" s="378"/>
      <c r="J2468" s="9" t="s">
        <v>6883</v>
      </c>
      <c r="K2468" s="390">
        <v>2013</v>
      </c>
      <c r="L2468">
        <v>2013</v>
      </c>
      <c r="M2468">
        <v>2013</v>
      </c>
      <c r="N2468" s="11"/>
      <c r="O2468" s="11"/>
      <c r="P2468" s="378"/>
      <c r="Q2468" s="18"/>
      <c r="R2468" s="378" t="s">
        <v>19</v>
      </c>
      <c r="S2468" s="378"/>
      <c r="T2468" s="374"/>
      <c r="U2468" s="374"/>
      <c r="V2468" s="16"/>
      <c r="W2468" s="10"/>
      <c r="X2468" s="10"/>
      <c r="Y2468" t="s">
        <v>5490</v>
      </c>
      <c r="Z2468" s="500">
        <v>43465</v>
      </c>
    </row>
    <row r="2469" spans="1:26">
      <c r="A2469" s="47" t="s">
        <v>6887</v>
      </c>
      <c r="B2469" s="385">
        <v>43</v>
      </c>
      <c r="C2469" s="378" t="s">
        <v>2117</v>
      </c>
      <c r="D2469" s="378" t="s">
        <v>6550</v>
      </c>
      <c r="E2469" s="378" t="s">
        <v>6190</v>
      </c>
      <c r="F2469" s="378"/>
      <c r="G2469" s="378"/>
      <c r="H2469" s="378" t="s">
        <v>5492</v>
      </c>
      <c r="I2469" s="378"/>
      <c r="J2469" s="9" t="s">
        <v>6883</v>
      </c>
      <c r="K2469" s="390">
        <v>2014</v>
      </c>
      <c r="L2469">
        <v>2014</v>
      </c>
      <c r="M2469">
        <v>2014</v>
      </c>
      <c r="N2469" s="11"/>
      <c r="O2469" s="11"/>
      <c r="P2469" s="378"/>
      <c r="Q2469" s="18"/>
      <c r="R2469" s="378" t="s">
        <v>19</v>
      </c>
      <c r="S2469" s="378"/>
      <c r="T2469" s="374"/>
      <c r="U2469" s="374"/>
      <c r="V2469" s="16"/>
      <c r="W2469" s="10"/>
      <c r="X2469" s="10"/>
      <c r="Y2469" t="s">
        <v>5492</v>
      </c>
      <c r="Z2469" s="500">
        <v>43465</v>
      </c>
    </row>
    <row r="2470" spans="1:26">
      <c r="A2470" s="47" t="s">
        <v>6887</v>
      </c>
      <c r="B2470" s="385">
        <v>43</v>
      </c>
      <c r="C2470" s="378" t="s">
        <v>2117</v>
      </c>
      <c r="D2470" s="378" t="s">
        <v>6550</v>
      </c>
      <c r="E2470" s="378" t="s">
        <v>6191</v>
      </c>
      <c r="F2470" s="378"/>
      <c r="G2470" s="378"/>
      <c r="H2470" s="378" t="s">
        <v>5494</v>
      </c>
      <c r="I2470" s="378"/>
      <c r="J2470" s="9" t="s">
        <v>6883</v>
      </c>
      <c r="K2470" s="390">
        <v>2005</v>
      </c>
      <c r="L2470">
        <v>2005</v>
      </c>
      <c r="M2470">
        <v>2005</v>
      </c>
      <c r="N2470" s="11"/>
      <c r="O2470" s="11"/>
      <c r="P2470" s="378"/>
      <c r="Q2470" s="18"/>
      <c r="R2470" s="378" t="s">
        <v>19</v>
      </c>
      <c r="S2470" s="378"/>
      <c r="T2470" s="374"/>
      <c r="U2470" s="374"/>
      <c r="V2470" s="16"/>
      <c r="W2470" s="10"/>
      <c r="X2470" s="10"/>
      <c r="Y2470" t="s">
        <v>5494</v>
      </c>
      <c r="Z2470" s="500">
        <v>43465</v>
      </c>
    </row>
    <row r="2471" spans="1:26">
      <c r="A2471" s="47" t="s">
        <v>6887</v>
      </c>
      <c r="B2471" s="385">
        <v>43</v>
      </c>
      <c r="C2471" s="378" t="s">
        <v>2117</v>
      </c>
      <c r="D2471" s="378" t="s">
        <v>6550</v>
      </c>
      <c r="E2471" s="378" t="s">
        <v>6192</v>
      </c>
      <c r="H2471" s="378" t="s">
        <v>5496</v>
      </c>
      <c r="I2471" s="378"/>
      <c r="J2471" s="9" t="s">
        <v>6883</v>
      </c>
      <c r="K2471" s="390">
        <v>2010</v>
      </c>
      <c r="L2471">
        <v>2010</v>
      </c>
      <c r="M2471">
        <v>2010</v>
      </c>
      <c r="N2471" s="11"/>
      <c r="O2471" s="11"/>
      <c r="P2471" s="378"/>
      <c r="Q2471" s="18"/>
      <c r="R2471" s="378" t="s">
        <v>19</v>
      </c>
      <c r="S2471" s="378"/>
      <c r="T2471" s="374"/>
      <c r="U2471" s="374"/>
      <c r="V2471" s="16"/>
      <c r="W2471" s="10"/>
      <c r="X2471" s="10"/>
      <c r="Y2471" t="s">
        <v>5496</v>
      </c>
      <c r="Z2471" s="500">
        <v>43465</v>
      </c>
    </row>
    <row r="2472" spans="1:26">
      <c r="A2472" s="47" t="s">
        <v>6887</v>
      </c>
      <c r="B2472" s="385">
        <v>43</v>
      </c>
      <c r="C2472" s="378" t="s">
        <v>2117</v>
      </c>
      <c r="D2472" s="378" t="s">
        <v>6550</v>
      </c>
      <c r="E2472" s="378" t="s">
        <v>3636</v>
      </c>
      <c r="F2472" s="378"/>
      <c r="G2472" s="378"/>
      <c r="H2472" s="378" t="s">
        <v>5497</v>
      </c>
      <c r="I2472" s="378"/>
      <c r="J2472" s="9" t="s">
        <v>6883</v>
      </c>
      <c r="K2472" s="390">
        <v>2015</v>
      </c>
      <c r="L2472">
        <v>2015</v>
      </c>
      <c r="M2472">
        <v>2015</v>
      </c>
      <c r="N2472" s="11"/>
      <c r="O2472" s="11"/>
      <c r="P2472" s="378"/>
      <c r="Q2472" s="18"/>
      <c r="R2472" s="378" t="s">
        <v>19</v>
      </c>
      <c r="S2472" s="378"/>
      <c r="T2472" s="374"/>
      <c r="U2472" s="374"/>
      <c r="V2472" s="16"/>
      <c r="W2472" s="10"/>
      <c r="X2472" s="10"/>
      <c r="Y2472" t="s">
        <v>5497</v>
      </c>
      <c r="Z2472" s="500">
        <v>43465</v>
      </c>
    </row>
    <row r="2473" spans="1:26">
      <c r="A2473" s="47" t="s">
        <v>6887</v>
      </c>
      <c r="B2473" s="385">
        <v>43</v>
      </c>
      <c r="C2473" s="378" t="s">
        <v>2117</v>
      </c>
      <c r="D2473" s="378" t="s">
        <v>6550</v>
      </c>
      <c r="E2473" s="378" t="s">
        <v>6193</v>
      </c>
      <c r="H2473" s="378" t="s">
        <v>5499</v>
      </c>
      <c r="I2473" s="378"/>
      <c r="J2473" s="9" t="s">
        <v>6883</v>
      </c>
      <c r="K2473" s="390">
        <v>2013</v>
      </c>
      <c r="L2473">
        <v>2013</v>
      </c>
      <c r="M2473">
        <v>2013</v>
      </c>
      <c r="N2473" s="11"/>
      <c r="O2473" s="11"/>
      <c r="P2473" s="378"/>
      <c r="Q2473" s="18"/>
      <c r="R2473" s="378" t="s">
        <v>19</v>
      </c>
      <c r="S2473" s="378"/>
      <c r="T2473" s="374"/>
      <c r="U2473" s="374"/>
      <c r="V2473" s="16"/>
      <c r="W2473" s="10"/>
      <c r="X2473" s="10"/>
      <c r="Y2473" t="s">
        <v>5499</v>
      </c>
      <c r="Z2473" s="500">
        <v>43465</v>
      </c>
    </row>
    <row r="2474" spans="1:26">
      <c r="A2474" s="47" t="s">
        <v>6887</v>
      </c>
      <c r="B2474" s="385">
        <v>43</v>
      </c>
      <c r="C2474" s="378" t="s">
        <v>2117</v>
      </c>
      <c r="D2474" s="378" t="s">
        <v>6550</v>
      </c>
      <c r="E2474" s="378" t="s">
        <v>6194</v>
      </c>
      <c r="F2474" s="378"/>
      <c r="G2474" s="378"/>
      <c r="H2474" s="378" t="s">
        <v>5500</v>
      </c>
      <c r="I2474" s="378"/>
      <c r="J2474" s="9" t="s">
        <v>6883</v>
      </c>
      <c r="K2474" s="390">
        <v>2016</v>
      </c>
      <c r="L2474">
        <v>2016</v>
      </c>
      <c r="M2474">
        <v>2016</v>
      </c>
      <c r="N2474" s="11"/>
      <c r="O2474" s="11"/>
      <c r="P2474" s="378"/>
      <c r="Q2474" s="18"/>
      <c r="R2474" s="378" t="s">
        <v>19</v>
      </c>
      <c r="S2474" s="378"/>
      <c r="T2474" s="374"/>
      <c r="U2474" s="374"/>
      <c r="V2474" s="16"/>
      <c r="W2474" s="10"/>
      <c r="X2474" s="10"/>
      <c r="Y2474" t="s">
        <v>5500</v>
      </c>
      <c r="Z2474" s="500">
        <v>43465</v>
      </c>
    </row>
    <row r="2475" spans="1:26">
      <c r="A2475" s="47" t="s">
        <v>6887</v>
      </c>
      <c r="B2475" s="385">
        <v>43</v>
      </c>
      <c r="C2475" s="378" t="s">
        <v>2117</v>
      </c>
      <c r="D2475" s="378" t="s">
        <v>6550</v>
      </c>
      <c r="E2475" s="378" t="s">
        <v>6195</v>
      </c>
      <c r="F2475" s="382">
        <v>36.411414000000001</v>
      </c>
      <c r="G2475" s="378">
        <v>5.9287049999999999</v>
      </c>
      <c r="H2475" s="378" t="s">
        <v>5501</v>
      </c>
      <c r="I2475" s="378"/>
      <c r="J2475" s="9" t="s">
        <v>6883</v>
      </c>
      <c r="K2475" s="390">
        <v>2015</v>
      </c>
      <c r="L2475">
        <v>2015</v>
      </c>
      <c r="M2475">
        <v>2015</v>
      </c>
      <c r="N2475" s="11"/>
      <c r="O2475" s="11"/>
      <c r="P2475" s="378"/>
      <c r="Q2475" s="18"/>
      <c r="R2475" s="378" t="s">
        <v>19</v>
      </c>
      <c r="S2475" s="378"/>
      <c r="T2475" s="374"/>
      <c r="U2475" s="374"/>
      <c r="V2475" s="16"/>
      <c r="W2475" s="10"/>
      <c r="X2475" s="10"/>
      <c r="Y2475" t="s">
        <v>5501</v>
      </c>
      <c r="Z2475" s="500">
        <v>43465</v>
      </c>
    </row>
    <row r="2476" spans="1:26">
      <c r="A2476" s="47" t="s">
        <v>6887</v>
      </c>
      <c r="B2476" s="385">
        <v>43</v>
      </c>
      <c r="C2476" s="378" t="s">
        <v>2117</v>
      </c>
      <c r="D2476" s="378" t="s">
        <v>6550</v>
      </c>
      <c r="E2476" s="378" t="s">
        <v>6196</v>
      </c>
      <c r="F2476" s="378"/>
      <c r="G2476" s="378"/>
      <c r="H2476" s="378" t="s">
        <v>5503</v>
      </c>
      <c r="I2476" s="378"/>
      <c r="J2476" s="9" t="s">
        <v>6883</v>
      </c>
      <c r="K2476" s="390">
        <v>2014</v>
      </c>
      <c r="L2476">
        <v>2014</v>
      </c>
      <c r="M2476">
        <v>2014</v>
      </c>
      <c r="N2476" s="11"/>
      <c r="O2476" s="11"/>
      <c r="P2476" s="378"/>
      <c r="Q2476" s="18"/>
      <c r="R2476" s="378" t="s">
        <v>19</v>
      </c>
      <c r="S2476" s="378"/>
      <c r="T2476" s="374"/>
      <c r="U2476" s="374"/>
      <c r="V2476" s="16"/>
      <c r="W2476" s="10"/>
      <c r="X2476" s="10"/>
      <c r="Y2476" t="s">
        <v>5503</v>
      </c>
      <c r="Z2476" s="500">
        <v>43465</v>
      </c>
    </row>
    <row r="2477" spans="1:26">
      <c r="A2477" s="47" t="s">
        <v>6887</v>
      </c>
      <c r="B2477" s="385">
        <v>43</v>
      </c>
      <c r="C2477" s="378" t="s">
        <v>2117</v>
      </c>
      <c r="D2477" s="378" t="s">
        <v>6550</v>
      </c>
      <c r="E2477" s="378" t="s">
        <v>6197</v>
      </c>
      <c r="H2477" s="378" t="s">
        <v>5505</v>
      </c>
      <c r="I2477" s="378"/>
      <c r="J2477" s="9" t="s">
        <v>6883</v>
      </c>
      <c r="K2477" s="390">
        <v>2008</v>
      </c>
      <c r="L2477">
        <v>2008</v>
      </c>
      <c r="M2477">
        <v>2008</v>
      </c>
      <c r="N2477" s="11"/>
      <c r="O2477" s="11"/>
      <c r="P2477" s="378"/>
      <c r="Q2477" s="18"/>
      <c r="R2477" s="378" t="s">
        <v>19</v>
      </c>
      <c r="S2477" s="378"/>
      <c r="T2477" s="374"/>
      <c r="U2477" s="374"/>
      <c r="V2477" s="16"/>
      <c r="W2477" s="10"/>
      <c r="X2477" s="10"/>
      <c r="Y2477" t="s">
        <v>5505</v>
      </c>
      <c r="Z2477" s="500">
        <v>43465</v>
      </c>
    </row>
    <row r="2478" spans="1:26">
      <c r="A2478" s="47" t="s">
        <v>6887</v>
      </c>
      <c r="B2478" s="385">
        <v>43</v>
      </c>
      <c r="C2478" s="378" t="s">
        <v>2117</v>
      </c>
      <c r="D2478" s="378" t="s">
        <v>6550</v>
      </c>
      <c r="E2478" s="378" t="s">
        <v>6198</v>
      </c>
      <c r="F2478" s="378"/>
      <c r="G2478" s="378"/>
      <c r="H2478" s="378" t="s">
        <v>5506</v>
      </c>
      <c r="I2478" s="378"/>
      <c r="J2478" s="9" t="s">
        <v>6883</v>
      </c>
      <c r="K2478" s="390">
        <v>2007</v>
      </c>
      <c r="L2478">
        <v>2007</v>
      </c>
      <c r="M2478">
        <v>2007</v>
      </c>
      <c r="N2478" s="11"/>
      <c r="O2478" s="11"/>
      <c r="P2478" s="378"/>
      <c r="Q2478" s="18"/>
      <c r="R2478" s="378" t="s">
        <v>19</v>
      </c>
      <c r="S2478" s="378"/>
      <c r="T2478" s="374"/>
      <c r="U2478" s="374"/>
      <c r="V2478" s="16"/>
      <c r="W2478" s="10"/>
      <c r="X2478" s="10"/>
      <c r="Y2478" t="s">
        <v>5506</v>
      </c>
      <c r="Z2478" s="500">
        <v>43465</v>
      </c>
    </row>
    <row r="2479" spans="1:26">
      <c r="A2479" s="47" t="s">
        <v>6887</v>
      </c>
      <c r="B2479" s="385">
        <v>31</v>
      </c>
      <c r="C2479" s="378" t="s">
        <v>1721</v>
      </c>
      <c r="D2479" s="378" t="s">
        <v>6538</v>
      </c>
      <c r="E2479" s="378" t="s">
        <v>6199</v>
      </c>
      <c r="F2479" s="131">
        <v>35.693432000000001</v>
      </c>
      <c r="G2479" s="378">
        <v>-0.64176999999999995</v>
      </c>
      <c r="H2479" s="378" t="s">
        <v>6200</v>
      </c>
      <c r="I2479" s="378" t="s">
        <v>21</v>
      </c>
      <c r="J2479" s="9" t="s">
        <v>21</v>
      </c>
      <c r="K2479" s="10"/>
      <c r="M2479">
        <v>2005</v>
      </c>
      <c r="N2479" s="11"/>
      <c r="O2479" s="11"/>
      <c r="P2479" s="378"/>
      <c r="Q2479" s="18"/>
      <c r="R2479" s="378" t="s">
        <v>6201</v>
      </c>
      <c r="S2479" s="378"/>
      <c r="T2479" s="378"/>
      <c r="U2479" s="378" t="s">
        <v>6202</v>
      </c>
      <c r="V2479" s="378"/>
      <c r="W2479" s="378"/>
      <c r="X2479" s="378"/>
      <c r="Y2479" t="s">
        <v>6200</v>
      </c>
      <c r="Z2479" s="500">
        <v>43465</v>
      </c>
    </row>
    <row r="2480" spans="1:26">
      <c r="A2480" s="47" t="s">
        <v>6887</v>
      </c>
      <c r="B2480" s="349">
        <v>12</v>
      </c>
      <c r="C2480" t="s">
        <v>629</v>
      </c>
      <c r="D2480" t="s">
        <v>6519</v>
      </c>
      <c r="E2480" t="s">
        <v>6203</v>
      </c>
      <c r="H2480" t="s">
        <v>6204</v>
      </c>
      <c r="I2480" t="s">
        <v>46</v>
      </c>
      <c r="J2480" s="9" t="s">
        <v>46</v>
      </c>
      <c r="K2480" s="350">
        <v>1995</v>
      </c>
      <c r="L2480">
        <v>1995</v>
      </c>
      <c r="M2480">
        <v>1995</v>
      </c>
      <c r="N2480" s="38">
        <v>500000</v>
      </c>
      <c r="O2480" s="38">
        <v>500000</v>
      </c>
      <c r="P2480" s="7" t="s">
        <v>22</v>
      </c>
      <c r="Q2480" s="38">
        <v>500000</v>
      </c>
      <c r="R2480" t="s">
        <v>6205</v>
      </c>
      <c r="S2480">
        <v>3.7592798037592704E+16</v>
      </c>
      <c r="T2480" t="s">
        <v>6206</v>
      </c>
      <c r="U2480" t="s">
        <v>6207</v>
      </c>
      <c r="V2480" t="s">
        <v>6208</v>
      </c>
      <c r="W2480"/>
      <c r="X2480"/>
      <c r="Y2480" t="s">
        <v>6204</v>
      </c>
      <c r="Z2480" s="500">
        <v>43465</v>
      </c>
    </row>
    <row r="2481" spans="1:26">
      <c r="A2481" s="47" t="s">
        <v>6887</v>
      </c>
      <c r="B2481" s="385">
        <v>16</v>
      </c>
      <c r="C2481" s="378" t="s">
        <v>929</v>
      </c>
      <c r="D2481" s="378" t="s">
        <v>6523</v>
      </c>
      <c r="E2481" s="378" t="s">
        <v>6209</v>
      </c>
      <c r="F2481" s="386">
        <v>36.811858000000001</v>
      </c>
      <c r="G2481" s="378">
        <v>3.0087100000000002</v>
      </c>
      <c r="H2481" s="378" t="s">
        <v>6210</v>
      </c>
      <c r="I2481" s="378" t="s">
        <v>4990</v>
      </c>
      <c r="J2481" s="9" t="s">
        <v>46</v>
      </c>
      <c r="K2481" s="390">
        <v>1914</v>
      </c>
      <c r="L2481">
        <v>1914</v>
      </c>
      <c r="M2481">
        <v>1914</v>
      </c>
      <c r="N2481" s="374">
        <v>450000</v>
      </c>
      <c r="O2481" s="374">
        <v>450000</v>
      </c>
      <c r="P2481" s="7" t="s">
        <v>22</v>
      </c>
      <c r="Q2481" s="374">
        <v>130000</v>
      </c>
      <c r="R2481" s="487" t="s">
        <v>6664</v>
      </c>
      <c r="S2481" s="378"/>
      <c r="T2481" s="378"/>
      <c r="U2481" s="378"/>
      <c r="V2481" s="378"/>
      <c r="W2481" s="378"/>
      <c r="X2481" s="378"/>
      <c r="Y2481" t="s">
        <v>6210</v>
      </c>
      <c r="Z2481" s="500">
        <v>43465</v>
      </c>
    </row>
    <row r="2482" spans="1:26">
      <c r="A2482" s="47" t="s">
        <v>6887</v>
      </c>
      <c r="B2482" s="385">
        <v>46</v>
      </c>
      <c r="C2482" s="378" t="s">
        <v>6211</v>
      </c>
      <c r="D2482" s="378" t="s">
        <v>6553</v>
      </c>
      <c r="E2482" s="378" t="s">
        <v>6212</v>
      </c>
      <c r="F2482" s="131">
        <v>35.303142999999999</v>
      </c>
      <c r="G2482" s="378">
        <v>-1.357718</v>
      </c>
      <c r="H2482" s="378" t="s">
        <v>6213</v>
      </c>
      <c r="I2482" s="378" t="s">
        <v>6494</v>
      </c>
      <c r="J2482" s="9" t="s">
        <v>46</v>
      </c>
      <c r="K2482" s="390">
        <v>1979</v>
      </c>
      <c r="L2482">
        <v>1979</v>
      </c>
      <c r="M2482">
        <v>1979</v>
      </c>
      <c r="N2482" s="374">
        <v>1250000</v>
      </c>
      <c r="O2482" s="374">
        <v>1250000</v>
      </c>
      <c r="P2482" s="7" t="s">
        <v>22</v>
      </c>
      <c r="Q2482" s="374">
        <v>125000</v>
      </c>
      <c r="R2482" s="378" t="s">
        <v>6214</v>
      </c>
      <c r="S2482" s="378" t="s">
        <v>6215</v>
      </c>
      <c r="T2482" s="378"/>
      <c r="U2482" s="484" t="s">
        <v>6216</v>
      </c>
      <c r="V2482" s="378" t="s">
        <v>6217</v>
      </c>
      <c r="W2482" s="378"/>
      <c r="X2482" s="378"/>
      <c r="Y2482" t="s">
        <v>6213</v>
      </c>
      <c r="Z2482" s="500">
        <v>43465</v>
      </c>
    </row>
    <row r="2483" spans="1:26">
      <c r="A2483" s="47" t="s">
        <v>6887</v>
      </c>
      <c r="B2483" s="407">
        <v>2</v>
      </c>
      <c r="C2483" s="378" t="s">
        <v>6218</v>
      </c>
      <c r="D2483" s="378" t="s">
        <v>6509</v>
      </c>
      <c r="E2483" s="378" t="s">
        <v>6219</v>
      </c>
      <c r="F2483" s="382">
        <v>36.106152000000002</v>
      </c>
      <c r="G2483" s="378">
        <v>1.229168</v>
      </c>
      <c r="H2483" s="378" t="s">
        <v>6735</v>
      </c>
      <c r="I2483" s="378" t="s">
        <v>5401</v>
      </c>
      <c r="J2483" s="9" t="s">
        <v>46</v>
      </c>
      <c r="K2483" s="390">
        <v>1978</v>
      </c>
      <c r="L2483">
        <v>1978</v>
      </c>
      <c r="M2483">
        <v>1978</v>
      </c>
      <c r="N2483" s="374">
        <v>2000000</v>
      </c>
      <c r="O2483" s="374">
        <v>2000000</v>
      </c>
      <c r="P2483" s="7" t="s">
        <v>22</v>
      </c>
      <c r="Q2483" s="374">
        <v>2140000</v>
      </c>
      <c r="R2483" s="378" t="s">
        <v>6220</v>
      </c>
      <c r="S2483" s="378">
        <v>27710629</v>
      </c>
      <c r="T2483" s="378">
        <v>27710568</v>
      </c>
      <c r="U2483" s="378" t="s">
        <v>6221</v>
      </c>
      <c r="V2483" s="16"/>
      <c r="W2483" s="378" t="s">
        <v>696</v>
      </c>
      <c r="X2483" s="10" t="s">
        <v>27</v>
      </c>
      <c r="Y2483" t="s">
        <v>6870</v>
      </c>
      <c r="Z2483" s="500">
        <v>43465</v>
      </c>
    </row>
    <row r="2484" spans="1:26">
      <c r="A2484" s="378" t="s">
        <v>6888</v>
      </c>
      <c r="B2484" s="389">
        <v>1</v>
      </c>
      <c r="C2484" s="394" t="s">
        <v>83</v>
      </c>
      <c r="D2484" s="394" t="s">
        <v>6508</v>
      </c>
      <c r="E2484" s="394" t="s">
        <v>6222</v>
      </c>
      <c r="F2484" s="351">
        <v>27.974031</v>
      </c>
      <c r="G2484" s="389">
        <v>-0.188168</v>
      </c>
      <c r="H2484" s="394" t="s">
        <v>6223</v>
      </c>
      <c r="I2484" s="394" t="s">
        <v>548</v>
      </c>
      <c r="J2484" s="9" t="s">
        <v>21</v>
      </c>
      <c r="K2484" s="389">
        <v>2002</v>
      </c>
      <c r="L2484">
        <v>2002</v>
      </c>
      <c r="M2484">
        <v>2002</v>
      </c>
      <c r="N2484" s="389">
        <v>320000</v>
      </c>
      <c r="O2484" s="389">
        <v>320000</v>
      </c>
      <c r="P2484" s="47" t="s">
        <v>3022</v>
      </c>
      <c r="Q2484" s="394">
        <v>170000</v>
      </c>
      <c r="R2484" s="389" t="s">
        <v>6224</v>
      </c>
      <c r="S2484" s="394" t="s">
        <v>6225</v>
      </c>
      <c r="V2484" s="394" t="s">
        <v>6226</v>
      </c>
      <c r="W2484" s="394" t="s">
        <v>27</v>
      </c>
      <c r="X2484" s="10" t="s">
        <v>27</v>
      </c>
      <c r="Y2484" s="492" t="s">
        <v>6223</v>
      </c>
      <c r="Z2484" s="500">
        <v>43465</v>
      </c>
    </row>
    <row r="2485" spans="1:26">
      <c r="A2485" s="378" t="s">
        <v>6888</v>
      </c>
      <c r="B2485" s="388">
        <v>1</v>
      </c>
      <c r="C2485" s="393" t="s">
        <v>83</v>
      </c>
      <c r="D2485" s="393" t="s">
        <v>6508</v>
      </c>
      <c r="E2485" s="393" t="s">
        <v>6227</v>
      </c>
      <c r="F2485" s="387">
        <v>27.991008000000001</v>
      </c>
      <c r="G2485" s="388">
        <v>-0.18539600000000001</v>
      </c>
      <c r="H2485" s="393" t="s">
        <v>6228</v>
      </c>
      <c r="I2485" s="393" t="s">
        <v>548</v>
      </c>
      <c r="J2485" s="9" t="s">
        <v>21</v>
      </c>
      <c r="K2485" s="388">
        <v>2017</v>
      </c>
      <c r="L2485">
        <v>2017</v>
      </c>
      <c r="M2485">
        <f ca="1">RANDBETWEEN(2012,2014)</f>
        <v>2013</v>
      </c>
      <c r="N2485" s="388"/>
      <c r="O2485" s="388"/>
      <c r="P2485" s="393"/>
      <c r="Q2485" s="393"/>
      <c r="R2485" s="388" t="s">
        <v>6229</v>
      </c>
      <c r="S2485" s="393" t="s">
        <v>6230</v>
      </c>
      <c r="V2485" s="393" t="s">
        <v>6231</v>
      </c>
      <c r="W2485" s="393" t="s">
        <v>27</v>
      </c>
      <c r="X2485" s="10" t="s">
        <v>27</v>
      </c>
      <c r="Y2485" s="493" t="s">
        <v>6228</v>
      </c>
      <c r="Z2485" s="500">
        <v>43465</v>
      </c>
    </row>
    <row r="2486" spans="1:26" ht="25.5">
      <c r="A2486" s="378" t="s">
        <v>6888</v>
      </c>
      <c r="B2486" s="389">
        <v>1</v>
      </c>
      <c r="C2486" s="394" t="s">
        <v>83</v>
      </c>
      <c r="D2486" s="394" t="s">
        <v>6508</v>
      </c>
      <c r="E2486" s="400" t="s">
        <v>6227</v>
      </c>
      <c r="F2486" s="383">
        <v>27.989194000000001</v>
      </c>
      <c r="G2486" s="389">
        <v>-0.19020699999999999</v>
      </c>
      <c r="H2486" s="394" t="s">
        <v>5508</v>
      </c>
      <c r="I2486" s="394" t="s">
        <v>548</v>
      </c>
      <c r="J2486" s="9" t="s">
        <v>21</v>
      </c>
      <c r="K2486" s="389">
        <v>2006</v>
      </c>
      <c r="L2486">
        <v>2006</v>
      </c>
      <c r="M2486">
        <v>2006</v>
      </c>
      <c r="N2486" s="389"/>
      <c r="O2486" s="389"/>
      <c r="P2486" s="394"/>
      <c r="Q2486" s="394"/>
      <c r="R2486" s="394" t="s">
        <v>6232</v>
      </c>
      <c r="S2486" s="394" t="s">
        <v>6233</v>
      </c>
      <c r="T2486" s="394" t="s">
        <v>6233</v>
      </c>
      <c r="V2486" s="394" t="s">
        <v>5513</v>
      </c>
      <c r="W2486" s="394" t="s">
        <v>27</v>
      </c>
      <c r="X2486" s="10" t="s">
        <v>27</v>
      </c>
      <c r="Y2486" s="492" t="s">
        <v>5508</v>
      </c>
      <c r="Z2486" s="500">
        <v>43465</v>
      </c>
    </row>
    <row r="2487" spans="1:26">
      <c r="A2487" s="378" t="s">
        <v>6888</v>
      </c>
      <c r="B2487" s="388">
        <v>1</v>
      </c>
      <c r="C2487" s="393" t="s">
        <v>83</v>
      </c>
      <c r="D2487" s="393" t="s">
        <v>6508</v>
      </c>
      <c r="E2487" s="393" t="s">
        <v>6227</v>
      </c>
      <c r="F2487" s="352">
        <v>27.989194000000001</v>
      </c>
      <c r="G2487" s="389">
        <v>-0.19020699999999999</v>
      </c>
      <c r="H2487" s="393" t="s">
        <v>6234</v>
      </c>
      <c r="I2487" s="393" t="s">
        <v>548</v>
      </c>
      <c r="J2487" s="9" t="s">
        <v>21</v>
      </c>
      <c r="K2487" s="388">
        <v>2011</v>
      </c>
      <c r="L2487">
        <v>2011</v>
      </c>
      <c r="M2487">
        <v>2011</v>
      </c>
      <c r="N2487" s="388">
        <v>60000</v>
      </c>
      <c r="O2487" s="388">
        <v>60000</v>
      </c>
      <c r="P2487" s="250" t="s">
        <v>5223</v>
      </c>
      <c r="Q2487" s="393">
        <v>36000</v>
      </c>
      <c r="R2487" s="393" t="s">
        <v>6235</v>
      </c>
      <c r="S2487" s="393" t="s">
        <v>6236</v>
      </c>
      <c r="T2487" s="393" t="s">
        <v>6237</v>
      </c>
      <c r="V2487" s="393" t="s">
        <v>6238</v>
      </c>
      <c r="W2487" s="393" t="s">
        <v>27</v>
      </c>
      <c r="X2487" s="10" t="s">
        <v>27</v>
      </c>
      <c r="Y2487" s="493" t="s">
        <v>6234</v>
      </c>
      <c r="Z2487" s="500">
        <v>43465</v>
      </c>
    </row>
    <row r="2488" spans="1:26">
      <c r="A2488" s="378" t="s">
        <v>6888</v>
      </c>
      <c r="B2488" s="389">
        <v>2</v>
      </c>
      <c r="C2488" s="394" t="s">
        <v>6239</v>
      </c>
      <c r="D2488" s="394" t="s">
        <v>6509</v>
      </c>
      <c r="E2488" s="394" t="s">
        <v>6240</v>
      </c>
      <c r="F2488" s="383">
        <v>36.252268000000001</v>
      </c>
      <c r="G2488" s="389">
        <v>1.554265</v>
      </c>
      <c r="H2488" s="394" t="s">
        <v>6241</v>
      </c>
      <c r="I2488" s="394" t="s">
        <v>5401</v>
      </c>
      <c r="J2488" s="9" t="s">
        <v>46</v>
      </c>
      <c r="K2488" s="389">
        <v>1982</v>
      </c>
      <c r="L2488">
        <v>1982</v>
      </c>
      <c r="M2488">
        <v>1982</v>
      </c>
      <c r="N2488" s="389">
        <v>560</v>
      </c>
      <c r="O2488" s="389">
        <v>560</v>
      </c>
      <c r="P2488" s="394"/>
      <c r="Q2488" s="394">
        <v>260</v>
      </c>
      <c r="R2488" s="394" t="s">
        <v>6242</v>
      </c>
      <c r="S2488" s="394">
        <v>27447802</v>
      </c>
      <c r="T2488" s="394">
        <v>27447706</v>
      </c>
      <c r="V2488" s="16"/>
      <c r="W2488" s="394" t="s">
        <v>696</v>
      </c>
      <c r="X2488" s="10" t="s">
        <v>27</v>
      </c>
      <c r="Y2488" s="492" t="s">
        <v>6241</v>
      </c>
      <c r="Z2488" s="500">
        <v>43465</v>
      </c>
    </row>
    <row r="2489" spans="1:26">
      <c r="A2489" s="378" t="s">
        <v>6888</v>
      </c>
      <c r="B2489" s="396">
        <v>6</v>
      </c>
      <c r="C2489" s="393" t="s">
        <v>453</v>
      </c>
      <c r="D2489" s="393" t="s">
        <v>6513</v>
      </c>
      <c r="E2489" s="393" t="s">
        <v>6243</v>
      </c>
      <c r="F2489" s="387">
        <v>36.604629000000003</v>
      </c>
      <c r="G2489" s="388">
        <v>5.342606</v>
      </c>
      <c r="H2489" s="393" t="s">
        <v>6244</v>
      </c>
      <c r="I2489" s="393" t="s">
        <v>21</v>
      </c>
      <c r="J2489" s="9" t="s">
        <v>21</v>
      </c>
      <c r="K2489" s="388">
        <v>2016</v>
      </c>
      <c r="L2489">
        <v>2016</v>
      </c>
      <c r="M2489">
        <v>2016</v>
      </c>
      <c r="N2489" s="11"/>
      <c r="O2489" s="11"/>
      <c r="P2489" s="393"/>
      <c r="Q2489" s="393">
        <v>2112</v>
      </c>
      <c r="R2489" s="393" t="s">
        <v>6245</v>
      </c>
      <c r="S2489" s="393" t="s">
        <v>6246</v>
      </c>
      <c r="V2489" s="16"/>
      <c r="W2489" s="393" t="s">
        <v>27</v>
      </c>
      <c r="X2489" s="10" t="s">
        <v>27</v>
      </c>
      <c r="Y2489" s="493" t="s">
        <v>6244</v>
      </c>
      <c r="Z2489" s="500">
        <v>43465</v>
      </c>
    </row>
    <row r="2490" spans="1:26">
      <c r="A2490" s="394" t="s">
        <v>3910</v>
      </c>
      <c r="B2490" s="389">
        <v>7</v>
      </c>
      <c r="C2490" s="394" t="s">
        <v>482</v>
      </c>
      <c r="D2490" s="394" t="s">
        <v>6514</v>
      </c>
      <c r="E2490" s="394" t="s">
        <v>6247</v>
      </c>
      <c r="F2490" s="383">
        <v>34.455461999999997</v>
      </c>
      <c r="G2490" s="389">
        <v>5.1011160000000002</v>
      </c>
      <c r="H2490" s="394" t="s">
        <v>6248</v>
      </c>
      <c r="I2490" s="394" t="s">
        <v>663</v>
      </c>
      <c r="J2490" s="9" t="s">
        <v>21</v>
      </c>
      <c r="K2490" s="394">
        <v>2017</v>
      </c>
      <c r="L2490">
        <v>2017</v>
      </c>
      <c r="M2490">
        <f t="shared" ref="M2490:M2491" ca="1" si="7">RANDBETWEEN(2012,2014)</f>
        <v>2014</v>
      </c>
      <c r="N2490" s="394">
        <v>10800</v>
      </c>
      <c r="O2490" s="394">
        <v>10800</v>
      </c>
      <c r="P2490" s="394"/>
      <c r="Q2490" s="394">
        <v>10800</v>
      </c>
      <c r="R2490" s="394" t="s">
        <v>6249</v>
      </c>
      <c r="S2490" s="394" t="s">
        <v>6250</v>
      </c>
      <c r="T2490" s="394" t="s">
        <v>6251</v>
      </c>
      <c r="V2490" s="394" t="s">
        <v>6252</v>
      </c>
      <c r="W2490" s="10"/>
      <c r="X2490" s="10"/>
      <c r="Y2490" s="492" t="s">
        <v>6248</v>
      </c>
      <c r="Z2490" s="500">
        <v>43465</v>
      </c>
    </row>
    <row r="2491" spans="1:26" ht="25.5">
      <c r="A2491" s="393" t="s">
        <v>3910</v>
      </c>
      <c r="B2491" s="388">
        <v>7</v>
      </c>
      <c r="C2491" s="393" t="s">
        <v>482</v>
      </c>
      <c r="D2491" s="393" t="s">
        <v>6514</v>
      </c>
      <c r="E2491" s="393" t="s">
        <v>6253</v>
      </c>
      <c r="F2491" s="387">
        <v>34.929206999999998</v>
      </c>
      <c r="G2491" s="388">
        <v>5.7382980000000003</v>
      </c>
      <c r="H2491" s="393" t="s">
        <v>6254</v>
      </c>
      <c r="I2491" s="393" t="s">
        <v>663</v>
      </c>
      <c r="J2491" s="9" t="s">
        <v>21</v>
      </c>
      <c r="K2491" s="393">
        <v>2017</v>
      </c>
      <c r="L2491">
        <v>2017</v>
      </c>
      <c r="M2491">
        <f t="shared" ca="1" si="7"/>
        <v>2013</v>
      </c>
      <c r="N2491" s="428" t="s">
        <v>6255</v>
      </c>
      <c r="O2491" s="428" t="s">
        <v>6255</v>
      </c>
      <c r="P2491" s="7" t="s">
        <v>22</v>
      </c>
      <c r="Q2491" s="428" t="s">
        <v>6256</v>
      </c>
      <c r="R2491" s="393" t="s">
        <v>6257</v>
      </c>
      <c r="S2491" s="393" t="s">
        <v>6258</v>
      </c>
      <c r="T2491" s="393" t="s">
        <v>6259</v>
      </c>
      <c r="U2491" s="374"/>
      <c r="V2491" s="393" t="s">
        <v>6260</v>
      </c>
      <c r="W2491" s="10"/>
      <c r="X2491" s="10"/>
      <c r="Y2491" s="493" t="s">
        <v>6254</v>
      </c>
      <c r="Z2491" s="500">
        <v>43465</v>
      </c>
    </row>
    <row r="2492" spans="1:26">
      <c r="A2492" s="378" t="s">
        <v>6888</v>
      </c>
      <c r="B2492" s="389">
        <v>8</v>
      </c>
      <c r="C2492" s="394" t="s">
        <v>4316</v>
      </c>
      <c r="D2492" s="394" t="s">
        <v>6515</v>
      </c>
      <c r="E2492" s="394" t="s">
        <v>2434</v>
      </c>
      <c r="F2492" s="383">
        <v>31.627324000000002</v>
      </c>
      <c r="G2492" s="389">
        <v>-2.2067079999999999</v>
      </c>
      <c r="H2492" s="394" t="s">
        <v>6261</v>
      </c>
      <c r="I2492" s="394" t="s">
        <v>548</v>
      </c>
      <c r="J2492" s="9" t="s">
        <v>21</v>
      </c>
      <c r="K2492" s="389">
        <v>2016</v>
      </c>
      <c r="L2492">
        <v>2016</v>
      </c>
      <c r="M2492">
        <v>2016</v>
      </c>
      <c r="N2492" s="389" t="s">
        <v>6262</v>
      </c>
      <c r="O2492" s="389" t="s">
        <v>6262</v>
      </c>
      <c r="P2492" s="250" t="s">
        <v>5223</v>
      </c>
      <c r="Q2492" s="394" t="s">
        <v>6263</v>
      </c>
      <c r="R2492" s="394" t="s">
        <v>6264</v>
      </c>
      <c r="S2492" s="394" t="s">
        <v>6265</v>
      </c>
      <c r="T2492" s="394"/>
      <c r="U2492" s="394"/>
      <c r="V2492" s="394"/>
      <c r="W2492" s="394" t="s">
        <v>27</v>
      </c>
      <c r="X2492" s="10" t="s">
        <v>27</v>
      </c>
      <c r="Y2492" s="492" t="s">
        <v>6261</v>
      </c>
      <c r="Z2492" s="500">
        <v>43465</v>
      </c>
    </row>
    <row r="2493" spans="1:26">
      <c r="A2493" s="378" t="s">
        <v>6888</v>
      </c>
      <c r="B2493" s="396">
        <v>8</v>
      </c>
      <c r="C2493" s="393" t="s">
        <v>4316</v>
      </c>
      <c r="D2493" s="393" t="s">
        <v>6515</v>
      </c>
      <c r="E2493" s="393" t="s">
        <v>6266</v>
      </c>
      <c r="F2493" s="387">
        <v>31.616658999999999</v>
      </c>
      <c r="G2493" s="388">
        <v>-2.2186710000000001</v>
      </c>
      <c r="H2493" s="393" t="s">
        <v>6267</v>
      </c>
      <c r="I2493" s="393" t="s">
        <v>548</v>
      </c>
      <c r="J2493" s="9" t="s">
        <v>21</v>
      </c>
      <c r="K2493" s="388">
        <v>2016</v>
      </c>
      <c r="L2493">
        <v>2016</v>
      </c>
      <c r="M2493">
        <v>2016</v>
      </c>
      <c r="N2493" s="388" t="s">
        <v>6268</v>
      </c>
      <c r="O2493" s="388" t="s">
        <v>6268</v>
      </c>
      <c r="P2493" s="250" t="s">
        <v>5223</v>
      </c>
      <c r="Q2493" s="393" t="s">
        <v>6269</v>
      </c>
      <c r="R2493" s="393" t="s">
        <v>6264</v>
      </c>
      <c r="S2493" s="393" t="s">
        <v>6270</v>
      </c>
      <c r="T2493" s="393"/>
      <c r="U2493" s="393"/>
      <c r="V2493" s="393"/>
      <c r="W2493" s="393" t="s">
        <v>27</v>
      </c>
      <c r="X2493" s="10" t="s">
        <v>27</v>
      </c>
      <c r="Y2493" s="493" t="s">
        <v>6267</v>
      </c>
      <c r="Z2493" s="500">
        <v>43465</v>
      </c>
    </row>
    <row r="2494" spans="1:26">
      <c r="A2494" s="378" t="s">
        <v>6888</v>
      </c>
      <c r="B2494" s="389">
        <v>8</v>
      </c>
      <c r="C2494" s="394" t="s">
        <v>4316</v>
      </c>
      <c r="D2494" s="394" t="s">
        <v>6515</v>
      </c>
      <c r="E2494" s="394" t="s">
        <v>6271</v>
      </c>
      <c r="F2494" s="383">
        <v>31.654153000000001</v>
      </c>
      <c r="G2494" s="389">
        <v>-1.938966</v>
      </c>
      <c r="H2494" s="394" t="s">
        <v>6272</v>
      </c>
      <c r="I2494" s="394" t="s">
        <v>548</v>
      </c>
      <c r="J2494" s="9" t="s">
        <v>21</v>
      </c>
      <c r="K2494" s="10"/>
      <c r="M2494">
        <v>2015</v>
      </c>
      <c r="N2494" s="389">
        <v>10000000</v>
      </c>
      <c r="O2494" s="389">
        <v>10000000</v>
      </c>
      <c r="P2494" s="40" t="s">
        <v>2450</v>
      </c>
      <c r="Q2494" s="394">
        <v>6600000</v>
      </c>
      <c r="R2494" s="394" t="s">
        <v>6273</v>
      </c>
      <c r="S2494" s="394"/>
      <c r="T2494" s="394"/>
      <c r="U2494" s="394"/>
      <c r="V2494" s="394"/>
      <c r="W2494" s="394" t="s">
        <v>6875</v>
      </c>
      <c r="X2494" s="394" t="s">
        <v>6274</v>
      </c>
      <c r="Y2494" s="492" t="s">
        <v>6272</v>
      </c>
      <c r="Z2494" s="500">
        <v>43465</v>
      </c>
    </row>
    <row r="2495" spans="1:26">
      <c r="A2495" s="378" t="s">
        <v>6888</v>
      </c>
      <c r="B2495" s="396">
        <v>9</v>
      </c>
      <c r="C2495" s="393" t="s">
        <v>3027</v>
      </c>
      <c r="D2495" s="393" t="s">
        <v>6516</v>
      </c>
      <c r="E2495" s="393" t="s">
        <v>6275</v>
      </c>
      <c r="F2495" s="352">
        <v>36.650497000000001</v>
      </c>
      <c r="G2495" s="388">
        <v>3.2070439999999998</v>
      </c>
      <c r="H2495" s="393" t="s">
        <v>6276</v>
      </c>
      <c r="I2495" s="393" t="s">
        <v>21</v>
      </c>
      <c r="J2495" s="9" t="s">
        <v>21</v>
      </c>
      <c r="K2495" s="388">
        <v>1983</v>
      </c>
      <c r="L2495">
        <v>1983</v>
      </c>
      <c r="M2495">
        <v>1983</v>
      </c>
      <c r="N2495" s="388">
        <v>6000</v>
      </c>
      <c r="O2495" s="388">
        <v>6000</v>
      </c>
      <c r="P2495" s="393"/>
      <c r="Q2495" s="393">
        <v>6000</v>
      </c>
      <c r="R2495" s="393" t="s">
        <v>6277</v>
      </c>
      <c r="S2495" s="393" t="s">
        <v>6278</v>
      </c>
      <c r="T2495" s="393" t="s">
        <v>6279</v>
      </c>
      <c r="U2495" s="393" t="s">
        <v>6280</v>
      </c>
      <c r="V2495" s="393" t="s">
        <v>6281</v>
      </c>
      <c r="W2495" s="10"/>
      <c r="X2495" s="10"/>
      <c r="Y2495" s="493" t="s">
        <v>6276</v>
      </c>
      <c r="Z2495" s="500">
        <v>43465</v>
      </c>
    </row>
    <row r="2496" spans="1:26">
      <c r="A2496" s="378" t="s">
        <v>6888</v>
      </c>
      <c r="B2496" s="389">
        <v>15</v>
      </c>
      <c r="C2496" s="394" t="s">
        <v>907</v>
      </c>
      <c r="D2496" s="394" t="s">
        <v>6522</v>
      </c>
      <c r="E2496" s="394" t="s">
        <v>5799</v>
      </c>
      <c r="F2496" s="383">
        <v>36.708834000000003</v>
      </c>
      <c r="G2496" s="389">
        <v>4.0462449999999999</v>
      </c>
      <c r="H2496" s="394" t="s">
        <v>3098</v>
      </c>
      <c r="I2496" s="394" t="s">
        <v>548</v>
      </c>
      <c r="J2496" s="9" t="s">
        <v>21</v>
      </c>
      <c r="K2496" s="389">
        <v>1999</v>
      </c>
      <c r="L2496">
        <v>1999</v>
      </c>
      <c r="M2496">
        <v>1999</v>
      </c>
      <c r="N2496" s="389"/>
      <c r="O2496" s="389"/>
      <c r="P2496" s="394"/>
      <c r="Q2496" s="394"/>
      <c r="R2496" s="394" t="s">
        <v>6282</v>
      </c>
      <c r="S2496" s="394" t="s">
        <v>3099</v>
      </c>
      <c r="T2496" s="394" t="s">
        <v>3100</v>
      </c>
      <c r="U2496" s="394"/>
      <c r="V2496" s="394" t="s">
        <v>3101</v>
      </c>
      <c r="W2496" s="394"/>
      <c r="X2496" s="394"/>
      <c r="Y2496" s="492" t="s">
        <v>3098</v>
      </c>
      <c r="Z2496" s="500">
        <v>43465</v>
      </c>
    </row>
    <row r="2497" spans="1:26">
      <c r="A2497" s="378" t="s">
        <v>6888</v>
      </c>
      <c r="B2497" s="396">
        <v>15</v>
      </c>
      <c r="C2497" s="393" t="s">
        <v>907</v>
      </c>
      <c r="D2497" s="393" t="s">
        <v>6522</v>
      </c>
      <c r="E2497" s="393" t="s">
        <v>5816</v>
      </c>
      <c r="F2497" s="387">
        <v>36.702488000000002</v>
      </c>
      <c r="G2497" s="388">
        <v>4.1332630000000004</v>
      </c>
      <c r="H2497" s="393" t="s">
        <v>5817</v>
      </c>
      <c r="I2497" s="393" t="s">
        <v>548</v>
      </c>
      <c r="J2497" s="9" t="s">
        <v>21</v>
      </c>
      <c r="K2497" s="388">
        <v>2011</v>
      </c>
      <c r="L2497">
        <v>2011</v>
      </c>
      <c r="M2497">
        <v>2011</v>
      </c>
      <c r="N2497" s="388">
        <v>130000</v>
      </c>
      <c r="O2497" s="388">
        <v>130000</v>
      </c>
      <c r="P2497" s="40" t="s">
        <v>2450</v>
      </c>
      <c r="Q2497" s="393">
        <v>100000</v>
      </c>
      <c r="R2497" s="393" t="s">
        <v>6283</v>
      </c>
      <c r="S2497" s="393" t="s">
        <v>5821</v>
      </c>
      <c r="T2497" s="393" t="s">
        <v>5822</v>
      </c>
      <c r="U2497" s="393" t="s">
        <v>5823</v>
      </c>
      <c r="V2497" s="393" t="s">
        <v>5824</v>
      </c>
      <c r="W2497" s="393"/>
      <c r="X2497" s="393"/>
      <c r="Y2497" s="493" t="s">
        <v>5817</v>
      </c>
      <c r="Z2497" s="500">
        <v>43465</v>
      </c>
    </row>
    <row r="2498" spans="1:26">
      <c r="A2498" s="378" t="s">
        <v>6888</v>
      </c>
      <c r="B2498" s="389">
        <v>15</v>
      </c>
      <c r="C2498" s="394" t="s">
        <v>907</v>
      </c>
      <c r="D2498" s="394" t="s">
        <v>6522</v>
      </c>
      <c r="E2498" s="394" t="s">
        <v>5829</v>
      </c>
      <c r="F2498" s="383">
        <v>36.631763999999997</v>
      </c>
      <c r="G2498" s="389">
        <v>3.7789109999999999</v>
      </c>
      <c r="H2498" s="394" t="s">
        <v>5830</v>
      </c>
      <c r="I2498" s="394" t="s">
        <v>548</v>
      </c>
      <c r="J2498" s="9" t="s">
        <v>21</v>
      </c>
      <c r="K2498" s="10"/>
      <c r="M2498">
        <v>2005</v>
      </c>
      <c r="N2498" s="389"/>
      <c r="O2498" s="389"/>
      <c r="P2498" s="394"/>
      <c r="Q2498" s="394"/>
      <c r="R2498" s="394" t="s">
        <v>6284</v>
      </c>
      <c r="S2498" s="394"/>
      <c r="T2498" s="394"/>
      <c r="U2498" s="394"/>
      <c r="V2498" s="394"/>
      <c r="W2498" s="394"/>
      <c r="X2498" s="394"/>
      <c r="Y2498" s="492" t="s">
        <v>5830</v>
      </c>
      <c r="Z2498" s="500">
        <v>43465</v>
      </c>
    </row>
    <row r="2499" spans="1:26">
      <c r="A2499" s="378" t="s">
        <v>6888</v>
      </c>
      <c r="B2499" s="396">
        <v>15</v>
      </c>
      <c r="C2499" s="393" t="s">
        <v>907</v>
      </c>
      <c r="D2499" s="393" t="s">
        <v>6522</v>
      </c>
      <c r="E2499" s="393" t="s">
        <v>5833</v>
      </c>
      <c r="F2499" s="387">
        <v>36.700080999999997</v>
      </c>
      <c r="G2499" s="388">
        <v>4.2210960000000002</v>
      </c>
      <c r="H2499" s="393" t="s">
        <v>5834</v>
      </c>
      <c r="I2499" s="393" t="s">
        <v>548</v>
      </c>
      <c r="J2499" s="9" t="s">
        <v>21</v>
      </c>
      <c r="K2499" s="388">
        <v>2014</v>
      </c>
      <c r="L2499">
        <v>2014</v>
      </c>
      <c r="M2499">
        <v>2014</v>
      </c>
      <c r="N2499" s="388">
        <v>2000</v>
      </c>
      <c r="O2499" s="388">
        <v>2000</v>
      </c>
      <c r="P2499" s="40" t="s">
        <v>6504</v>
      </c>
      <c r="Q2499" s="393">
        <v>2000</v>
      </c>
      <c r="R2499" s="393" t="s">
        <v>6285</v>
      </c>
      <c r="S2499" s="393" t="s">
        <v>5838</v>
      </c>
      <c r="T2499" s="393"/>
      <c r="U2499" s="393"/>
      <c r="V2499" s="393"/>
      <c r="W2499" s="393"/>
      <c r="X2499" s="393"/>
      <c r="Y2499" s="493" t="s">
        <v>5834</v>
      </c>
      <c r="Z2499" s="500">
        <v>43465</v>
      </c>
    </row>
    <row r="2500" spans="1:26">
      <c r="A2500" s="378" t="s">
        <v>6888</v>
      </c>
      <c r="B2500" s="389">
        <v>15</v>
      </c>
      <c r="C2500" s="394" t="s">
        <v>907</v>
      </c>
      <c r="D2500" s="394" t="s">
        <v>6522</v>
      </c>
      <c r="E2500" s="394" t="s">
        <v>5847</v>
      </c>
      <c r="F2500" s="383">
        <v>36.576469000000003</v>
      </c>
      <c r="G2500" s="389">
        <v>4.207052</v>
      </c>
      <c r="H2500" s="394" t="s">
        <v>5848</v>
      </c>
      <c r="I2500" s="394" t="s">
        <v>548</v>
      </c>
      <c r="J2500" s="9" t="s">
        <v>21</v>
      </c>
      <c r="K2500" s="423">
        <v>41700</v>
      </c>
      <c r="L2500">
        <v>2014</v>
      </c>
      <c r="M2500">
        <v>2014</v>
      </c>
      <c r="N2500" s="389"/>
      <c r="O2500" s="389"/>
      <c r="P2500" s="394"/>
      <c r="Q2500" s="394"/>
      <c r="R2500" s="394" t="s">
        <v>6286</v>
      </c>
      <c r="S2500" s="394" t="s">
        <v>5850</v>
      </c>
      <c r="T2500" s="394"/>
      <c r="U2500" s="394"/>
      <c r="V2500" s="394"/>
      <c r="W2500" s="394"/>
      <c r="X2500" s="394"/>
      <c r="Y2500" s="492" t="s">
        <v>5848</v>
      </c>
      <c r="Z2500" s="500">
        <v>43465</v>
      </c>
    </row>
    <row r="2501" spans="1:26">
      <c r="A2501" s="378" t="s">
        <v>6888</v>
      </c>
      <c r="B2501" s="396">
        <v>15</v>
      </c>
      <c r="C2501" s="393" t="s">
        <v>907</v>
      </c>
      <c r="D2501" s="393" t="s">
        <v>6522</v>
      </c>
      <c r="E2501" s="393" t="s">
        <v>5857</v>
      </c>
      <c r="F2501" s="387">
        <v>36.714091000000003</v>
      </c>
      <c r="G2501" s="388">
        <v>4.046551</v>
      </c>
      <c r="H2501" s="393" t="s">
        <v>5858</v>
      </c>
      <c r="I2501" s="393" t="s">
        <v>548</v>
      </c>
      <c r="J2501" s="9" t="s">
        <v>21</v>
      </c>
      <c r="K2501" s="388">
        <v>1996</v>
      </c>
      <c r="L2501">
        <v>1996</v>
      </c>
      <c r="M2501">
        <v>1996</v>
      </c>
      <c r="N2501" s="388"/>
      <c r="O2501" s="388"/>
      <c r="P2501" s="393"/>
      <c r="Q2501" s="393"/>
      <c r="R2501" s="393" t="s">
        <v>6287</v>
      </c>
      <c r="S2501" s="393" t="s">
        <v>5859</v>
      </c>
      <c r="T2501" s="393"/>
      <c r="U2501" s="393"/>
      <c r="V2501" s="393" t="s">
        <v>5860</v>
      </c>
      <c r="W2501" s="393"/>
      <c r="X2501" s="393"/>
      <c r="Y2501" s="493" t="s">
        <v>5858</v>
      </c>
      <c r="Z2501" s="500">
        <v>43465</v>
      </c>
    </row>
    <row r="2502" spans="1:26">
      <c r="A2502" s="378" t="s">
        <v>6888</v>
      </c>
      <c r="B2502" s="389">
        <v>15</v>
      </c>
      <c r="C2502" s="394" t="s">
        <v>907</v>
      </c>
      <c r="D2502" s="394" t="s">
        <v>6522</v>
      </c>
      <c r="E2502" s="394" t="s">
        <v>5861</v>
      </c>
      <c r="F2502" s="383">
        <v>36.773214000000003</v>
      </c>
      <c r="G2502" s="389">
        <v>3.9982479999999998</v>
      </c>
      <c r="H2502" s="394" t="s">
        <v>5862</v>
      </c>
      <c r="I2502" s="394" t="s">
        <v>548</v>
      </c>
      <c r="J2502" s="9" t="s">
        <v>21</v>
      </c>
      <c r="K2502" s="389">
        <v>2017</v>
      </c>
      <c r="L2502">
        <v>2017</v>
      </c>
      <c r="M2502">
        <f ca="1">RANDBETWEEN(2012,2014)</f>
        <v>2013</v>
      </c>
      <c r="N2502" s="389" t="s">
        <v>6288</v>
      </c>
      <c r="O2502" s="389" t="s">
        <v>6288</v>
      </c>
      <c r="P2502" s="250" t="s">
        <v>5223</v>
      </c>
      <c r="Q2502" s="394" t="s">
        <v>6289</v>
      </c>
      <c r="R2502" s="394" t="s">
        <v>6290</v>
      </c>
      <c r="S2502" s="394" t="s">
        <v>5866</v>
      </c>
      <c r="T2502" s="394"/>
      <c r="U2502" s="394"/>
      <c r="V2502" s="394" t="s">
        <v>5867</v>
      </c>
      <c r="W2502" s="394"/>
      <c r="X2502" s="394"/>
      <c r="Y2502" s="492" t="s">
        <v>5862</v>
      </c>
      <c r="Z2502" s="500">
        <v>43465</v>
      </c>
    </row>
    <row r="2503" spans="1:26">
      <c r="A2503" s="378" t="s">
        <v>6888</v>
      </c>
      <c r="B2503" s="396">
        <v>15</v>
      </c>
      <c r="C2503" s="393" t="s">
        <v>907</v>
      </c>
      <c r="D2503" s="393" t="s">
        <v>6522</v>
      </c>
      <c r="E2503" s="393" t="s">
        <v>5868</v>
      </c>
      <c r="F2503" s="387">
        <v>36.714091000000003</v>
      </c>
      <c r="G2503" s="388">
        <v>4.046551</v>
      </c>
      <c r="H2503" s="393" t="s">
        <v>5869</v>
      </c>
      <c r="I2503" s="393" t="s">
        <v>548</v>
      </c>
      <c r="J2503" s="9" t="s">
        <v>21</v>
      </c>
      <c r="K2503" s="388">
        <v>2014</v>
      </c>
      <c r="L2503">
        <v>2014</v>
      </c>
      <c r="M2503">
        <v>2014</v>
      </c>
      <c r="N2503" s="388"/>
      <c r="O2503" s="388"/>
      <c r="P2503" s="393"/>
      <c r="Q2503" s="393"/>
      <c r="R2503" s="393" t="s">
        <v>6291</v>
      </c>
      <c r="S2503" s="393" t="s">
        <v>5870</v>
      </c>
      <c r="T2503" s="393" t="s">
        <v>5871</v>
      </c>
      <c r="U2503" s="393"/>
      <c r="V2503" s="393"/>
      <c r="W2503" s="393"/>
      <c r="X2503" s="393"/>
      <c r="Y2503" s="493" t="s">
        <v>5869</v>
      </c>
      <c r="Z2503" s="500">
        <v>43465</v>
      </c>
    </row>
    <row r="2504" spans="1:26">
      <c r="A2504" s="378" t="s">
        <v>6888</v>
      </c>
      <c r="B2504" s="389">
        <v>15</v>
      </c>
      <c r="C2504" s="394" t="s">
        <v>907</v>
      </c>
      <c r="D2504" s="394" t="s">
        <v>6522</v>
      </c>
      <c r="E2504" s="394" t="s">
        <v>5872</v>
      </c>
      <c r="F2504" s="383">
        <v>36.674911999999999</v>
      </c>
      <c r="G2504" s="389">
        <v>4.2628870000000001</v>
      </c>
      <c r="H2504" s="394" t="s">
        <v>5873</v>
      </c>
      <c r="I2504" s="394" t="s">
        <v>548</v>
      </c>
      <c r="J2504" s="9" t="s">
        <v>21</v>
      </c>
      <c r="K2504" s="389">
        <v>2003</v>
      </c>
      <c r="L2504">
        <v>2003</v>
      </c>
      <c r="M2504">
        <v>2003</v>
      </c>
      <c r="N2504" s="389">
        <v>500000</v>
      </c>
      <c r="O2504" s="389">
        <v>500000</v>
      </c>
      <c r="P2504" s="40" t="s">
        <v>2450</v>
      </c>
      <c r="Q2504" s="394">
        <v>400000</v>
      </c>
      <c r="R2504" s="394" t="s">
        <v>6292</v>
      </c>
      <c r="S2504" s="394" t="s">
        <v>5877</v>
      </c>
      <c r="T2504" s="394" t="s">
        <v>5877</v>
      </c>
      <c r="U2504" s="394"/>
      <c r="V2504" s="394" t="s">
        <v>5878</v>
      </c>
      <c r="W2504" s="394"/>
      <c r="X2504" s="394"/>
      <c r="Y2504" s="492" t="s">
        <v>5873</v>
      </c>
      <c r="Z2504" s="500">
        <v>43465</v>
      </c>
    </row>
    <row r="2505" spans="1:26">
      <c r="A2505" s="378" t="s">
        <v>6888</v>
      </c>
      <c r="B2505" s="396">
        <v>15</v>
      </c>
      <c r="C2505" s="393" t="s">
        <v>907</v>
      </c>
      <c r="D2505" s="393" t="s">
        <v>6522</v>
      </c>
      <c r="E2505" s="393" t="s">
        <v>5880</v>
      </c>
      <c r="F2505" s="387">
        <v>36.682929000000001</v>
      </c>
      <c r="G2505" s="388">
        <v>4.2080019999999996</v>
      </c>
      <c r="H2505" s="393" t="s">
        <v>5885</v>
      </c>
      <c r="I2505" s="393" t="s">
        <v>548</v>
      </c>
      <c r="J2505" s="9" t="s">
        <v>21</v>
      </c>
      <c r="K2505" s="388">
        <v>2013</v>
      </c>
      <c r="L2505">
        <v>2013</v>
      </c>
      <c r="M2505">
        <v>2013</v>
      </c>
      <c r="N2505" s="388">
        <v>52800</v>
      </c>
      <c r="O2505" s="388">
        <v>52800</v>
      </c>
      <c r="P2505" s="47" t="s">
        <v>3022</v>
      </c>
      <c r="Q2505" s="393"/>
      <c r="R2505" s="393" t="s">
        <v>6287</v>
      </c>
      <c r="S2505" s="393" t="s">
        <v>5887</v>
      </c>
      <c r="T2505" s="393"/>
      <c r="U2505" s="393"/>
      <c r="V2505" s="393" t="s">
        <v>5888</v>
      </c>
      <c r="W2505" s="393"/>
      <c r="X2505" s="393"/>
      <c r="Y2505" s="493" t="s">
        <v>5885</v>
      </c>
      <c r="Z2505" s="500">
        <v>43465</v>
      </c>
    </row>
    <row r="2506" spans="1:26">
      <c r="A2506" s="378" t="s">
        <v>6888</v>
      </c>
      <c r="B2506" s="389">
        <v>17</v>
      </c>
      <c r="C2506" s="394" t="s">
        <v>959</v>
      </c>
      <c r="D2506" s="394" t="s">
        <v>6524</v>
      </c>
      <c r="E2506" s="394" t="s">
        <v>5406</v>
      </c>
      <c r="F2506" s="351">
        <v>34.642709000000004</v>
      </c>
      <c r="G2506" s="389">
        <v>3.247144</v>
      </c>
      <c r="H2506" s="394" t="s">
        <v>6293</v>
      </c>
      <c r="I2506" s="394" t="s">
        <v>21</v>
      </c>
      <c r="J2506" s="9" t="s">
        <v>21</v>
      </c>
      <c r="K2506" s="389">
        <v>2014</v>
      </c>
      <c r="L2506">
        <v>2014</v>
      </c>
      <c r="M2506">
        <v>2014</v>
      </c>
      <c r="N2506" s="389" t="s">
        <v>6294</v>
      </c>
      <c r="O2506" s="389" t="s">
        <v>6294</v>
      </c>
      <c r="P2506" s="40" t="s">
        <v>6504</v>
      </c>
      <c r="Q2506" s="394" t="s">
        <v>6295</v>
      </c>
      <c r="R2506" s="394" t="s">
        <v>6296</v>
      </c>
      <c r="S2506" s="394" t="s">
        <v>6297</v>
      </c>
      <c r="V2506" s="16"/>
      <c r="W2506" s="10"/>
      <c r="X2506" s="10"/>
      <c r="Y2506" s="492" t="s">
        <v>6293</v>
      </c>
      <c r="Z2506" s="500">
        <v>43465</v>
      </c>
    </row>
    <row r="2507" spans="1:26">
      <c r="A2507" s="378" t="s">
        <v>6888</v>
      </c>
      <c r="B2507" s="396">
        <v>19</v>
      </c>
      <c r="C2507" s="393" t="s">
        <v>1028</v>
      </c>
      <c r="D2507" s="393" t="s">
        <v>6526</v>
      </c>
      <c r="E2507" s="393" t="s">
        <v>6298</v>
      </c>
      <c r="F2507" s="387">
        <v>36.330226000000003</v>
      </c>
      <c r="G2507" s="388">
        <v>5.0544190000000002</v>
      </c>
      <c r="H2507" s="393"/>
      <c r="I2507" s="393" t="s">
        <v>21</v>
      </c>
      <c r="J2507" s="9" t="s">
        <v>21</v>
      </c>
      <c r="K2507" s="388">
        <v>2014</v>
      </c>
      <c r="L2507">
        <v>2014</v>
      </c>
      <c r="M2507">
        <v>2014</v>
      </c>
      <c r="N2507" s="388">
        <v>240000</v>
      </c>
      <c r="O2507" s="388">
        <v>240000</v>
      </c>
      <c r="P2507" s="7" t="s">
        <v>22</v>
      </c>
      <c r="Q2507" s="393">
        <v>200</v>
      </c>
      <c r="R2507" s="393" t="s">
        <v>6299</v>
      </c>
      <c r="S2507" s="13"/>
      <c r="T2507" s="393"/>
      <c r="U2507" s="393"/>
      <c r="V2507" s="393"/>
      <c r="W2507" s="393" t="s">
        <v>27</v>
      </c>
      <c r="X2507" s="10" t="s">
        <v>27</v>
      </c>
      <c r="Y2507" s="493"/>
      <c r="Z2507" s="500">
        <v>43465</v>
      </c>
    </row>
    <row r="2508" spans="1:26">
      <c r="A2508" s="378" t="s">
        <v>6888</v>
      </c>
      <c r="B2508" s="389">
        <v>19</v>
      </c>
      <c r="C2508" s="394" t="s">
        <v>1028</v>
      </c>
      <c r="D2508" s="394" t="s">
        <v>6526</v>
      </c>
      <c r="E2508" s="394" t="s">
        <v>6300</v>
      </c>
      <c r="F2508" s="408">
        <v>36.330227000000001</v>
      </c>
      <c r="G2508" s="398">
        <v>5.0544200000000004</v>
      </c>
      <c r="H2508" s="394"/>
      <c r="I2508" s="394" t="s">
        <v>21</v>
      </c>
      <c r="J2508" s="9" t="s">
        <v>21</v>
      </c>
      <c r="K2508" s="389">
        <v>2014</v>
      </c>
      <c r="L2508">
        <v>2014</v>
      </c>
      <c r="M2508">
        <v>2014</v>
      </c>
      <c r="N2508" s="389">
        <v>220000</v>
      </c>
      <c r="O2508" s="389">
        <v>220000</v>
      </c>
      <c r="P2508" s="7" t="s">
        <v>22</v>
      </c>
      <c r="Q2508" s="394">
        <v>180</v>
      </c>
      <c r="R2508" s="394" t="s">
        <v>6301</v>
      </c>
      <c r="S2508" s="13"/>
      <c r="T2508" s="394"/>
      <c r="U2508" s="394"/>
      <c r="V2508" s="394"/>
      <c r="W2508" s="394" t="s">
        <v>27</v>
      </c>
      <c r="X2508" s="10" t="s">
        <v>27</v>
      </c>
      <c r="Y2508" s="492"/>
      <c r="Z2508" s="500">
        <v>43465</v>
      </c>
    </row>
    <row r="2509" spans="1:26">
      <c r="A2509" s="378" t="s">
        <v>6888</v>
      </c>
      <c r="B2509" s="396">
        <v>19</v>
      </c>
      <c r="C2509" s="393" t="s">
        <v>1028</v>
      </c>
      <c r="D2509" s="393" t="s">
        <v>6526</v>
      </c>
      <c r="E2509" s="393" t="s">
        <v>6302</v>
      </c>
      <c r="F2509" s="387">
        <v>36.032536999999998</v>
      </c>
      <c r="G2509" s="388">
        <v>5.5530590000000002</v>
      </c>
      <c r="H2509" s="393"/>
      <c r="I2509" s="393" t="s">
        <v>21</v>
      </c>
      <c r="J2509" s="9" t="s">
        <v>21</v>
      </c>
      <c r="K2509" s="10"/>
      <c r="M2509">
        <v>1999</v>
      </c>
      <c r="N2509" s="388">
        <v>500</v>
      </c>
      <c r="O2509" s="388">
        <v>500</v>
      </c>
      <c r="P2509" s="393"/>
      <c r="Q2509" s="393">
        <v>400</v>
      </c>
      <c r="R2509" s="393" t="s">
        <v>6303</v>
      </c>
      <c r="S2509" s="393" t="s">
        <v>6304</v>
      </c>
      <c r="T2509" s="393"/>
      <c r="U2509" s="393"/>
      <c r="V2509" s="393"/>
      <c r="W2509" s="393" t="s">
        <v>27</v>
      </c>
      <c r="X2509" s="10" t="s">
        <v>27</v>
      </c>
      <c r="Y2509" s="493"/>
      <c r="Z2509" s="500">
        <v>43465</v>
      </c>
    </row>
    <row r="2510" spans="1:26">
      <c r="A2510" s="378" t="s">
        <v>6888</v>
      </c>
      <c r="B2510" s="389">
        <v>19</v>
      </c>
      <c r="C2510" s="394" t="s">
        <v>1028</v>
      </c>
      <c r="D2510" s="394" t="s">
        <v>6526</v>
      </c>
      <c r="E2510" s="394" t="s">
        <v>6305</v>
      </c>
      <c r="F2510" s="383">
        <v>35.826784000000004</v>
      </c>
      <c r="G2510" s="389">
        <v>5.5135949999999996</v>
      </c>
      <c r="H2510" s="394"/>
      <c r="I2510" s="394" t="s">
        <v>21</v>
      </c>
      <c r="J2510" s="9" t="s">
        <v>21</v>
      </c>
      <c r="K2510" s="10"/>
      <c r="M2510">
        <v>2014</v>
      </c>
      <c r="N2510" s="389">
        <v>500</v>
      </c>
      <c r="O2510" s="389">
        <v>500</v>
      </c>
      <c r="P2510" s="394"/>
      <c r="Q2510" s="394">
        <v>400</v>
      </c>
      <c r="R2510" s="394" t="s">
        <v>6306</v>
      </c>
      <c r="S2510" s="394" t="s">
        <v>6307</v>
      </c>
      <c r="T2510" s="394"/>
      <c r="U2510" s="394"/>
      <c r="V2510" s="394"/>
      <c r="W2510" s="394" t="s">
        <v>27</v>
      </c>
      <c r="X2510" s="10" t="s">
        <v>27</v>
      </c>
      <c r="Y2510" s="492"/>
      <c r="Z2510" s="500">
        <v>43465</v>
      </c>
    </row>
    <row r="2511" spans="1:26">
      <c r="A2511" s="378" t="s">
        <v>6888</v>
      </c>
      <c r="B2511" s="396">
        <v>18</v>
      </c>
      <c r="C2511" s="393" t="s">
        <v>6308</v>
      </c>
      <c r="D2511" s="393" t="s">
        <v>6525</v>
      </c>
      <c r="E2511" s="393" t="s">
        <v>6309</v>
      </c>
      <c r="F2511" s="387">
        <v>36.771684999999998</v>
      </c>
      <c r="G2511" s="388">
        <v>5.9583019999999998</v>
      </c>
      <c r="H2511" s="393" t="s">
        <v>6310</v>
      </c>
      <c r="I2511" s="393" t="s">
        <v>548</v>
      </c>
      <c r="J2511" s="9" t="s">
        <v>21</v>
      </c>
      <c r="K2511" s="388">
        <v>2014</v>
      </c>
      <c r="L2511">
        <v>2014</v>
      </c>
      <c r="M2511">
        <v>2014</v>
      </c>
      <c r="N2511" s="388" t="s">
        <v>6311</v>
      </c>
      <c r="O2511" s="388" t="s">
        <v>6311</v>
      </c>
      <c r="P2511" s="393"/>
      <c r="Q2511" s="393" t="s">
        <v>6312</v>
      </c>
      <c r="R2511" s="393" t="s">
        <v>6313</v>
      </c>
      <c r="S2511" s="393" t="s">
        <v>6314</v>
      </c>
      <c r="T2511" s="393" t="s">
        <v>6315</v>
      </c>
      <c r="V2511" s="16"/>
      <c r="W2511" s="393" t="s">
        <v>27</v>
      </c>
      <c r="X2511" s="10" t="s">
        <v>27</v>
      </c>
      <c r="Y2511" s="493" t="s">
        <v>6310</v>
      </c>
      <c r="Z2511" s="500">
        <v>43465</v>
      </c>
    </row>
    <row r="2512" spans="1:26">
      <c r="A2512" s="378" t="s">
        <v>6888</v>
      </c>
      <c r="B2512" s="389">
        <v>18</v>
      </c>
      <c r="C2512" s="394" t="s">
        <v>1002</v>
      </c>
      <c r="D2512" s="394" t="s">
        <v>6525</v>
      </c>
      <c r="E2512" s="394" t="s">
        <v>1020</v>
      </c>
      <c r="F2512" s="383">
        <v>36.642648000000001</v>
      </c>
      <c r="G2512" s="389">
        <v>6.2732590000000004</v>
      </c>
      <c r="H2512" s="394" t="s">
        <v>1020</v>
      </c>
      <c r="I2512" s="394" t="s">
        <v>21</v>
      </c>
      <c r="J2512" s="9" t="s">
        <v>21</v>
      </c>
      <c r="K2512" s="389">
        <v>2016</v>
      </c>
      <c r="L2512">
        <v>2016</v>
      </c>
      <c r="M2512">
        <v>2016</v>
      </c>
      <c r="N2512" s="389">
        <v>253440</v>
      </c>
      <c r="O2512" s="389">
        <v>253440</v>
      </c>
      <c r="P2512" s="394"/>
      <c r="Q2512" s="394">
        <v>211200</v>
      </c>
      <c r="R2512" s="394" t="s">
        <v>6316</v>
      </c>
      <c r="S2512" s="13"/>
      <c r="V2512" s="16"/>
      <c r="W2512" s="394" t="s">
        <v>27</v>
      </c>
      <c r="X2512" s="10" t="s">
        <v>27</v>
      </c>
      <c r="Y2512" s="492" t="s">
        <v>1020</v>
      </c>
      <c r="Z2512" s="500">
        <v>43465</v>
      </c>
    </row>
    <row r="2513" spans="1:26">
      <c r="A2513" s="378" t="s">
        <v>6888</v>
      </c>
      <c r="B2513" s="396">
        <v>18</v>
      </c>
      <c r="C2513" s="393" t="s">
        <v>6308</v>
      </c>
      <c r="D2513" s="393" t="s">
        <v>6525</v>
      </c>
      <c r="E2513" s="393" t="s">
        <v>6317</v>
      </c>
      <c r="F2513" s="383">
        <v>36.778233999999998</v>
      </c>
      <c r="G2513" s="388">
        <v>5.8978229999999998</v>
      </c>
      <c r="H2513" s="393" t="s">
        <v>6318</v>
      </c>
      <c r="I2513" s="393" t="s">
        <v>548</v>
      </c>
      <c r="J2513" s="9" t="s">
        <v>21</v>
      </c>
      <c r="K2513" s="388">
        <v>2009</v>
      </c>
      <c r="L2513">
        <v>2009</v>
      </c>
      <c r="M2513">
        <v>2009</v>
      </c>
      <c r="N2513" s="388">
        <v>62000</v>
      </c>
      <c r="O2513" s="388">
        <v>62000</v>
      </c>
      <c r="P2513" s="250" t="s">
        <v>5223</v>
      </c>
      <c r="Q2513" s="393">
        <v>50000</v>
      </c>
      <c r="R2513" s="393" t="s">
        <v>6319</v>
      </c>
      <c r="S2513" s="393" t="s">
        <v>6320</v>
      </c>
      <c r="T2513" s="393" t="s">
        <v>6321</v>
      </c>
      <c r="V2513" s="393" t="s">
        <v>6322</v>
      </c>
      <c r="W2513" s="393" t="s">
        <v>27</v>
      </c>
      <c r="X2513" s="10" t="s">
        <v>27</v>
      </c>
      <c r="Y2513" s="493" t="s">
        <v>6318</v>
      </c>
      <c r="Z2513" s="500">
        <v>43465</v>
      </c>
    </row>
    <row r="2514" spans="1:26">
      <c r="A2514" s="378" t="s">
        <v>6888</v>
      </c>
      <c r="B2514" s="389">
        <v>22</v>
      </c>
      <c r="C2514" s="394" t="s">
        <v>5185</v>
      </c>
      <c r="D2514" s="394" t="s">
        <v>6529</v>
      </c>
      <c r="E2514" s="394" t="s">
        <v>5185</v>
      </c>
      <c r="F2514" s="351">
        <v>35.203378000000001</v>
      </c>
      <c r="G2514" s="389">
        <v>-0.63031000000000004</v>
      </c>
      <c r="H2514" s="394" t="s">
        <v>6323</v>
      </c>
      <c r="I2514" s="394" t="s">
        <v>548</v>
      </c>
      <c r="J2514" s="9" t="s">
        <v>21</v>
      </c>
      <c r="K2514" s="389">
        <v>1986</v>
      </c>
      <c r="L2514">
        <v>1986</v>
      </c>
      <c r="M2514">
        <v>1986</v>
      </c>
      <c r="N2514" s="389">
        <v>70000</v>
      </c>
      <c r="O2514" s="389">
        <v>70000</v>
      </c>
      <c r="P2514" s="394"/>
      <c r="Q2514" s="394">
        <v>45478</v>
      </c>
      <c r="R2514" s="394" t="s">
        <v>6324</v>
      </c>
      <c r="S2514" s="394" t="s">
        <v>6325</v>
      </c>
      <c r="T2514" s="394" t="s">
        <v>6326</v>
      </c>
      <c r="U2514" s="394" t="s">
        <v>6327</v>
      </c>
      <c r="V2514" s="394" t="s">
        <v>6328</v>
      </c>
      <c r="W2514" s="394" t="s">
        <v>27</v>
      </c>
      <c r="X2514" s="10" t="s">
        <v>27</v>
      </c>
      <c r="Y2514" s="492" t="s">
        <v>6323</v>
      </c>
      <c r="Z2514" s="500">
        <v>43465</v>
      </c>
    </row>
    <row r="2515" spans="1:26">
      <c r="A2515" s="378" t="s">
        <v>6888</v>
      </c>
      <c r="B2515" s="396">
        <v>24</v>
      </c>
      <c r="C2515" s="393" t="s">
        <v>4462</v>
      </c>
      <c r="D2515" s="393" t="s">
        <v>6531</v>
      </c>
      <c r="E2515" s="393" t="s">
        <v>6018</v>
      </c>
      <c r="F2515" s="383">
        <v>36.459471000000001</v>
      </c>
      <c r="G2515" s="388">
        <v>7.4797520000000004</v>
      </c>
      <c r="H2515" s="393" t="s">
        <v>6019</v>
      </c>
      <c r="I2515" s="393" t="s">
        <v>548</v>
      </c>
      <c r="J2515" s="9" t="s">
        <v>21</v>
      </c>
      <c r="K2515" s="388">
        <v>2015</v>
      </c>
      <c r="L2515">
        <v>2015</v>
      </c>
      <c r="M2515">
        <v>2015</v>
      </c>
      <c r="N2515" s="388" t="s">
        <v>6329</v>
      </c>
      <c r="O2515" s="388" t="s">
        <v>6329</v>
      </c>
      <c r="P2515" s="250" t="s">
        <v>5223</v>
      </c>
      <c r="Q2515" s="393" t="s">
        <v>6330</v>
      </c>
      <c r="R2515" s="393" t="s">
        <v>6331</v>
      </c>
      <c r="S2515" s="393" t="s">
        <v>6023</v>
      </c>
      <c r="V2515" s="393" t="s">
        <v>6332</v>
      </c>
      <c r="W2515" s="393" t="s">
        <v>696</v>
      </c>
      <c r="X2515" s="10" t="s">
        <v>27</v>
      </c>
      <c r="Y2515" s="493" t="s">
        <v>6019</v>
      </c>
      <c r="Z2515" s="500">
        <v>43465</v>
      </c>
    </row>
    <row r="2516" spans="1:26">
      <c r="A2516" s="378" t="s">
        <v>6888</v>
      </c>
      <c r="B2516" s="389">
        <v>24</v>
      </c>
      <c r="C2516" s="394" t="s">
        <v>4462</v>
      </c>
      <c r="D2516" s="394" t="s">
        <v>6531</v>
      </c>
      <c r="E2516" s="394" t="s">
        <v>5996</v>
      </c>
      <c r="F2516" s="383">
        <v>36.505130000000001</v>
      </c>
      <c r="G2516" s="389">
        <v>7.3887260000000001</v>
      </c>
      <c r="H2516" s="394" t="s">
        <v>5997</v>
      </c>
      <c r="I2516" s="394" t="s">
        <v>548</v>
      </c>
      <c r="J2516" s="9" t="s">
        <v>21</v>
      </c>
      <c r="K2516" s="389">
        <v>2000</v>
      </c>
      <c r="L2516">
        <v>2000</v>
      </c>
      <c r="M2516">
        <v>2000</v>
      </c>
      <c r="N2516" s="389" t="s">
        <v>6333</v>
      </c>
      <c r="O2516" s="389" t="s">
        <v>6333</v>
      </c>
      <c r="P2516" s="47" t="s">
        <v>3022</v>
      </c>
      <c r="Q2516" s="394" t="s">
        <v>6334</v>
      </c>
      <c r="R2516" s="394" t="s">
        <v>6335</v>
      </c>
      <c r="S2516" s="394" t="s">
        <v>6336</v>
      </c>
      <c r="T2516" s="394" t="s">
        <v>6002</v>
      </c>
      <c r="V2516" s="16"/>
      <c r="W2516" s="394" t="s">
        <v>696</v>
      </c>
      <c r="X2516" s="10" t="s">
        <v>27</v>
      </c>
      <c r="Y2516" s="492" t="s">
        <v>5997</v>
      </c>
      <c r="Z2516" s="500">
        <v>43465</v>
      </c>
    </row>
    <row r="2517" spans="1:26" ht="51">
      <c r="A2517" s="378" t="s">
        <v>6888</v>
      </c>
      <c r="B2517" s="396">
        <v>24</v>
      </c>
      <c r="C2517" s="393" t="s">
        <v>4462</v>
      </c>
      <c r="D2517" s="393" t="s">
        <v>6531</v>
      </c>
      <c r="E2517" s="393" t="s">
        <v>6337</v>
      </c>
      <c r="F2517" s="383">
        <v>36.410803000000001</v>
      </c>
      <c r="G2517" s="388">
        <v>7.0476279999999996</v>
      </c>
      <c r="H2517" s="393" t="s">
        <v>6027</v>
      </c>
      <c r="I2517" s="393" t="s">
        <v>548</v>
      </c>
      <c r="J2517" s="9" t="s">
        <v>21</v>
      </c>
      <c r="K2517" s="388">
        <v>2000</v>
      </c>
      <c r="L2517">
        <v>2000</v>
      </c>
      <c r="M2517">
        <v>2000</v>
      </c>
      <c r="N2517" s="488" t="s">
        <v>6727</v>
      </c>
      <c r="O2517" s="488" t="s">
        <v>6728</v>
      </c>
      <c r="P2517" s="393" t="s">
        <v>6338</v>
      </c>
      <c r="Q2517" s="393" t="s">
        <v>6339</v>
      </c>
      <c r="R2517" s="428" t="s">
        <v>6729</v>
      </c>
      <c r="S2517" s="393" t="s">
        <v>6031</v>
      </c>
      <c r="V2517" s="489" t="s">
        <v>6730</v>
      </c>
      <c r="W2517" s="393" t="s">
        <v>696</v>
      </c>
      <c r="X2517" s="10" t="s">
        <v>27</v>
      </c>
      <c r="Y2517" s="493" t="s">
        <v>6027</v>
      </c>
      <c r="Z2517" s="500">
        <v>43465</v>
      </c>
    </row>
    <row r="2518" spans="1:26">
      <c r="A2518" s="378" t="s">
        <v>6888</v>
      </c>
      <c r="B2518" s="389">
        <v>24</v>
      </c>
      <c r="C2518" s="394" t="s">
        <v>4462</v>
      </c>
      <c r="D2518" s="394" t="s">
        <v>6531</v>
      </c>
      <c r="E2518" s="394" t="s">
        <v>5982</v>
      </c>
      <c r="F2518" s="383">
        <v>36.505009999999999</v>
      </c>
      <c r="G2518" s="389">
        <v>7.3902140000000003</v>
      </c>
      <c r="H2518" s="394" t="s">
        <v>5983</v>
      </c>
      <c r="I2518" s="394" t="s">
        <v>548</v>
      </c>
      <c r="J2518" s="9" t="s">
        <v>21</v>
      </c>
      <c r="K2518" s="389">
        <v>2007</v>
      </c>
      <c r="L2518">
        <v>2007</v>
      </c>
      <c r="M2518">
        <v>2007</v>
      </c>
      <c r="N2518" s="389" t="s">
        <v>6340</v>
      </c>
      <c r="O2518" s="389" t="s">
        <v>6340</v>
      </c>
      <c r="P2518" s="394" t="s">
        <v>6341</v>
      </c>
      <c r="Q2518" s="394" t="s">
        <v>6342</v>
      </c>
      <c r="R2518" s="394" t="s">
        <v>6343</v>
      </c>
      <c r="S2518" s="394" t="s">
        <v>5987</v>
      </c>
      <c r="T2518" s="394" t="s">
        <v>5988</v>
      </c>
      <c r="U2518" s="394"/>
      <c r="V2518" s="394" t="s">
        <v>5989</v>
      </c>
      <c r="W2518" s="394" t="s">
        <v>696</v>
      </c>
      <c r="X2518" s="10" t="s">
        <v>27</v>
      </c>
      <c r="Y2518" s="492" t="s">
        <v>5983</v>
      </c>
      <c r="Z2518" s="500">
        <v>43465</v>
      </c>
    </row>
    <row r="2519" spans="1:26">
      <c r="A2519" s="378" t="s">
        <v>6888</v>
      </c>
      <c r="B2519" s="396">
        <v>24</v>
      </c>
      <c r="C2519" s="393" t="s">
        <v>4462</v>
      </c>
      <c r="D2519" s="393" t="s">
        <v>6531</v>
      </c>
      <c r="E2519" s="393" t="s">
        <v>6344</v>
      </c>
      <c r="F2519" s="383">
        <v>36.459090000000003</v>
      </c>
      <c r="G2519" s="388">
        <v>7.5125460000000004</v>
      </c>
      <c r="H2519" s="393" t="s">
        <v>5991</v>
      </c>
      <c r="I2519" s="393" t="s">
        <v>548</v>
      </c>
      <c r="J2519" s="9" t="s">
        <v>21</v>
      </c>
      <c r="K2519" s="388">
        <v>2013</v>
      </c>
      <c r="L2519">
        <v>2013</v>
      </c>
      <c r="M2519">
        <v>2013</v>
      </c>
      <c r="N2519" s="11"/>
      <c r="O2519" s="11"/>
      <c r="P2519" s="393"/>
      <c r="Q2519" s="18"/>
      <c r="R2519" s="393" t="s">
        <v>6345</v>
      </c>
      <c r="S2519" s="393" t="s">
        <v>5994</v>
      </c>
      <c r="V2519" s="393" t="s">
        <v>6346</v>
      </c>
      <c r="W2519" s="393" t="s">
        <v>696</v>
      </c>
      <c r="X2519" s="10" t="s">
        <v>27</v>
      </c>
      <c r="Y2519" s="493" t="s">
        <v>5991</v>
      </c>
      <c r="Z2519" s="500">
        <v>43465</v>
      </c>
    </row>
    <row r="2520" spans="1:26">
      <c r="A2520" s="378" t="s">
        <v>6888</v>
      </c>
      <c r="B2520" s="396">
        <v>24</v>
      </c>
      <c r="C2520" s="393" t="s">
        <v>4462</v>
      </c>
      <c r="D2520" s="393" t="s">
        <v>6531</v>
      </c>
      <c r="E2520" s="393" t="s">
        <v>6011</v>
      </c>
      <c r="F2520" s="383">
        <v>36.505009999999999</v>
      </c>
      <c r="G2520" s="389">
        <v>7.3902140000000003</v>
      </c>
      <c r="H2520" s="393" t="s">
        <v>6012</v>
      </c>
      <c r="I2520" s="393" t="s">
        <v>548</v>
      </c>
      <c r="J2520" s="9" t="s">
        <v>21</v>
      </c>
      <c r="K2520" s="388">
        <v>1999</v>
      </c>
      <c r="L2520">
        <v>1999</v>
      </c>
      <c r="M2520">
        <v>1999</v>
      </c>
      <c r="N2520" s="11"/>
      <c r="O2520" s="11"/>
      <c r="P2520" s="7" t="s">
        <v>22</v>
      </c>
      <c r="Q2520" s="393">
        <v>78000</v>
      </c>
      <c r="R2520" s="393" t="s">
        <v>6345</v>
      </c>
      <c r="S2520" s="393" t="s">
        <v>6016</v>
      </c>
      <c r="T2520" s="393" t="s">
        <v>6017</v>
      </c>
      <c r="V2520" s="16"/>
      <c r="W2520" s="393" t="s">
        <v>696</v>
      </c>
      <c r="X2520" s="10" t="s">
        <v>27</v>
      </c>
      <c r="Y2520" s="493" t="s">
        <v>6012</v>
      </c>
      <c r="Z2520" s="500">
        <v>43465</v>
      </c>
    </row>
    <row r="2521" spans="1:26">
      <c r="A2521" s="378" t="s">
        <v>6888</v>
      </c>
      <c r="B2521" s="413">
        <v>25</v>
      </c>
      <c r="C2521" s="404" t="s">
        <v>1313</v>
      </c>
      <c r="D2521" s="404" t="s">
        <v>6532</v>
      </c>
      <c r="E2521" s="404" t="s">
        <v>1339</v>
      </c>
      <c r="F2521" s="383">
        <v>36.371701999999999</v>
      </c>
      <c r="G2521" s="415">
        <v>6.8683949999999996</v>
      </c>
      <c r="H2521" s="404" t="s">
        <v>6347</v>
      </c>
      <c r="I2521" s="404" t="s">
        <v>21</v>
      </c>
      <c r="J2521" s="9" t="s">
        <v>21</v>
      </c>
      <c r="K2521" s="415">
        <v>2006</v>
      </c>
      <c r="L2521">
        <v>2006</v>
      </c>
      <c r="M2521">
        <v>2006</v>
      </c>
      <c r="N2521" s="415">
        <v>2400</v>
      </c>
      <c r="O2521" s="415">
        <v>2400</v>
      </c>
      <c r="P2521" s="404"/>
      <c r="Q2521" s="415"/>
      <c r="R2521" s="404" t="s">
        <v>6348</v>
      </c>
      <c r="S2521" s="404"/>
      <c r="V2521" s="16"/>
      <c r="W2521" s="404" t="s">
        <v>6349</v>
      </c>
      <c r="X2521" s="404" t="s">
        <v>6349</v>
      </c>
      <c r="Y2521" s="494" t="s">
        <v>6347</v>
      </c>
      <c r="Z2521" s="500">
        <v>43465</v>
      </c>
    </row>
    <row r="2522" spans="1:26">
      <c r="A2522" s="378" t="s">
        <v>6888</v>
      </c>
      <c r="B2522" s="396">
        <v>26</v>
      </c>
      <c r="C2522" s="393" t="s">
        <v>6350</v>
      </c>
      <c r="D2522" s="393" t="s">
        <v>6533</v>
      </c>
      <c r="E2522" s="393" t="s">
        <v>3269</v>
      </c>
      <c r="F2522" s="383">
        <v>35.874771000000003</v>
      </c>
      <c r="G2522" s="388">
        <v>2.7446929999999998</v>
      </c>
      <c r="H2522" s="393" t="s">
        <v>6731</v>
      </c>
      <c r="I2522" s="393" t="s">
        <v>548</v>
      </c>
      <c r="J2522" s="9" t="s">
        <v>21</v>
      </c>
      <c r="K2522" s="388">
        <v>2006</v>
      </c>
      <c r="L2522">
        <v>2006</v>
      </c>
      <c r="M2522">
        <v>2006</v>
      </c>
      <c r="N2522" s="388">
        <v>7000</v>
      </c>
      <c r="O2522" s="388">
        <v>7000</v>
      </c>
      <c r="P2522" s="250" t="s">
        <v>5223</v>
      </c>
      <c r="Q2522" s="393">
        <v>5000</v>
      </c>
      <c r="R2522" s="393" t="s">
        <v>6245</v>
      </c>
      <c r="S2522" s="393">
        <v>557245056</v>
      </c>
      <c r="T2522" s="393"/>
      <c r="U2522" s="393"/>
      <c r="V2522" s="393"/>
      <c r="W2522" s="393"/>
      <c r="X2522" s="393"/>
      <c r="Y2522" s="493" t="s">
        <v>6849</v>
      </c>
      <c r="Z2522" s="500">
        <v>43465</v>
      </c>
    </row>
    <row r="2523" spans="1:26">
      <c r="A2523" s="378" t="s">
        <v>6888</v>
      </c>
      <c r="B2523" s="389">
        <v>26</v>
      </c>
      <c r="C2523" s="394" t="s">
        <v>6350</v>
      </c>
      <c r="D2523" s="394" t="s">
        <v>6533</v>
      </c>
      <c r="E2523" s="394" t="s">
        <v>3269</v>
      </c>
      <c r="F2523" s="383">
        <v>35.874772</v>
      </c>
      <c r="G2523" s="388">
        <v>2.744694</v>
      </c>
      <c r="H2523" s="394" t="s">
        <v>6732</v>
      </c>
      <c r="I2523" s="394" t="s">
        <v>548</v>
      </c>
      <c r="J2523" s="9" t="s">
        <v>21</v>
      </c>
      <c r="K2523" s="389">
        <v>2015</v>
      </c>
      <c r="L2523">
        <v>2015</v>
      </c>
      <c r="M2523">
        <v>2015</v>
      </c>
      <c r="N2523" s="389" t="s">
        <v>6351</v>
      </c>
      <c r="O2523" s="389" t="s">
        <v>6351</v>
      </c>
      <c r="P2523" s="250" t="s">
        <v>5223</v>
      </c>
      <c r="Q2523" s="394" t="s">
        <v>6352</v>
      </c>
      <c r="R2523" s="394" t="s">
        <v>6353</v>
      </c>
      <c r="S2523" s="394">
        <v>557245056</v>
      </c>
      <c r="T2523" s="394"/>
      <c r="U2523" s="394"/>
      <c r="V2523" s="394"/>
      <c r="W2523" s="394"/>
      <c r="X2523" s="394"/>
      <c r="Y2523" s="492" t="s">
        <v>6849</v>
      </c>
      <c r="Z2523" s="500">
        <v>43465</v>
      </c>
    </row>
    <row r="2524" spans="1:26">
      <c r="A2524" s="378" t="s">
        <v>6888</v>
      </c>
      <c r="B2524" s="396">
        <v>27</v>
      </c>
      <c r="C2524" s="393" t="s">
        <v>3270</v>
      </c>
      <c r="D2524" s="393" t="s">
        <v>6534</v>
      </c>
      <c r="E2524" s="393" t="s">
        <v>3278</v>
      </c>
      <c r="F2524" s="351">
        <v>35.908915999999998</v>
      </c>
      <c r="G2524" s="388">
        <v>0.140628</v>
      </c>
      <c r="H2524" s="393" t="s">
        <v>3279</v>
      </c>
      <c r="I2524" s="393" t="s">
        <v>548</v>
      </c>
      <c r="J2524" s="9" t="s">
        <v>21</v>
      </c>
      <c r="K2524" s="388">
        <v>2010</v>
      </c>
      <c r="L2524">
        <v>2010</v>
      </c>
      <c r="M2524">
        <v>2010</v>
      </c>
      <c r="N2524" s="388">
        <v>625000</v>
      </c>
      <c r="O2524" s="388">
        <v>625000</v>
      </c>
      <c r="P2524" s="40" t="s">
        <v>2450</v>
      </c>
      <c r="Q2524" s="393">
        <v>185000</v>
      </c>
      <c r="R2524" s="393" t="s">
        <v>6354</v>
      </c>
      <c r="S2524" s="393" t="s">
        <v>3281</v>
      </c>
      <c r="T2524" s="393" t="s">
        <v>3282</v>
      </c>
      <c r="U2524" s="393" t="s">
        <v>3283</v>
      </c>
      <c r="V2524" s="393" t="s">
        <v>3284</v>
      </c>
      <c r="W2524" s="393" t="s">
        <v>696</v>
      </c>
      <c r="X2524" s="10" t="s">
        <v>27</v>
      </c>
      <c r="Y2524" s="493" t="s">
        <v>3279</v>
      </c>
      <c r="Z2524" s="500">
        <v>43465</v>
      </c>
    </row>
    <row r="2525" spans="1:26">
      <c r="A2525" s="378" t="s">
        <v>6888</v>
      </c>
      <c r="B2525" s="389">
        <v>27</v>
      </c>
      <c r="C2525" s="394" t="s">
        <v>3270</v>
      </c>
      <c r="D2525" s="394" t="s">
        <v>6534</v>
      </c>
      <c r="E2525" s="394" t="s">
        <v>3278</v>
      </c>
      <c r="F2525" s="351">
        <v>35.908917000000002</v>
      </c>
      <c r="G2525" s="388">
        <v>0.140629</v>
      </c>
      <c r="H2525" s="394" t="s">
        <v>3279</v>
      </c>
      <c r="I2525" s="394" t="s">
        <v>548</v>
      </c>
      <c r="J2525" s="9" t="s">
        <v>21</v>
      </c>
      <c r="K2525" s="389">
        <v>2010</v>
      </c>
      <c r="L2525">
        <v>2010</v>
      </c>
      <c r="M2525">
        <v>2010</v>
      </c>
      <c r="N2525" s="389">
        <v>186000</v>
      </c>
      <c r="O2525" s="389">
        <v>186000</v>
      </c>
      <c r="P2525" s="47" t="s">
        <v>3022</v>
      </c>
      <c r="Q2525" s="394">
        <v>93000</v>
      </c>
      <c r="R2525" s="394" t="s">
        <v>6287</v>
      </c>
      <c r="S2525" s="394" t="s">
        <v>3281</v>
      </c>
      <c r="T2525" s="394" t="s">
        <v>3282</v>
      </c>
      <c r="U2525" s="394" t="s">
        <v>3283</v>
      </c>
      <c r="V2525" s="394" t="s">
        <v>3284</v>
      </c>
      <c r="W2525" s="394" t="s">
        <v>696</v>
      </c>
      <c r="X2525" s="10" t="s">
        <v>27</v>
      </c>
      <c r="Y2525" s="492" t="s">
        <v>3279</v>
      </c>
      <c r="Z2525" s="500">
        <v>43465</v>
      </c>
    </row>
    <row r="2526" spans="1:26">
      <c r="A2526" s="378" t="s">
        <v>6888</v>
      </c>
      <c r="B2526" s="396">
        <v>27</v>
      </c>
      <c r="C2526" s="393" t="s">
        <v>3270</v>
      </c>
      <c r="D2526" s="393" t="s">
        <v>6534</v>
      </c>
      <c r="E2526" s="393" t="s">
        <v>6087</v>
      </c>
      <c r="F2526" s="351">
        <v>35.754159000000001</v>
      </c>
      <c r="G2526" s="388">
        <v>-1.6965000000000001E-2</v>
      </c>
      <c r="H2526" s="393" t="s">
        <v>6355</v>
      </c>
      <c r="I2526" s="393" t="s">
        <v>548</v>
      </c>
      <c r="J2526" s="9" t="s">
        <v>21</v>
      </c>
      <c r="K2526" s="388">
        <v>2008</v>
      </c>
      <c r="L2526">
        <v>2008</v>
      </c>
      <c r="M2526">
        <v>2008</v>
      </c>
      <c r="N2526" s="388">
        <v>299500</v>
      </c>
      <c r="O2526" s="388">
        <v>299500</v>
      </c>
      <c r="P2526" s="47" t="s">
        <v>3022</v>
      </c>
      <c r="Q2526" s="393">
        <v>210000</v>
      </c>
      <c r="R2526" s="393" t="s">
        <v>6356</v>
      </c>
      <c r="S2526" s="393" t="s">
        <v>6357</v>
      </c>
      <c r="T2526" s="393" t="s">
        <v>6358</v>
      </c>
      <c r="V2526" s="393" t="s">
        <v>6359</v>
      </c>
      <c r="W2526" s="393" t="s">
        <v>696</v>
      </c>
      <c r="X2526" s="10" t="s">
        <v>27</v>
      </c>
      <c r="Y2526" s="493" t="s">
        <v>6355</v>
      </c>
      <c r="Z2526" s="500">
        <v>43465</v>
      </c>
    </row>
    <row r="2527" spans="1:26">
      <c r="A2527" s="378" t="s">
        <v>6888</v>
      </c>
      <c r="B2527" s="389">
        <v>27</v>
      </c>
      <c r="C2527" s="394" t="s">
        <v>3270</v>
      </c>
      <c r="D2527" s="394" t="s">
        <v>6534</v>
      </c>
      <c r="E2527" s="394" t="s">
        <v>6087</v>
      </c>
      <c r="F2527" s="351">
        <v>35.754159999999999</v>
      </c>
      <c r="G2527" s="388">
        <v>-1.6965999999999998E-2</v>
      </c>
      <c r="H2527" s="394" t="s">
        <v>6355</v>
      </c>
      <c r="I2527" s="394" t="s">
        <v>548</v>
      </c>
      <c r="J2527" s="9" t="s">
        <v>21</v>
      </c>
      <c r="K2527" s="389">
        <v>2008</v>
      </c>
      <c r="L2527">
        <v>2008</v>
      </c>
      <c r="M2527">
        <v>2008</v>
      </c>
      <c r="N2527" s="389">
        <v>78000</v>
      </c>
      <c r="O2527" s="389">
        <v>78000</v>
      </c>
      <c r="P2527" s="250" t="s">
        <v>5223</v>
      </c>
      <c r="Q2527" s="394">
        <v>70000</v>
      </c>
      <c r="R2527" s="394" t="s">
        <v>6360</v>
      </c>
      <c r="S2527" s="394" t="s">
        <v>6357</v>
      </c>
      <c r="T2527" s="394" t="s">
        <v>6358</v>
      </c>
      <c r="V2527" s="394" t="s">
        <v>6359</v>
      </c>
      <c r="W2527" s="394" t="s">
        <v>696</v>
      </c>
      <c r="X2527" s="10" t="s">
        <v>27</v>
      </c>
      <c r="Y2527" s="492" t="s">
        <v>6355</v>
      </c>
      <c r="Z2527" s="500">
        <v>43465</v>
      </c>
    </row>
    <row r="2528" spans="1:26">
      <c r="A2528" s="378" t="s">
        <v>6888</v>
      </c>
      <c r="B2528" s="396">
        <v>27</v>
      </c>
      <c r="C2528" s="393" t="s">
        <v>3270</v>
      </c>
      <c r="D2528" s="393" t="s">
        <v>6534</v>
      </c>
      <c r="E2528" s="393" t="s">
        <v>6087</v>
      </c>
      <c r="F2528" s="351">
        <v>35.754161000000003</v>
      </c>
      <c r="G2528" s="388">
        <v>-1.6966999999999999E-2</v>
      </c>
      <c r="H2528" s="393" t="s">
        <v>6355</v>
      </c>
      <c r="I2528" s="393" t="s">
        <v>548</v>
      </c>
      <c r="J2528" s="9" t="s">
        <v>21</v>
      </c>
      <c r="K2528" s="388">
        <v>2008</v>
      </c>
      <c r="L2528">
        <v>2008</v>
      </c>
      <c r="M2528">
        <v>2008</v>
      </c>
      <c r="N2528" s="388">
        <v>620000</v>
      </c>
      <c r="O2528" s="388">
        <v>620000</v>
      </c>
      <c r="P2528" s="250" t="s">
        <v>5223</v>
      </c>
      <c r="Q2528" s="393">
        <v>580000</v>
      </c>
      <c r="R2528" s="393" t="s">
        <v>6354</v>
      </c>
      <c r="S2528" s="393" t="s">
        <v>6357</v>
      </c>
      <c r="T2528" s="393" t="s">
        <v>6358</v>
      </c>
      <c r="V2528" s="393" t="s">
        <v>6359</v>
      </c>
      <c r="W2528" s="393" t="s">
        <v>696</v>
      </c>
      <c r="X2528" s="10" t="s">
        <v>27</v>
      </c>
      <c r="Y2528" s="493" t="s">
        <v>6355</v>
      </c>
      <c r="Z2528" s="500">
        <v>43465</v>
      </c>
    </row>
    <row r="2529" spans="1:26">
      <c r="A2529" s="378" t="s">
        <v>6888</v>
      </c>
      <c r="B2529" s="389">
        <v>27</v>
      </c>
      <c r="C2529" s="394" t="s">
        <v>3270</v>
      </c>
      <c r="D2529" s="394" t="s">
        <v>6534</v>
      </c>
      <c r="E2529" s="394" t="s">
        <v>6087</v>
      </c>
      <c r="F2529" s="351">
        <v>35.754162000000001</v>
      </c>
      <c r="G2529" s="388">
        <v>-1.6968E-2</v>
      </c>
      <c r="H2529" s="394" t="s">
        <v>6355</v>
      </c>
      <c r="I2529" s="394" t="s">
        <v>548</v>
      </c>
      <c r="J2529" s="9" t="s">
        <v>21</v>
      </c>
      <c r="K2529" s="389">
        <v>2008</v>
      </c>
      <c r="L2529">
        <v>2008</v>
      </c>
      <c r="M2529">
        <v>2008</v>
      </c>
      <c r="N2529" s="389">
        <v>620000</v>
      </c>
      <c r="O2529" s="389">
        <v>620000</v>
      </c>
      <c r="P2529" s="47" t="s">
        <v>3022</v>
      </c>
      <c r="Q2529" s="394">
        <v>580000</v>
      </c>
      <c r="R2529" s="394" t="s">
        <v>6287</v>
      </c>
      <c r="S2529" s="394" t="s">
        <v>6357</v>
      </c>
      <c r="T2529" s="394" t="s">
        <v>6358</v>
      </c>
      <c r="V2529" s="394" t="s">
        <v>6359</v>
      </c>
      <c r="W2529" s="394" t="s">
        <v>696</v>
      </c>
      <c r="X2529" s="10" t="s">
        <v>27</v>
      </c>
      <c r="Y2529" s="492" t="s">
        <v>6355</v>
      </c>
      <c r="Z2529" s="500">
        <v>43465</v>
      </c>
    </row>
    <row r="2530" spans="1:26">
      <c r="A2530" s="378" t="s">
        <v>6888</v>
      </c>
      <c r="B2530" s="396">
        <v>27</v>
      </c>
      <c r="C2530" s="393" t="s">
        <v>3270</v>
      </c>
      <c r="D2530" s="393" t="s">
        <v>6534</v>
      </c>
      <c r="E2530" s="393" t="s">
        <v>6087</v>
      </c>
      <c r="F2530" s="351">
        <v>35.754162999999998</v>
      </c>
      <c r="G2530" s="388">
        <v>-1.6969000000000001E-2</v>
      </c>
      <c r="H2530" s="393" t="s">
        <v>6361</v>
      </c>
      <c r="I2530" s="393" t="s">
        <v>548</v>
      </c>
      <c r="J2530" s="9" t="s">
        <v>21</v>
      </c>
      <c r="K2530" s="388">
        <v>2007</v>
      </c>
      <c r="L2530">
        <v>2007</v>
      </c>
      <c r="M2530">
        <v>2007</v>
      </c>
      <c r="N2530" s="388">
        <v>5700</v>
      </c>
      <c r="O2530" s="388">
        <v>5700</v>
      </c>
      <c r="P2530" s="40" t="s">
        <v>2450</v>
      </c>
      <c r="Q2530" s="393">
        <v>2800</v>
      </c>
      <c r="R2530" s="393" t="s">
        <v>6362</v>
      </c>
      <c r="S2530" s="393" t="s">
        <v>6363</v>
      </c>
      <c r="T2530" s="393" t="s">
        <v>6363</v>
      </c>
      <c r="V2530" s="393" t="s">
        <v>6364</v>
      </c>
      <c r="W2530" s="393" t="s">
        <v>696</v>
      </c>
      <c r="X2530" s="10" t="s">
        <v>27</v>
      </c>
      <c r="Y2530" s="493" t="s">
        <v>6361</v>
      </c>
      <c r="Z2530" s="500">
        <v>43465</v>
      </c>
    </row>
    <row r="2531" spans="1:26">
      <c r="A2531" s="378" t="s">
        <v>6888</v>
      </c>
      <c r="B2531" s="389">
        <v>27</v>
      </c>
      <c r="C2531" s="394" t="s">
        <v>3270</v>
      </c>
      <c r="D2531" s="394" t="s">
        <v>6534</v>
      </c>
      <c r="E2531" s="394" t="s">
        <v>6087</v>
      </c>
      <c r="F2531" s="383">
        <v>35.754164000000003</v>
      </c>
      <c r="G2531" s="388">
        <v>-1.6969999999999999E-2</v>
      </c>
      <c r="H2531" s="394" t="s">
        <v>6361</v>
      </c>
      <c r="I2531" s="394" t="s">
        <v>548</v>
      </c>
      <c r="J2531" s="9" t="s">
        <v>21</v>
      </c>
      <c r="K2531" s="389">
        <v>2007</v>
      </c>
      <c r="L2531">
        <v>2007</v>
      </c>
      <c r="M2531">
        <v>2007</v>
      </c>
      <c r="N2531" s="389">
        <v>5700</v>
      </c>
      <c r="O2531" s="389">
        <v>5700</v>
      </c>
      <c r="P2531" s="40" t="s">
        <v>2450</v>
      </c>
      <c r="Q2531" s="394">
        <v>2800</v>
      </c>
      <c r="R2531" s="394" t="s">
        <v>6362</v>
      </c>
      <c r="S2531" s="394" t="s">
        <v>6363</v>
      </c>
      <c r="T2531" s="394" t="s">
        <v>6363</v>
      </c>
      <c r="V2531" s="394" t="s">
        <v>6364</v>
      </c>
      <c r="W2531" s="394" t="s">
        <v>696</v>
      </c>
      <c r="X2531" s="10" t="s">
        <v>27</v>
      </c>
      <c r="Y2531" s="492" t="s">
        <v>6361</v>
      </c>
      <c r="Z2531" s="500">
        <v>43465</v>
      </c>
    </row>
    <row r="2532" spans="1:26">
      <c r="A2532" s="378" t="s">
        <v>6888</v>
      </c>
      <c r="B2532" s="396">
        <v>27</v>
      </c>
      <c r="C2532" s="393" t="s">
        <v>3270</v>
      </c>
      <c r="D2532" s="393" t="s">
        <v>6534</v>
      </c>
      <c r="E2532" s="393" t="s">
        <v>6087</v>
      </c>
      <c r="F2532" s="383">
        <v>35.754165</v>
      </c>
      <c r="G2532" s="388">
        <v>-1.6971E-2</v>
      </c>
      <c r="H2532" s="393" t="s">
        <v>6088</v>
      </c>
      <c r="I2532" s="393" t="s">
        <v>548</v>
      </c>
      <c r="J2532" s="9" t="s">
        <v>21</v>
      </c>
      <c r="K2532" s="388">
        <v>2009</v>
      </c>
      <c r="L2532">
        <v>2009</v>
      </c>
      <c r="M2532">
        <v>2009</v>
      </c>
      <c r="N2532" s="388">
        <v>420000</v>
      </c>
      <c r="O2532" s="388">
        <v>420000</v>
      </c>
      <c r="P2532" s="7" t="s">
        <v>22</v>
      </c>
      <c r="Q2532" s="393">
        <v>300000</v>
      </c>
      <c r="R2532" s="393" t="s">
        <v>6356</v>
      </c>
      <c r="S2532" s="393" t="s">
        <v>6089</v>
      </c>
      <c r="T2532" s="393" t="s">
        <v>6090</v>
      </c>
      <c r="V2532" s="393" t="s">
        <v>6091</v>
      </c>
      <c r="W2532" s="393" t="s">
        <v>696</v>
      </c>
      <c r="X2532" s="10" t="s">
        <v>27</v>
      </c>
      <c r="Y2532" s="493" t="s">
        <v>6088</v>
      </c>
      <c r="Z2532" s="500">
        <v>43465</v>
      </c>
    </row>
    <row r="2533" spans="1:26">
      <c r="A2533" s="378" t="s">
        <v>6888</v>
      </c>
      <c r="B2533" s="389">
        <v>27</v>
      </c>
      <c r="C2533" s="394" t="s">
        <v>3270</v>
      </c>
      <c r="D2533" s="394" t="s">
        <v>6534</v>
      </c>
      <c r="E2533" s="394" t="s">
        <v>6087</v>
      </c>
      <c r="F2533" s="383">
        <v>35.754165999999998</v>
      </c>
      <c r="G2533" s="388">
        <v>-1.6972000000000001E-2</v>
      </c>
      <c r="H2533" s="394" t="s">
        <v>6365</v>
      </c>
      <c r="I2533" s="394" t="s">
        <v>548</v>
      </c>
      <c r="J2533" s="9" t="s">
        <v>21</v>
      </c>
      <c r="K2533" s="389">
        <v>2008</v>
      </c>
      <c r="L2533">
        <v>2008</v>
      </c>
      <c r="M2533">
        <v>2008</v>
      </c>
      <c r="N2533" s="389">
        <v>144000</v>
      </c>
      <c r="O2533" s="389">
        <v>144000</v>
      </c>
      <c r="P2533" s="250" t="s">
        <v>5223</v>
      </c>
      <c r="Q2533" s="394">
        <v>44000</v>
      </c>
      <c r="R2533" s="394" t="s">
        <v>6354</v>
      </c>
      <c r="S2533" s="394" t="s">
        <v>6366</v>
      </c>
      <c r="V2533" s="16"/>
      <c r="W2533" s="394" t="s">
        <v>696</v>
      </c>
      <c r="X2533" s="10" t="s">
        <v>27</v>
      </c>
      <c r="Y2533" s="492" t="s">
        <v>6365</v>
      </c>
      <c r="Z2533" s="500">
        <v>43465</v>
      </c>
    </row>
    <row r="2534" spans="1:26">
      <c r="A2534" s="378" t="s">
        <v>6888</v>
      </c>
      <c r="B2534" s="396">
        <v>27</v>
      </c>
      <c r="C2534" s="393" t="s">
        <v>3270</v>
      </c>
      <c r="D2534" s="393" t="s">
        <v>6534</v>
      </c>
      <c r="E2534" s="393" t="s">
        <v>6087</v>
      </c>
      <c r="F2534" s="351">
        <v>35.754167000000002</v>
      </c>
      <c r="G2534" s="388">
        <v>-1.6972999999999999E-2</v>
      </c>
      <c r="H2534" s="393" t="s">
        <v>6365</v>
      </c>
      <c r="I2534" s="393" t="s">
        <v>548</v>
      </c>
      <c r="J2534" s="9" t="s">
        <v>21</v>
      </c>
      <c r="K2534" s="388">
        <v>2008</v>
      </c>
      <c r="L2534">
        <v>2008</v>
      </c>
      <c r="M2534">
        <v>2008</v>
      </c>
      <c r="N2534" s="388">
        <v>28800</v>
      </c>
      <c r="O2534" s="388">
        <v>28800</v>
      </c>
      <c r="P2534" s="47" t="s">
        <v>3022</v>
      </c>
      <c r="Q2534" s="393">
        <v>3000</v>
      </c>
      <c r="R2534" s="393" t="s">
        <v>6287</v>
      </c>
      <c r="S2534" s="393" t="s">
        <v>6366</v>
      </c>
      <c r="V2534" s="16"/>
      <c r="W2534" s="393" t="s">
        <v>696</v>
      </c>
      <c r="X2534" s="10" t="s">
        <v>27</v>
      </c>
      <c r="Y2534" s="493" t="s">
        <v>6365</v>
      </c>
      <c r="Z2534" s="500">
        <v>43465</v>
      </c>
    </row>
    <row r="2535" spans="1:26">
      <c r="A2535" s="378" t="s">
        <v>6888</v>
      </c>
      <c r="B2535" s="389">
        <v>27</v>
      </c>
      <c r="C2535" s="394" t="s">
        <v>3270</v>
      </c>
      <c r="D2535" s="394" t="s">
        <v>6534</v>
      </c>
      <c r="E2535" s="394" t="s">
        <v>6087</v>
      </c>
      <c r="F2535" s="383">
        <v>35.754168</v>
      </c>
      <c r="G2535" s="388">
        <v>-1.6974E-2</v>
      </c>
      <c r="H2535" s="394" t="s">
        <v>6367</v>
      </c>
      <c r="I2535" s="394" t="s">
        <v>548</v>
      </c>
      <c r="J2535" s="9" t="s">
        <v>21</v>
      </c>
      <c r="K2535" s="389">
        <v>2010</v>
      </c>
      <c r="L2535">
        <v>2010</v>
      </c>
      <c r="M2535">
        <v>2010</v>
      </c>
      <c r="N2535" s="389">
        <v>375000</v>
      </c>
      <c r="O2535" s="389">
        <v>375000</v>
      </c>
      <c r="P2535" s="7" t="s">
        <v>22</v>
      </c>
      <c r="Q2535" s="394">
        <v>90000</v>
      </c>
      <c r="R2535" s="394" t="s">
        <v>6356</v>
      </c>
      <c r="S2535" s="394" t="s">
        <v>6368</v>
      </c>
      <c r="V2535" s="16"/>
      <c r="W2535" s="394" t="s">
        <v>696</v>
      </c>
      <c r="X2535" s="10" t="s">
        <v>27</v>
      </c>
      <c r="Y2535" s="492" t="s">
        <v>6367</v>
      </c>
      <c r="Z2535" s="500">
        <v>43465</v>
      </c>
    </row>
    <row r="2536" spans="1:26">
      <c r="A2536" s="378" t="s">
        <v>6888</v>
      </c>
      <c r="B2536" s="396">
        <v>28</v>
      </c>
      <c r="C2536" s="393" t="s">
        <v>3285</v>
      </c>
      <c r="D2536" s="393" t="s">
        <v>6535</v>
      </c>
      <c r="E2536" s="393" t="s">
        <v>6369</v>
      </c>
      <c r="F2536" s="383">
        <v>35.576073999999998</v>
      </c>
      <c r="G2536" s="388">
        <v>5.1950779999999996</v>
      </c>
      <c r="H2536" s="393" t="s">
        <v>6370</v>
      </c>
      <c r="I2536" s="393" t="s">
        <v>548</v>
      </c>
      <c r="J2536" s="9" t="s">
        <v>21</v>
      </c>
      <c r="K2536" s="388">
        <v>2017</v>
      </c>
      <c r="L2536">
        <v>2017</v>
      </c>
      <c r="M2536">
        <f ca="1">RANDBETWEEN(2012,2014)</f>
        <v>2012</v>
      </c>
      <c r="N2536" s="388">
        <v>648000</v>
      </c>
      <c r="O2536" s="388">
        <v>648000</v>
      </c>
      <c r="P2536" s="47" t="s">
        <v>3022</v>
      </c>
      <c r="Q2536" s="393">
        <v>400000</v>
      </c>
      <c r="R2536" s="393" t="s">
        <v>3316</v>
      </c>
      <c r="S2536" s="393" t="s">
        <v>6371</v>
      </c>
      <c r="U2536" s="393"/>
      <c r="V2536" s="393" t="s">
        <v>6372</v>
      </c>
      <c r="W2536" s="393" t="s">
        <v>696</v>
      </c>
      <c r="X2536" s="10" t="s">
        <v>27</v>
      </c>
      <c r="Y2536" s="493" t="s">
        <v>6370</v>
      </c>
      <c r="Z2536" s="500">
        <v>43465</v>
      </c>
    </row>
    <row r="2537" spans="1:26">
      <c r="A2537" s="378" t="s">
        <v>6888</v>
      </c>
      <c r="B2537" s="389">
        <v>28</v>
      </c>
      <c r="C2537" s="394" t="s">
        <v>3285</v>
      </c>
      <c r="D2537" s="394" t="s">
        <v>6535</v>
      </c>
      <c r="E2537" s="394" t="s">
        <v>6369</v>
      </c>
      <c r="F2537" s="383">
        <v>35.576075000000003</v>
      </c>
      <c r="G2537" s="388">
        <v>5.1950789999999998</v>
      </c>
      <c r="H2537" s="394" t="s">
        <v>6373</v>
      </c>
      <c r="I2537" s="394" t="s">
        <v>548</v>
      </c>
      <c r="J2537" s="9" t="s">
        <v>21</v>
      </c>
      <c r="K2537" s="389">
        <v>2003</v>
      </c>
      <c r="L2537">
        <v>2003</v>
      </c>
      <c r="M2537">
        <v>2003</v>
      </c>
      <c r="N2537" s="389">
        <v>200000</v>
      </c>
      <c r="O2537" s="389">
        <v>200000</v>
      </c>
      <c r="P2537" s="47" t="s">
        <v>3022</v>
      </c>
      <c r="Q2537" s="394">
        <v>152064</v>
      </c>
      <c r="R2537" s="394" t="s">
        <v>3316</v>
      </c>
      <c r="S2537" s="394" t="s">
        <v>6374</v>
      </c>
      <c r="T2537" s="394" t="s">
        <v>6375</v>
      </c>
      <c r="U2537" s="394"/>
      <c r="V2537" s="394" t="s">
        <v>6376</v>
      </c>
      <c r="W2537" s="394" t="s">
        <v>696</v>
      </c>
      <c r="X2537" s="10" t="s">
        <v>27</v>
      </c>
      <c r="Y2537" s="492" t="s">
        <v>6373</v>
      </c>
      <c r="Z2537" s="500">
        <v>43465</v>
      </c>
    </row>
    <row r="2538" spans="1:26">
      <c r="A2538" s="378" t="s">
        <v>6888</v>
      </c>
      <c r="B2538" s="396">
        <v>28</v>
      </c>
      <c r="C2538" s="393" t="s">
        <v>6099</v>
      </c>
      <c r="D2538" s="393" t="s">
        <v>6535</v>
      </c>
      <c r="E2538" s="393" t="s">
        <v>3286</v>
      </c>
      <c r="F2538" s="383">
        <v>35.689444000000002</v>
      </c>
      <c r="G2538" s="388">
        <v>4.5244780000000002</v>
      </c>
      <c r="H2538" s="393" t="s">
        <v>6377</v>
      </c>
      <c r="I2538" s="393" t="s">
        <v>548</v>
      </c>
      <c r="J2538" s="9" t="s">
        <v>21</v>
      </c>
      <c r="K2538" s="388">
        <v>2009</v>
      </c>
      <c r="L2538">
        <v>2009</v>
      </c>
      <c r="M2538">
        <v>2009</v>
      </c>
      <c r="N2538" s="388">
        <v>500</v>
      </c>
      <c r="O2538" s="388">
        <v>500</v>
      </c>
      <c r="P2538" s="393" t="s">
        <v>6378</v>
      </c>
      <c r="Q2538" s="393">
        <v>400</v>
      </c>
      <c r="R2538" s="393" t="s">
        <v>6379</v>
      </c>
      <c r="S2538" s="393" t="s">
        <v>6380</v>
      </c>
      <c r="T2538" s="393" t="s">
        <v>6381</v>
      </c>
      <c r="U2538" s="393" t="s">
        <v>6382</v>
      </c>
      <c r="V2538" s="393" t="s">
        <v>6383</v>
      </c>
      <c r="W2538" s="393" t="s">
        <v>3862</v>
      </c>
      <c r="X2538" s="10" t="s">
        <v>27</v>
      </c>
      <c r="Y2538" s="493" t="s">
        <v>6377</v>
      </c>
      <c r="Z2538" s="500">
        <v>43465</v>
      </c>
    </row>
    <row r="2539" spans="1:26">
      <c r="A2539" s="378" t="s">
        <v>6888</v>
      </c>
      <c r="B2539" s="389">
        <v>28</v>
      </c>
      <c r="C2539" s="394" t="s">
        <v>6099</v>
      </c>
      <c r="D2539" s="394" t="s">
        <v>6535</v>
      </c>
      <c r="E2539" s="394" t="s">
        <v>6384</v>
      </c>
      <c r="F2539" s="383">
        <v>35.694200000000002</v>
      </c>
      <c r="G2539" s="389">
        <v>4.5385910000000003</v>
      </c>
      <c r="H2539" s="394" t="s">
        <v>6733</v>
      </c>
      <c r="I2539" s="394" t="s">
        <v>548</v>
      </c>
      <c r="J2539" s="9" t="s">
        <v>21</v>
      </c>
      <c r="K2539" s="389">
        <v>2017</v>
      </c>
      <c r="L2539">
        <v>2017</v>
      </c>
      <c r="M2539">
        <f ca="1">RANDBETWEEN(2012,2014)</f>
        <v>2014</v>
      </c>
      <c r="N2539" s="389" t="s">
        <v>6385</v>
      </c>
      <c r="O2539" s="389" t="s">
        <v>6385</v>
      </c>
      <c r="P2539" s="47" t="s">
        <v>6499</v>
      </c>
      <c r="Q2539" s="394" t="s">
        <v>6385</v>
      </c>
      <c r="R2539" s="394" t="s">
        <v>6386</v>
      </c>
      <c r="S2539" s="394" t="s">
        <v>6387</v>
      </c>
      <c r="V2539" s="394" t="s">
        <v>6388</v>
      </c>
      <c r="W2539" s="394" t="s">
        <v>3862</v>
      </c>
      <c r="X2539" s="10" t="s">
        <v>27</v>
      </c>
      <c r="Y2539" s="492" t="s">
        <v>6871</v>
      </c>
      <c r="Z2539" s="500">
        <v>43465</v>
      </c>
    </row>
    <row r="2540" spans="1:26">
      <c r="A2540" s="378" t="s">
        <v>6888</v>
      </c>
      <c r="B2540" s="396">
        <v>28</v>
      </c>
      <c r="C2540" s="393" t="s">
        <v>6099</v>
      </c>
      <c r="D2540" s="393" t="s">
        <v>6535</v>
      </c>
      <c r="E2540" s="393" t="s">
        <v>6389</v>
      </c>
      <c r="F2540" s="383">
        <v>35.226497000000002</v>
      </c>
      <c r="G2540" s="388">
        <v>4.1775279999999997</v>
      </c>
      <c r="H2540" s="393" t="s">
        <v>6390</v>
      </c>
      <c r="I2540" s="393" t="s">
        <v>548</v>
      </c>
      <c r="J2540" s="9" t="s">
        <v>21</v>
      </c>
      <c r="K2540" s="388">
        <v>2012</v>
      </c>
      <c r="L2540">
        <v>2012</v>
      </c>
      <c r="M2540">
        <v>2012</v>
      </c>
      <c r="N2540" s="388">
        <v>12760</v>
      </c>
      <c r="O2540" s="388">
        <v>12760</v>
      </c>
      <c r="P2540" s="7" t="s">
        <v>22</v>
      </c>
      <c r="Q2540" s="393" t="s">
        <v>6391</v>
      </c>
      <c r="R2540" s="393" t="s">
        <v>6392</v>
      </c>
      <c r="S2540" s="393" t="s">
        <v>6393</v>
      </c>
      <c r="T2540" s="393" t="s">
        <v>6393</v>
      </c>
      <c r="U2540" s="393" t="s">
        <v>6394</v>
      </c>
      <c r="V2540" s="393" t="s">
        <v>6395</v>
      </c>
      <c r="W2540" s="393" t="s">
        <v>3862</v>
      </c>
      <c r="X2540" s="10" t="s">
        <v>27</v>
      </c>
      <c r="Y2540" s="493" t="s">
        <v>6390</v>
      </c>
      <c r="Z2540" s="500">
        <v>43465</v>
      </c>
    </row>
    <row r="2541" spans="1:26">
      <c r="A2541" s="378" t="s">
        <v>6888</v>
      </c>
      <c r="B2541" s="389">
        <v>28</v>
      </c>
      <c r="C2541" s="394" t="s">
        <v>6099</v>
      </c>
      <c r="D2541" s="394" t="s">
        <v>6535</v>
      </c>
      <c r="E2541" s="394" t="s">
        <v>6396</v>
      </c>
      <c r="F2541" s="383">
        <v>34.913063999999999</v>
      </c>
      <c r="G2541" s="389">
        <v>5.7459619999999996</v>
      </c>
      <c r="H2541" s="394" t="s">
        <v>6397</v>
      </c>
      <c r="I2541" s="394" t="s">
        <v>548</v>
      </c>
      <c r="J2541" s="9" t="s">
        <v>21</v>
      </c>
      <c r="K2541" s="389">
        <v>2017</v>
      </c>
      <c r="L2541">
        <v>2017</v>
      </c>
      <c r="M2541">
        <f t="shared" ref="M2541:M2543" ca="1" si="8">RANDBETWEEN(2012,2014)</f>
        <v>2012</v>
      </c>
      <c r="N2541" s="389">
        <v>15240</v>
      </c>
      <c r="O2541" s="389">
        <v>15240</v>
      </c>
      <c r="P2541" s="7" t="s">
        <v>22</v>
      </c>
      <c r="Q2541" s="394">
        <v>13200</v>
      </c>
      <c r="R2541" s="394" t="s">
        <v>6392</v>
      </c>
      <c r="S2541" s="394"/>
      <c r="T2541" s="394"/>
      <c r="U2541" s="394"/>
      <c r="V2541" s="394" t="s">
        <v>6398</v>
      </c>
      <c r="W2541" s="394" t="s">
        <v>3862</v>
      </c>
      <c r="X2541" s="10" t="s">
        <v>27</v>
      </c>
      <c r="Y2541" s="492" t="s">
        <v>6397</v>
      </c>
      <c r="Z2541" s="500">
        <v>43465</v>
      </c>
    </row>
    <row r="2542" spans="1:26">
      <c r="A2542" s="378" t="s">
        <v>6888</v>
      </c>
      <c r="B2542" s="396">
        <v>28</v>
      </c>
      <c r="C2542" s="393" t="s">
        <v>6099</v>
      </c>
      <c r="D2542" s="393" t="s">
        <v>6535</v>
      </c>
      <c r="E2542" s="393" t="s">
        <v>6396</v>
      </c>
      <c r="F2542" s="383">
        <v>34.913065000000003</v>
      </c>
      <c r="G2542" s="389">
        <v>5.7459629999999997</v>
      </c>
      <c r="H2542" s="393" t="s">
        <v>6399</v>
      </c>
      <c r="I2542" s="393" t="s">
        <v>548</v>
      </c>
      <c r="J2542" s="9" t="s">
        <v>21</v>
      </c>
      <c r="K2542" s="388">
        <v>2018</v>
      </c>
      <c r="L2542">
        <v>2018</v>
      </c>
      <c r="M2542">
        <f t="shared" ca="1" si="8"/>
        <v>2014</v>
      </c>
      <c r="N2542" s="388">
        <v>20000</v>
      </c>
      <c r="O2542" s="388">
        <v>20000</v>
      </c>
      <c r="P2542" s="7" t="s">
        <v>22</v>
      </c>
      <c r="Q2542" s="393">
        <v>19500</v>
      </c>
      <c r="R2542" s="393" t="s">
        <v>6392</v>
      </c>
      <c r="S2542" s="393" t="s">
        <v>6400</v>
      </c>
      <c r="T2542" s="393"/>
      <c r="U2542" s="393"/>
      <c r="V2542" s="393" t="s">
        <v>6401</v>
      </c>
      <c r="W2542" s="393" t="s">
        <v>3862</v>
      </c>
      <c r="X2542" s="10" t="s">
        <v>27</v>
      </c>
      <c r="Y2542" s="493" t="s">
        <v>6399</v>
      </c>
      <c r="Z2542" s="500">
        <v>43465</v>
      </c>
    </row>
    <row r="2543" spans="1:26" ht="51">
      <c r="A2543" s="378" t="s">
        <v>6888</v>
      </c>
      <c r="B2543" s="389">
        <v>28</v>
      </c>
      <c r="C2543" s="394" t="s">
        <v>6099</v>
      </c>
      <c r="D2543" s="394" t="s">
        <v>6535</v>
      </c>
      <c r="E2543" s="394" t="s">
        <v>6402</v>
      </c>
      <c r="F2543" s="383">
        <v>35.947434000000001</v>
      </c>
      <c r="G2543" s="389">
        <v>4.3749209999999996</v>
      </c>
      <c r="H2543" s="394" t="s">
        <v>6403</v>
      </c>
      <c r="I2543" s="394" t="s">
        <v>548</v>
      </c>
      <c r="J2543" s="9" t="s">
        <v>21</v>
      </c>
      <c r="K2543" s="389">
        <v>2017</v>
      </c>
      <c r="L2543">
        <v>2017</v>
      </c>
      <c r="M2543">
        <f t="shared" ca="1" si="8"/>
        <v>2013</v>
      </c>
      <c r="N2543" s="497" t="s">
        <v>6877</v>
      </c>
      <c r="O2543" s="497" t="s">
        <v>6878</v>
      </c>
      <c r="P2543" s="394" t="s">
        <v>6881</v>
      </c>
      <c r="Q2543" s="400" t="s">
        <v>6880</v>
      </c>
      <c r="R2543" s="400" t="s">
        <v>6879</v>
      </c>
      <c r="S2543" s="394" t="s">
        <v>6882</v>
      </c>
      <c r="T2543" s="394"/>
      <c r="U2543" s="394"/>
      <c r="V2543" s="394" t="s">
        <v>6404</v>
      </c>
      <c r="W2543" s="394"/>
      <c r="X2543" s="394"/>
      <c r="Y2543" s="492" t="s">
        <v>6403</v>
      </c>
      <c r="Z2543" s="500">
        <v>43465</v>
      </c>
    </row>
    <row r="2544" spans="1:26">
      <c r="A2544" s="378" t="s">
        <v>6888</v>
      </c>
      <c r="B2544" s="389">
        <v>31</v>
      </c>
      <c r="C2544" s="394" t="s">
        <v>2757</v>
      </c>
      <c r="D2544" s="394" t="s">
        <v>6538</v>
      </c>
      <c r="E2544" s="394" t="s">
        <v>6405</v>
      </c>
      <c r="F2544" s="351">
        <v>35.730910000000002</v>
      </c>
      <c r="G2544" s="389">
        <v>-0.55388899999999996</v>
      </c>
      <c r="H2544" s="394" t="s">
        <v>6406</v>
      </c>
      <c r="I2544" s="394" t="s">
        <v>548</v>
      </c>
      <c r="J2544" s="9" t="s">
        <v>21</v>
      </c>
      <c r="K2544" s="389">
        <v>1984</v>
      </c>
      <c r="L2544">
        <v>1984</v>
      </c>
      <c r="M2544">
        <v>1984</v>
      </c>
      <c r="N2544" s="389"/>
      <c r="O2544" s="389"/>
      <c r="P2544" s="394"/>
      <c r="Q2544" s="394"/>
      <c r="R2544" s="394" t="s">
        <v>6407</v>
      </c>
      <c r="S2544" s="394" t="s">
        <v>6408</v>
      </c>
      <c r="T2544" s="394"/>
      <c r="U2544" s="394"/>
      <c r="V2544" s="394"/>
      <c r="W2544" s="394"/>
      <c r="X2544" s="394"/>
      <c r="Y2544" s="492" t="s">
        <v>6406</v>
      </c>
      <c r="Z2544" s="500">
        <v>43465</v>
      </c>
    </row>
    <row r="2545" spans="1:26">
      <c r="A2545" s="378" t="s">
        <v>6888</v>
      </c>
      <c r="B2545" s="396">
        <v>32</v>
      </c>
      <c r="C2545" s="393" t="s">
        <v>1771</v>
      </c>
      <c r="D2545" s="393" t="s">
        <v>6539</v>
      </c>
      <c r="E2545" s="393" t="s">
        <v>6409</v>
      </c>
      <c r="F2545" s="383">
        <v>32.903115</v>
      </c>
      <c r="G2545" s="388">
        <v>0.53998299999999999</v>
      </c>
      <c r="H2545" s="393" t="s">
        <v>6410</v>
      </c>
      <c r="I2545" s="393" t="s">
        <v>21</v>
      </c>
      <c r="J2545" s="9" t="s">
        <v>21</v>
      </c>
      <c r="K2545" s="10"/>
      <c r="M2545">
        <v>2010</v>
      </c>
      <c r="N2545" s="388">
        <v>150</v>
      </c>
      <c r="O2545" s="388">
        <v>150</v>
      </c>
      <c r="P2545" s="7" t="s">
        <v>6498</v>
      </c>
      <c r="Q2545" s="393"/>
      <c r="R2545" s="393" t="s">
        <v>6411</v>
      </c>
      <c r="S2545" s="393"/>
      <c r="T2545" s="393"/>
      <c r="U2545" s="393"/>
      <c r="V2545" s="393"/>
      <c r="W2545" s="393" t="s">
        <v>962</v>
      </c>
      <c r="X2545" s="10" t="s">
        <v>27</v>
      </c>
      <c r="Y2545" s="493" t="s">
        <v>6410</v>
      </c>
      <c r="Z2545" s="500">
        <v>43465</v>
      </c>
    </row>
    <row r="2546" spans="1:26">
      <c r="A2546" s="378" t="s">
        <v>6888</v>
      </c>
      <c r="B2546" s="389">
        <v>32</v>
      </c>
      <c r="C2546" s="394" t="s">
        <v>1771</v>
      </c>
      <c r="D2546" s="394" t="s">
        <v>6539</v>
      </c>
      <c r="E2546" s="394" t="s">
        <v>6412</v>
      </c>
      <c r="F2546" s="383">
        <v>33.765293</v>
      </c>
      <c r="G2546" s="389">
        <v>1.1413279999999999</v>
      </c>
      <c r="H2546" s="394" t="s">
        <v>6413</v>
      </c>
      <c r="I2546" s="394" t="s">
        <v>21</v>
      </c>
      <c r="J2546" s="9" t="s">
        <v>21</v>
      </c>
      <c r="K2546" s="10"/>
      <c r="M2546">
        <v>2006</v>
      </c>
      <c r="N2546" s="389">
        <v>120</v>
      </c>
      <c r="O2546" s="389">
        <v>120</v>
      </c>
      <c r="P2546" s="7" t="s">
        <v>6498</v>
      </c>
      <c r="Q2546" s="394"/>
      <c r="R2546" s="394" t="s">
        <v>6411</v>
      </c>
      <c r="S2546" s="394"/>
      <c r="T2546" s="394"/>
      <c r="U2546" s="394"/>
      <c r="V2546" s="394"/>
      <c r="W2546" s="394" t="s">
        <v>962</v>
      </c>
      <c r="X2546" s="10" t="s">
        <v>27</v>
      </c>
      <c r="Y2546" s="492" t="s">
        <v>6413</v>
      </c>
      <c r="Z2546" s="500">
        <v>43465</v>
      </c>
    </row>
    <row r="2547" spans="1:26">
      <c r="A2547" s="378" t="s">
        <v>6888</v>
      </c>
      <c r="B2547" s="396">
        <v>32</v>
      </c>
      <c r="C2547" s="393" t="s">
        <v>1771</v>
      </c>
      <c r="D2547" s="393" t="s">
        <v>6539</v>
      </c>
      <c r="E2547" s="393" t="s">
        <v>6414</v>
      </c>
      <c r="F2547" s="383">
        <v>33.830146999999997</v>
      </c>
      <c r="G2547" s="388">
        <v>1.006623</v>
      </c>
      <c r="H2547" s="393" t="s">
        <v>6415</v>
      </c>
      <c r="I2547" s="393" t="s">
        <v>21</v>
      </c>
      <c r="J2547" s="9" t="s">
        <v>21</v>
      </c>
      <c r="K2547" s="10"/>
      <c r="M2547">
        <v>2014</v>
      </c>
      <c r="N2547" s="388">
        <v>120</v>
      </c>
      <c r="O2547" s="388">
        <v>120</v>
      </c>
      <c r="P2547" s="7" t="s">
        <v>6498</v>
      </c>
      <c r="Q2547" s="393"/>
      <c r="R2547" s="393" t="s">
        <v>6411</v>
      </c>
      <c r="S2547" s="393"/>
      <c r="T2547" s="393"/>
      <c r="U2547" s="393"/>
      <c r="V2547" s="393"/>
      <c r="W2547" s="393" t="s">
        <v>962</v>
      </c>
      <c r="X2547" s="10" t="s">
        <v>27</v>
      </c>
      <c r="Y2547" s="493" t="s">
        <v>6415</v>
      </c>
      <c r="Z2547" s="500">
        <v>43465</v>
      </c>
    </row>
    <row r="2548" spans="1:26">
      <c r="A2548" s="378" t="s">
        <v>6888</v>
      </c>
      <c r="B2548" s="389">
        <v>32</v>
      </c>
      <c r="C2548" s="394" t="s">
        <v>1771</v>
      </c>
      <c r="D2548" s="394" t="s">
        <v>6539</v>
      </c>
      <c r="E2548" s="394" t="s">
        <v>6409</v>
      </c>
      <c r="F2548" s="383">
        <v>32.903115</v>
      </c>
      <c r="G2548" s="388">
        <v>0.53998299999999999</v>
      </c>
      <c r="H2548" s="394" t="s">
        <v>6416</v>
      </c>
      <c r="I2548" s="394" t="s">
        <v>21</v>
      </c>
      <c r="J2548" s="9" t="s">
        <v>21</v>
      </c>
      <c r="K2548" s="10"/>
      <c r="M2548">
        <v>2001</v>
      </c>
      <c r="N2548" s="389">
        <v>150</v>
      </c>
      <c r="O2548" s="389">
        <v>150</v>
      </c>
      <c r="P2548" s="7" t="s">
        <v>6498</v>
      </c>
      <c r="Q2548" s="394"/>
      <c r="R2548" s="394" t="s">
        <v>6411</v>
      </c>
      <c r="S2548" s="394"/>
      <c r="T2548" s="394"/>
      <c r="U2548" s="394"/>
      <c r="V2548" s="394"/>
      <c r="W2548" s="394" t="s">
        <v>962</v>
      </c>
      <c r="X2548" s="10" t="s">
        <v>27</v>
      </c>
      <c r="Y2548" s="492" t="s">
        <v>6416</v>
      </c>
      <c r="Z2548" s="500">
        <v>43465</v>
      </c>
    </row>
    <row r="2549" spans="1:26">
      <c r="A2549" s="378" t="s">
        <v>6888</v>
      </c>
      <c r="B2549" s="396">
        <v>32</v>
      </c>
      <c r="C2549" s="393" t="s">
        <v>1771</v>
      </c>
      <c r="D2549" s="393" t="s">
        <v>6539</v>
      </c>
      <c r="E2549" s="393" t="s">
        <v>6417</v>
      </c>
      <c r="F2549" s="351">
        <v>32.870320999999997</v>
      </c>
      <c r="G2549" s="388">
        <v>2.2339000000000001E-2</v>
      </c>
      <c r="H2549" s="393" t="s">
        <v>84</v>
      </c>
      <c r="I2549" s="393" t="s">
        <v>46</v>
      </c>
      <c r="J2549" s="9" t="s">
        <v>46</v>
      </c>
      <c r="K2549" s="10"/>
      <c r="M2549">
        <f ca="1">RANDBETWEEN(2012,2014)</f>
        <v>2014</v>
      </c>
      <c r="N2549" s="388">
        <v>120</v>
      </c>
      <c r="O2549" s="388">
        <v>120</v>
      </c>
      <c r="P2549" s="7" t="s">
        <v>6498</v>
      </c>
      <c r="Q2549" s="393"/>
      <c r="R2549" s="393" t="s">
        <v>6411</v>
      </c>
      <c r="S2549" s="393"/>
      <c r="T2549" s="393"/>
      <c r="U2549" s="393"/>
      <c r="V2549" s="393"/>
      <c r="W2549" s="393" t="s">
        <v>962</v>
      </c>
      <c r="X2549" s="10" t="s">
        <v>27</v>
      </c>
      <c r="Y2549" s="493" t="s">
        <v>84</v>
      </c>
      <c r="Z2549" s="500">
        <v>43465</v>
      </c>
    </row>
    <row r="2550" spans="1:26">
      <c r="A2550" s="378" t="s">
        <v>6888</v>
      </c>
      <c r="B2550" s="389">
        <v>32</v>
      </c>
      <c r="C2550" s="394" t="s">
        <v>1771</v>
      </c>
      <c r="D2550" s="394" t="s">
        <v>6539</v>
      </c>
      <c r="E2550" s="394" t="s">
        <v>6418</v>
      </c>
      <c r="F2550" s="351">
        <v>34.136668999999998</v>
      </c>
      <c r="G2550" s="389">
        <v>7.0037000000000002E-2</v>
      </c>
      <c r="H2550" s="394" t="s">
        <v>6419</v>
      </c>
      <c r="I2550" s="394" t="s">
        <v>46</v>
      </c>
      <c r="J2550" s="9" t="s">
        <v>46</v>
      </c>
      <c r="K2550" s="10"/>
      <c r="M2550">
        <v>2013</v>
      </c>
      <c r="N2550" s="389">
        <v>120</v>
      </c>
      <c r="O2550" s="389">
        <v>120</v>
      </c>
      <c r="P2550" s="7" t="s">
        <v>6498</v>
      </c>
      <c r="Q2550" s="394"/>
      <c r="R2550" s="394" t="s">
        <v>6411</v>
      </c>
      <c r="S2550" s="394"/>
      <c r="T2550" s="394"/>
      <c r="U2550" s="394"/>
      <c r="V2550" s="394"/>
      <c r="W2550" s="394" t="s">
        <v>962</v>
      </c>
      <c r="X2550" s="10" t="s">
        <v>27</v>
      </c>
      <c r="Y2550" s="492" t="s">
        <v>6419</v>
      </c>
      <c r="Z2550" s="500">
        <v>43465</v>
      </c>
    </row>
    <row r="2551" spans="1:26">
      <c r="A2551" s="378" t="s">
        <v>6888</v>
      </c>
      <c r="B2551" s="408">
        <v>34</v>
      </c>
      <c r="C2551" s="403" t="s">
        <v>1822</v>
      </c>
      <c r="D2551" s="403" t="s">
        <v>6541</v>
      </c>
      <c r="E2551" s="403" t="s">
        <v>6420</v>
      </c>
      <c r="F2551" s="383">
        <v>35.920453000000002</v>
      </c>
      <c r="G2551" s="398">
        <v>4.9245130000000001</v>
      </c>
      <c r="H2551" s="403" t="s">
        <v>6421</v>
      </c>
      <c r="I2551" s="403" t="s">
        <v>21</v>
      </c>
      <c r="J2551" s="9" t="s">
        <v>21</v>
      </c>
      <c r="K2551" s="398">
        <v>2009</v>
      </c>
      <c r="L2551">
        <v>2009</v>
      </c>
      <c r="M2551">
        <v>2009</v>
      </c>
      <c r="N2551" s="398">
        <v>112900</v>
      </c>
      <c r="O2551" s="398">
        <v>112900</v>
      </c>
      <c r="P2551" s="403"/>
      <c r="Q2551" s="398">
        <v>49500</v>
      </c>
      <c r="R2551" s="403" t="s">
        <v>6422</v>
      </c>
      <c r="S2551" s="403" t="s">
        <v>6423</v>
      </c>
      <c r="T2551" s="403" t="s">
        <v>6423</v>
      </c>
      <c r="U2551" s="403" t="s">
        <v>6424</v>
      </c>
      <c r="V2551" s="403" t="s">
        <v>6425</v>
      </c>
      <c r="W2551" s="403" t="s">
        <v>696</v>
      </c>
      <c r="X2551" s="10" t="s">
        <v>27</v>
      </c>
      <c r="Y2551" s="495" t="s">
        <v>6421</v>
      </c>
      <c r="Z2551" s="500">
        <v>43465</v>
      </c>
    </row>
    <row r="2552" spans="1:26">
      <c r="A2552" s="378" t="s">
        <v>6888</v>
      </c>
      <c r="B2552" s="410">
        <v>34</v>
      </c>
      <c r="C2552" s="403" t="s">
        <v>1822</v>
      </c>
      <c r="D2552" s="403" t="s">
        <v>6541</v>
      </c>
      <c r="E2552" s="403" t="s">
        <v>6426</v>
      </c>
      <c r="F2552" s="383">
        <v>36.078603999999999</v>
      </c>
      <c r="G2552" s="398">
        <v>4.6702620000000001</v>
      </c>
      <c r="H2552" s="403" t="s">
        <v>6427</v>
      </c>
      <c r="I2552" s="403" t="s">
        <v>21</v>
      </c>
      <c r="J2552" s="9" t="s">
        <v>21</v>
      </c>
      <c r="K2552" s="398">
        <v>2010</v>
      </c>
      <c r="L2552">
        <v>2010</v>
      </c>
      <c r="M2552">
        <v>2010</v>
      </c>
      <c r="N2552" s="398" t="s">
        <v>6428</v>
      </c>
      <c r="O2552" s="398" t="s">
        <v>6428</v>
      </c>
      <c r="P2552" s="40" t="s">
        <v>2450</v>
      </c>
      <c r="Q2552" s="398" t="s">
        <v>6429</v>
      </c>
      <c r="R2552" s="403" t="s">
        <v>6430</v>
      </c>
      <c r="S2552" s="403" t="s">
        <v>6431</v>
      </c>
      <c r="T2552" s="403" t="s">
        <v>6431</v>
      </c>
      <c r="U2552" s="403" t="s">
        <v>6432</v>
      </c>
      <c r="V2552" s="403"/>
      <c r="W2552" s="403" t="s">
        <v>696</v>
      </c>
      <c r="X2552" s="10" t="s">
        <v>27</v>
      </c>
      <c r="Y2552" s="495" t="s">
        <v>6427</v>
      </c>
      <c r="Z2552" s="500">
        <v>43465</v>
      </c>
    </row>
    <row r="2553" spans="1:26">
      <c r="A2553" s="378" t="s">
        <v>6888</v>
      </c>
      <c r="B2553" s="410">
        <v>34</v>
      </c>
      <c r="C2553" s="403" t="s">
        <v>1822</v>
      </c>
      <c r="D2553" s="403" t="s">
        <v>6541</v>
      </c>
      <c r="E2553" s="403" t="s">
        <v>6433</v>
      </c>
      <c r="F2553" s="383">
        <v>36.078605000000003</v>
      </c>
      <c r="G2553" s="398">
        <v>4.6702630000000003</v>
      </c>
      <c r="H2553" s="403" t="s">
        <v>6434</v>
      </c>
      <c r="I2553" s="403" t="s">
        <v>21</v>
      </c>
      <c r="J2553" s="9" t="s">
        <v>21</v>
      </c>
      <c r="K2553" s="398">
        <v>2005</v>
      </c>
      <c r="L2553">
        <v>2005</v>
      </c>
      <c r="M2553">
        <v>2005</v>
      </c>
      <c r="N2553" s="398" t="s">
        <v>6435</v>
      </c>
      <c r="O2553" s="398" t="s">
        <v>6435</v>
      </c>
      <c r="P2553" s="250" t="s">
        <v>5223</v>
      </c>
      <c r="Q2553" s="398" t="s">
        <v>6436</v>
      </c>
      <c r="R2553" s="403" t="s">
        <v>6437</v>
      </c>
      <c r="S2553" s="403"/>
      <c r="T2553" s="403" t="s">
        <v>6438</v>
      </c>
      <c r="U2553" s="403" t="s">
        <v>6439</v>
      </c>
      <c r="V2553" s="403"/>
      <c r="W2553" s="403" t="s">
        <v>696</v>
      </c>
      <c r="X2553" s="10" t="s">
        <v>27</v>
      </c>
      <c r="Y2553" s="495" t="s">
        <v>6434</v>
      </c>
      <c r="Z2553" s="500">
        <v>43465</v>
      </c>
    </row>
    <row r="2554" spans="1:26">
      <c r="A2554" s="378" t="s">
        <v>6888</v>
      </c>
      <c r="B2554" s="410">
        <v>34</v>
      </c>
      <c r="C2554" s="403" t="s">
        <v>1822</v>
      </c>
      <c r="D2554" s="403" t="s">
        <v>6541</v>
      </c>
      <c r="E2554" s="403" t="s">
        <v>2780</v>
      </c>
      <c r="F2554" s="383">
        <v>36.058827000000001</v>
      </c>
      <c r="G2554" s="398">
        <v>4.7468890000000004</v>
      </c>
      <c r="H2554" s="403" t="s">
        <v>6440</v>
      </c>
      <c r="I2554" s="403" t="s">
        <v>21</v>
      </c>
      <c r="J2554" s="9" t="s">
        <v>21</v>
      </c>
      <c r="K2554" s="398">
        <v>2010</v>
      </c>
      <c r="L2554">
        <v>2010</v>
      </c>
      <c r="M2554">
        <v>2010</v>
      </c>
      <c r="N2554" s="398">
        <v>300000</v>
      </c>
      <c r="O2554" s="398">
        <v>300000</v>
      </c>
      <c r="P2554" s="250" t="s">
        <v>5223</v>
      </c>
      <c r="Q2554" s="398">
        <v>218400</v>
      </c>
      <c r="R2554" s="403" t="s">
        <v>6437</v>
      </c>
      <c r="S2554" s="403" t="s">
        <v>6441</v>
      </c>
      <c r="T2554" s="403" t="s">
        <v>6442</v>
      </c>
      <c r="U2554" s="403" t="s">
        <v>6443</v>
      </c>
      <c r="V2554" s="403"/>
      <c r="W2554" s="403" t="s">
        <v>696</v>
      </c>
      <c r="X2554" s="10" t="s">
        <v>27</v>
      </c>
      <c r="Y2554" s="495" t="s">
        <v>6440</v>
      </c>
      <c r="Z2554" s="500">
        <v>43465</v>
      </c>
    </row>
    <row r="2555" spans="1:26">
      <c r="A2555" s="378" t="s">
        <v>6888</v>
      </c>
      <c r="B2555" s="410">
        <v>34</v>
      </c>
      <c r="C2555" s="403" t="s">
        <v>1822</v>
      </c>
      <c r="D2555" s="403" t="s">
        <v>6541</v>
      </c>
      <c r="E2555" s="403" t="s">
        <v>6444</v>
      </c>
      <c r="F2555" s="383">
        <v>36.078327000000002</v>
      </c>
      <c r="G2555" s="398">
        <v>4.7578589999999998</v>
      </c>
      <c r="H2555" s="403" t="s">
        <v>6445</v>
      </c>
      <c r="I2555" s="403" t="s">
        <v>21</v>
      </c>
      <c r="J2555" s="9" t="s">
        <v>21</v>
      </c>
      <c r="K2555" s="398">
        <v>2008</v>
      </c>
      <c r="L2555">
        <v>2008</v>
      </c>
      <c r="M2555">
        <v>2008</v>
      </c>
      <c r="N2555" s="398" t="s">
        <v>6446</v>
      </c>
      <c r="O2555" s="398" t="s">
        <v>6446</v>
      </c>
      <c r="P2555" s="250" t="s">
        <v>5223</v>
      </c>
      <c r="Q2555" s="398" t="s">
        <v>6447</v>
      </c>
      <c r="R2555" s="403" t="s">
        <v>6437</v>
      </c>
      <c r="S2555" s="403" t="s">
        <v>5466</v>
      </c>
      <c r="T2555" s="403" t="s">
        <v>5466</v>
      </c>
      <c r="U2555" s="403" t="s">
        <v>6448</v>
      </c>
      <c r="V2555" s="403"/>
      <c r="W2555" s="403" t="s">
        <v>696</v>
      </c>
      <c r="X2555" s="10" t="s">
        <v>27</v>
      </c>
      <c r="Y2555" s="495" t="s">
        <v>6445</v>
      </c>
      <c r="Z2555" s="500">
        <v>43465</v>
      </c>
    </row>
    <row r="2556" spans="1:26">
      <c r="A2556" s="378" t="s">
        <v>6888</v>
      </c>
      <c r="B2556" s="410">
        <v>34</v>
      </c>
      <c r="C2556" s="403" t="s">
        <v>1822</v>
      </c>
      <c r="D2556" s="403" t="s">
        <v>6541</v>
      </c>
      <c r="E2556" s="403" t="s">
        <v>6449</v>
      </c>
      <c r="F2556" s="383">
        <v>36.078327999999999</v>
      </c>
      <c r="G2556" s="398">
        <v>4.75786</v>
      </c>
      <c r="H2556" s="403" t="s">
        <v>6450</v>
      </c>
      <c r="I2556" s="403" t="s">
        <v>21</v>
      </c>
      <c r="J2556" s="9" t="s">
        <v>21</v>
      </c>
      <c r="K2556" s="398">
        <v>2017</v>
      </c>
      <c r="L2556">
        <v>2017</v>
      </c>
      <c r="M2556">
        <v>2017</v>
      </c>
      <c r="N2556" s="11"/>
      <c r="O2556" s="11"/>
      <c r="P2556" s="250" t="s">
        <v>5223</v>
      </c>
      <c r="Q2556" s="398" t="s">
        <v>6451</v>
      </c>
      <c r="R2556" s="403" t="s">
        <v>6452</v>
      </c>
      <c r="S2556" s="403" t="s">
        <v>5465</v>
      </c>
      <c r="T2556" s="403" t="s">
        <v>5466</v>
      </c>
      <c r="U2556" s="403" t="s">
        <v>6145</v>
      </c>
      <c r="V2556" s="403"/>
      <c r="W2556" s="403" t="s">
        <v>696</v>
      </c>
      <c r="X2556" s="10" t="s">
        <v>27</v>
      </c>
      <c r="Y2556" s="495" t="s">
        <v>6450</v>
      </c>
      <c r="Z2556" s="500">
        <v>43465</v>
      </c>
    </row>
    <row r="2557" spans="1:26">
      <c r="A2557" s="378" t="s">
        <v>6888</v>
      </c>
      <c r="B2557" s="408">
        <v>34</v>
      </c>
      <c r="C2557" s="403" t="s">
        <v>1822</v>
      </c>
      <c r="D2557" s="403" t="s">
        <v>6541</v>
      </c>
      <c r="E2557" s="403" t="s">
        <v>6420</v>
      </c>
      <c r="F2557" s="383">
        <v>35.920453000000002</v>
      </c>
      <c r="G2557" s="398">
        <v>4.9248570000000003</v>
      </c>
      <c r="H2557" s="403" t="s">
        <v>6421</v>
      </c>
      <c r="I2557" s="403" t="s">
        <v>21</v>
      </c>
      <c r="J2557" s="9" t="s">
        <v>21</v>
      </c>
      <c r="K2557" s="398">
        <v>2009</v>
      </c>
      <c r="L2557">
        <v>2009</v>
      </c>
      <c r="M2557">
        <v>2009</v>
      </c>
      <c r="N2557" s="398">
        <v>112900</v>
      </c>
      <c r="O2557" s="398">
        <v>112900</v>
      </c>
      <c r="P2557" s="403"/>
      <c r="Q2557" s="398">
        <v>49500</v>
      </c>
      <c r="R2557" s="403" t="s">
        <v>6453</v>
      </c>
      <c r="S2557" s="403" t="s">
        <v>6423</v>
      </c>
      <c r="T2557" s="403"/>
      <c r="U2557" s="403" t="s">
        <v>6424</v>
      </c>
      <c r="V2557" s="403" t="s">
        <v>6425</v>
      </c>
      <c r="W2557" s="403" t="s">
        <v>696</v>
      </c>
      <c r="X2557" s="10" t="s">
        <v>27</v>
      </c>
      <c r="Y2557" s="495" t="s">
        <v>6421</v>
      </c>
      <c r="Z2557" s="500">
        <v>43465</v>
      </c>
    </row>
    <row r="2558" spans="1:26">
      <c r="A2558" s="378" t="s">
        <v>6888</v>
      </c>
      <c r="B2558" s="395">
        <v>37</v>
      </c>
      <c r="C2558" s="392" t="s">
        <v>1903</v>
      </c>
      <c r="D2558" s="392" t="s">
        <v>6544</v>
      </c>
      <c r="E2558" s="392" t="s">
        <v>6454</v>
      </c>
      <c r="F2558" s="401">
        <v>27.753344999999999</v>
      </c>
      <c r="G2558" s="402">
        <v>-8.0262089999999997</v>
      </c>
      <c r="H2558" s="392" t="s">
        <v>6455</v>
      </c>
      <c r="I2558" s="392" t="s">
        <v>21</v>
      </c>
      <c r="J2558" s="9" t="s">
        <v>21</v>
      </c>
      <c r="K2558" s="10"/>
      <c r="M2558">
        <v>2009</v>
      </c>
      <c r="N2558" s="402">
        <v>250000</v>
      </c>
      <c r="O2558" s="402">
        <v>250000</v>
      </c>
      <c r="P2558" s="392"/>
      <c r="Q2558" s="392"/>
      <c r="R2558" s="392" t="s">
        <v>6456</v>
      </c>
      <c r="S2558" s="392"/>
      <c r="T2558" s="392"/>
      <c r="U2558" s="392"/>
      <c r="V2558" s="392" t="s">
        <v>6457</v>
      </c>
      <c r="W2558" s="392" t="s">
        <v>3587</v>
      </c>
      <c r="X2558" s="10" t="s">
        <v>27</v>
      </c>
      <c r="Y2558" s="496" t="s">
        <v>6455</v>
      </c>
      <c r="Z2558" s="500">
        <v>43465</v>
      </c>
    </row>
    <row r="2559" spans="1:26">
      <c r="A2559" s="378" t="s">
        <v>6888</v>
      </c>
      <c r="B2559" s="389">
        <v>39</v>
      </c>
      <c r="C2559" s="394" t="s">
        <v>3600</v>
      </c>
      <c r="D2559" s="394" t="s">
        <v>6546</v>
      </c>
      <c r="E2559" s="394" t="s">
        <v>6458</v>
      </c>
      <c r="F2559" s="383">
        <v>33.561427000000002</v>
      </c>
      <c r="G2559" s="389">
        <v>6.9305000000000003</v>
      </c>
      <c r="H2559" s="394" t="s">
        <v>6459</v>
      </c>
      <c r="I2559" s="394" t="s">
        <v>548</v>
      </c>
      <c r="J2559" s="9" t="s">
        <v>21</v>
      </c>
      <c r="K2559" s="389">
        <v>2017</v>
      </c>
      <c r="L2559">
        <v>2017</v>
      </c>
      <c r="M2559">
        <v>2017</v>
      </c>
      <c r="N2559" s="389" t="s">
        <v>6460</v>
      </c>
      <c r="O2559" s="389" t="s">
        <v>6460</v>
      </c>
      <c r="P2559" s="47" t="s">
        <v>3022</v>
      </c>
      <c r="Q2559" s="394" t="s">
        <v>6461</v>
      </c>
      <c r="R2559" s="394" t="s">
        <v>6462</v>
      </c>
      <c r="S2559" s="394">
        <v>660177156</v>
      </c>
      <c r="T2559" s="394"/>
      <c r="U2559" s="394"/>
      <c r="V2559" s="394"/>
      <c r="W2559" s="394"/>
      <c r="X2559" s="394"/>
      <c r="Y2559" s="492" t="s">
        <v>6459</v>
      </c>
      <c r="Z2559" s="500">
        <v>43465</v>
      </c>
    </row>
    <row r="2560" spans="1:26">
      <c r="A2560" s="378" t="s">
        <v>6888</v>
      </c>
      <c r="B2560" s="396">
        <v>41</v>
      </c>
      <c r="C2560" s="393" t="s">
        <v>2019</v>
      </c>
      <c r="D2560" s="393" t="s">
        <v>6548</v>
      </c>
      <c r="E2560" s="393" t="s">
        <v>6463</v>
      </c>
      <c r="F2560" s="383">
        <v>36.125005999999999</v>
      </c>
      <c r="G2560" s="388">
        <v>7.8798300000000001</v>
      </c>
      <c r="H2560" s="393" t="s">
        <v>6734</v>
      </c>
      <c r="I2560" s="393" t="s">
        <v>46</v>
      </c>
      <c r="J2560" s="9" t="s">
        <v>46</v>
      </c>
      <c r="K2560" s="10"/>
      <c r="M2560">
        <v>1998</v>
      </c>
      <c r="N2560" s="388">
        <v>120</v>
      </c>
      <c r="O2560" s="388">
        <v>120</v>
      </c>
      <c r="P2560" s="7" t="s">
        <v>6498</v>
      </c>
      <c r="Q2560" s="393"/>
      <c r="R2560" s="393" t="s">
        <v>6464</v>
      </c>
      <c r="S2560" s="393"/>
      <c r="T2560" s="393"/>
      <c r="U2560" s="393"/>
      <c r="V2560" s="393"/>
      <c r="W2560" s="10"/>
      <c r="X2560" s="10"/>
      <c r="Y2560" s="493" t="s">
        <v>6872</v>
      </c>
      <c r="Z2560" s="500">
        <v>43465</v>
      </c>
    </row>
    <row r="2561" spans="1:26">
      <c r="A2561" s="378" t="s">
        <v>6888</v>
      </c>
      <c r="B2561" s="389">
        <v>41</v>
      </c>
      <c r="C2561" s="394" t="s">
        <v>2019</v>
      </c>
      <c r="D2561" s="394" t="s">
        <v>6548</v>
      </c>
      <c r="E2561" s="394" t="s">
        <v>6465</v>
      </c>
      <c r="F2561" s="383">
        <v>36.125006999999997</v>
      </c>
      <c r="G2561" s="388">
        <v>7.8798310000000003</v>
      </c>
      <c r="H2561" s="394" t="s">
        <v>6466</v>
      </c>
      <c r="I2561" s="394" t="s">
        <v>21</v>
      </c>
      <c r="J2561" s="9" t="s">
        <v>21</v>
      </c>
      <c r="K2561" s="10"/>
      <c r="M2561">
        <v>2002</v>
      </c>
      <c r="N2561" s="389">
        <v>120</v>
      </c>
      <c r="O2561" s="389">
        <v>120</v>
      </c>
      <c r="P2561" s="7" t="s">
        <v>6498</v>
      </c>
      <c r="Q2561" s="394"/>
      <c r="R2561" s="394" t="s">
        <v>6464</v>
      </c>
      <c r="S2561" s="394"/>
      <c r="T2561" s="394"/>
      <c r="U2561" s="394"/>
      <c r="V2561" s="394"/>
      <c r="W2561" s="10"/>
      <c r="X2561" s="10"/>
      <c r="Y2561" s="492" t="s">
        <v>6466</v>
      </c>
      <c r="Z2561" s="500">
        <v>43465</v>
      </c>
    </row>
    <row r="2562" spans="1:26">
      <c r="A2562" s="378" t="s">
        <v>6888</v>
      </c>
      <c r="B2562" s="396">
        <v>41</v>
      </c>
      <c r="C2562" s="393" t="s">
        <v>2019</v>
      </c>
      <c r="D2562" s="393" t="s">
        <v>6548</v>
      </c>
      <c r="E2562" s="393" t="s">
        <v>6465</v>
      </c>
      <c r="F2562" s="383">
        <v>36.125008000000001</v>
      </c>
      <c r="G2562" s="388">
        <v>7.8798320000000004</v>
      </c>
      <c r="H2562" s="393" t="s">
        <v>6467</v>
      </c>
      <c r="I2562" s="393" t="s">
        <v>21</v>
      </c>
      <c r="J2562" s="9" t="s">
        <v>21</v>
      </c>
      <c r="K2562" s="10"/>
      <c r="M2562">
        <v>2005</v>
      </c>
      <c r="N2562" s="388">
        <v>120</v>
      </c>
      <c r="O2562" s="388">
        <v>120</v>
      </c>
      <c r="P2562" s="7" t="s">
        <v>6498</v>
      </c>
      <c r="Q2562" s="393"/>
      <c r="R2562" s="393" t="s">
        <v>6464</v>
      </c>
      <c r="S2562" s="393"/>
      <c r="T2562" s="393"/>
      <c r="U2562" s="393"/>
      <c r="V2562" s="393"/>
      <c r="W2562" s="10"/>
      <c r="X2562" s="10"/>
      <c r="Y2562" s="493" t="s">
        <v>6467</v>
      </c>
      <c r="Z2562" s="500">
        <v>43465</v>
      </c>
    </row>
    <row r="2563" spans="1:26">
      <c r="A2563" s="378" t="s">
        <v>6888</v>
      </c>
      <c r="B2563" s="389">
        <v>41</v>
      </c>
      <c r="C2563" s="394" t="s">
        <v>2019</v>
      </c>
      <c r="D2563" s="394" t="s">
        <v>6548</v>
      </c>
      <c r="E2563" s="394" t="s">
        <v>6468</v>
      </c>
      <c r="F2563" s="383">
        <v>36.125008999999999</v>
      </c>
      <c r="G2563" s="388">
        <v>7.8798329999999996</v>
      </c>
      <c r="H2563" s="394" t="s">
        <v>6469</v>
      </c>
      <c r="I2563" s="394" t="s">
        <v>21</v>
      </c>
      <c r="J2563" s="9" t="s">
        <v>21</v>
      </c>
      <c r="K2563" s="10"/>
      <c r="M2563">
        <v>2003</v>
      </c>
      <c r="N2563" s="389">
        <v>140</v>
      </c>
      <c r="O2563" s="389">
        <v>140</v>
      </c>
      <c r="P2563" s="7" t="s">
        <v>6498</v>
      </c>
      <c r="Q2563" s="394"/>
      <c r="R2563" s="394" t="s">
        <v>6464</v>
      </c>
      <c r="S2563" s="394"/>
      <c r="T2563" s="394"/>
      <c r="U2563" s="394"/>
      <c r="V2563" s="394"/>
      <c r="W2563" s="10"/>
      <c r="X2563" s="10"/>
      <c r="Y2563" s="492" t="s">
        <v>6469</v>
      </c>
      <c r="Z2563" s="500">
        <v>43465</v>
      </c>
    </row>
    <row r="2564" spans="1:26">
      <c r="A2564" s="378" t="s">
        <v>6888</v>
      </c>
      <c r="B2564" s="396">
        <v>41</v>
      </c>
      <c r="C2564" s="393" t="s">
        <v>2019</v>
      </c>
      <c r="D2564" s="393" t="s">
        <v>6548</v>
      </c>
      <c r="E2564" s="393" t="s">
        <v>6463</v>
      </c>
      <c r="F2564" s="383">
        <v>36.125010000000003</v>
      </c>
      <c r="G2564" s="388">
        <v>7.8798339999999998</v>
      </c>
      <c r="H2564" s="393" t="s">
        <v>6470</v>
      </c>
      <c r="I2564" s="393" t="s">
        <v>21</v>
      </c>
      <c r="J2564" s="9" t="s">
        <v>21</v>
      </c>
      <c r="K2564" s="10"/>
      <c r="M2564">
        <v>2018</v>
      </c>
      <c r="N2564" s="388">
        <v>120</v>
      </c>
      <c r="O2564" s="388">
        <v>120</v>
      </c>
      <c r="P2564" s="393"/>
      <c r="Q2564" s="393"/>
      <c r="R2564" s="393" t="s">
        <v>6464</v>
      </c>
      <c r="S2564" s="393"/>
      <c r="T2564" s="393"/>
      <c r="U2564" s="393"/>
      <c r="V2564" s="393"/>
      <c r="W2564" s="10"/>
      <c r="X2564" s="10"/>
      <c r="Y2564" s="493" t="s">
        <v>6470</v>
      </c>
      <c r="Z2564" s="500">
        <v>43465</v>
      </c>
    </row>
    <row r="2565" spans="1:26">
      <c r="A2565" s="378" t="s">
        <v>6888</v>
      </c>
      <c r="B2565" s="389">
        <v>42</v>
      </c>
      <c r="C2565" s="394" t="s">
        <v>2059</v>
      </c>
      <c r="D2565" s="394" t="s">
        <v>6549</v>
      </c>
      <c r="E2565" s="394" t="s">
        <v>3621</v>
      </c>
      <c r="F2565" s="383">
        <v>36.643704999999997</v>
      </c>
      <c r="G2565" s="389">
        <v>2.7694999999999999</v>
      </c>
      <c r="H2565" s="394" t="s">
        <v>6471</v>
      </c>
      <c r="I2565" s="394" t="s">
        <v>21</v>
      </c>
      <c r="J2565" s="9" t="s">
        <v>21</v>
      </c>
      <c r="K2565" s="10"/>
      <c r="M2565">
        <v>2004</v>
      </c>
      <c r="N2565" s="389">
        <v>150</v>
      </c>
      <c r="O2565" s="389">
        <v>150</v>
      </c>
      <c r="P2565" s="7" t="s">
        <v>6498</v>
      </c>
      <c r="Q2565" s="394"/>
      <c r="R2565" s="394" t="s">
        <v>6472</v>
      </c>
      <c r="S2565" s="394"/>
      <c r="T2565" s="394"/>
      <c r="U2565" s="394"/>
      <c r="V2565" s="394"/>
      <c r="W2565" s="394" t="s">
        <v>3587</v>
      </c>
      <c r="X2565" s="10" t="s">
        <v>27</v>
      </c>
      <c r="Y2565" s="492" t="s">
        <v>6471</v>
      </c>
      <c r="Z2565" s="500">
        <v>43465</v>
      </c>
    </row>
    <row r="2566" spans="1:26">
      <c r="A2566" s="378" t="s">
        <v>6888</v>
      </c>
      <c r="B2566" s="396">
        <v>42</v>
      </c>
      <c r="C2566" s="393" t="s">
        <v>2059</v>
      </c>
      <c r="D2566" s="393" t="s">
        <v>6549</v>
      </c>
      <c r="E2566" s="393" t="s">
        <v>3621</v>
      </c>
      <c r="F2566" s="383">
        <v>36.643706000000002</v>
      </c>
      <c r="G2566" s="389">
        <v>2.7696000000000001</v>
      </c>
      <c r="H2566" s="393" t="s">
        <v>6473</v>
      </c>
      <c r="I2566" s="393" t="s">
        <v>21</v>
      </c>
      <c r="J2566" s="9" t="s">
        <v>21</v>
      </c>
      <c r="K2566" s="10"/>
      <c r="M2566">
        <v>2002</v>
      </c>
      <c r="N2566" s="388">
        <v>150</v>
      </c>
      <c r="O2566" s="388">
        <v>150</v>
      </c>
      <c r="P2566" s="7" t="s">
        <v>6498</v>
      </c>
      <c r="Q2566" s="393"/>
      <c r="R2566" s="393" t="s">
        <v>6472</v>
      </c>
      <c r="S2566" s="393"/>
      <c r="T2566" s="393"/>
      <c r="U2566" s="393"/>
      <c r="V2566" s="393"/>
      <c r="W2566" s="393" t="s">
        <v>3587</v>
      </c>
      <c r="X2566" s="10" t="s">
        <v>27</v>
      </c>
      <c r="Y2566" s="493" t="s">
        <v>6473</v>
      </c>
      <c r="Z2566" s="500">
        <v>43465</v>
      </c>
    </row>
    <row r="2567" spans="1:26">
      <c r="A2567" s="378" t="s">
        <v>6888</v>
      </c>
      <c r="B2567" s="389">
        <v>42</v>
      </c>
      <c r="C2567" s="394" t="s">
        <v>2059</v>
      </c>
      <c r="D2567" s="394" t="s">
        <v>6549</v>
      </c>
      <c r="E2567" s="394" t="s">
        <v>3621</v>
      </c>
      <c r="F2567" s="383">
        <v>36.643706999999999</v>
      </c>
      <c r="G2567" s="389">
        <v>2.7696999999999998</v>
      </c>
      <c r="H2567" s="394" t="s">
        <v>6474</v>
      </c>
      <c r="I2567" s="394" t="s">
        <v>21</v>
      </c>
      <c r="J2567" s="9" t="s">
        <v>21</v>
      </c>
      <c r="K2567" s="10"/>
      <c r="M2567">
        <v>2001</v>
      </c>
      <c r="N2567" s="389">
        <v>150</v>
      </c>
      <c r="O2567" s="389">
        <v>150</v>
      </c>
      <c r="P2567" s="7" t="s">
        <v>6498</v>
      </c>
      <c r="Q2567" s="394"/>
      <c r="R2567" s="394" t="s">
        <v>6472</v>
      </c>
      <c r="S2567" s="394"/>
      <c r="T2567" s="394"/>
      <c r="U2567" s="394"/>
      <c r="V2567" s="394"/>
      <c r="W2567" s="394" t="s">
        <v>3587</v>
      </c>
      <c r="X2567" s="10" t="s">
        <v>27</v>
      </c>
      <c r="Y2567" s="492" t="s">
        <v>6474</v>
      </c>
      <c r="Z2567" s="500">
        <v>43465</v>
      </c>
    </row>
    <row r="2568" spans="1:26">
      <c r="A2568" s="378" t="s">
        <v>6888</v>
      </c>
      <c r="B2568" s="396">
        <v>45</v>
      </c>
      <c r="C2568" s="393" t="s">
        <v>6475</v>
      </c>
      <c r="D2568" s="393" t="s">
        <v>6552</v>
      </c>
      <c r="E2568" s="393" t="s">
        <v>6476</v>
      </c>
      <c r="F2568" s="351">
        <v>33.718021999999998</v>
      </c>
      <c r="G2568" s="388">
        <v>-0.73320399999999997</v>
      </c>
      <c r="H2568" s="393" t="s">
        <v>6477</v>
      </c>
      <c r="I2568" s="393" t="s">
        <v>548</v>
      </c>
      <c r="J2568" s="9" t="s">
        <v>21</v>
      </c>
      <c r="K2568" s="388">
        <v>2012</v>
      </c>
      <c r="L2568">
        <v>2012</v>
      </c>
      <c r="M2568">
        <v>2012</v>
      </c>
      <c r="N2568" s="388">
        <v>160</v>
      </c>
      <c r="O2568" s="388">
        <v>160</v>
      </c>
      <c r="P2568" s="7" t="s">
        <v>6498</v>
      </c>
      <c r="Q2568" s="393">
        <v>120000</v>
      </c>
      <c r="R2568" s="393" t="s">
        <v>6478</v>
      </c>
      <c r="S2568" s="393">
        <v>770928446</v>
      </c>
      <c r="T2568" s="393" t="s">
        <v>6479</v>
      </c>
      <c r="U2568" s="393"/>
      <c r="V2568" s="393" t="s">
        <v>2231</v>
      </c>
      <c r="W2568" s="393"/>
      <c r="X2568" s="393"/>
      <c r="Y2568" s="493" t="s">
        <v>6477</v>
      </c>
      <c r="Z2568" s="500">
        <v>43465</v>
      </c>
    </row>
    <row r="2569" spans="1:26">
      <c r="A2569" s="378" t="s">
        <v>6888</v>
      </c>
      <c r="B2569" s="389">
        <v>45</v>
      </c>
      <c r="C2569" s="394" t="s">
        <v>6475</v>
      </c>
      <c r="D2569" s="394" t="s">
        <v>6552</v>
      </c>
      <c r="E2569" s="394" t="s">
        <v>6480</v>
      </c>
      <c r="F2569" s="383">
        <v>33.546900999999998</v>
      </c>
      <c r="G2569" s="389">
        <v>-0.284277</v>
      </c>
      <c r="H2569" s="394" t="s">
        <v>6477</v>
      </c>
      <c r="I2569" s="394" t="s">
        <v>548</v>
      </c>
      <c r="J2569" s="9" t="s">
        <v>21</v>
      </c>
      <c r="K2569" s="389">
        <v>2008</v>
      </c>
      <c r="L2569">
        <v>2008</v>
      </c>
      <c r="M2569">
        <v>2008</v>
      </c>
      <c r="N2569" s="389">
        <v>120</v>
      </c>
      <c r="O2569" s="389">
        <v>120</v>
      </c>
      <c r="P2569" s="7" t="s">
        <v>6498</v>
      </c>
      <c r="Q2569" s="394">
        <v>80000</v>
      </c>
      <c r="R2569" s="394" t="s">
        <v>6478</v>
      </c>
      <c r="S2569" s="394">
        <v>770928446</v>
      </c>
      <c r="T2569" s="394" t="s">
        <v>6479</v>
      </c>
      <c r="U2569" s="394"/>
      <c r="V2569" s="394" t="s">
        <v>2231</v>
      </c>
      <c r="W2569" s="394"/>
      <c r="X2569" s="394"/>
      <c r="Y2569" s="492" t="s">
        <v>6477</v>
      </c>
      <c r="Z2569" s="500">
        <v>43465</v>
      </c>
    </row>
    <row r="2570" spans="1:26">
      <c r="A2570" s="378" t="s">
        <v>6888</v>
      </c>
      <c r="B2570" s="396">
        <v>45</v>
      </c>
      <c r="C2570" s="393" t="s">
        <v>6475</v>
      </c>
      <c r="D2570" s="393" t="s">
        <v>6552</v>
      </c>
      <c r="E2570" s="393" t="s">
        <v>4671</v>
      </c>
      <c r="F2570" s="351">
        <v>32.756633000000001</v>
      </c>
      <c r="G2570" s="388">
        <v>-0.57858500000000002</v>
      </c>
      <c r="H2570" s="393" t="s">
        <v>6481</v>
      </c>
      <c r="I2570" s="393" t="s">
        <v>548</v>
      </c>
      <c r="J2570" s="9" t="s">
        <v>21</v>
      </c>
      <c r="K2570" s="388">
        <v>2005</v>
      </c>
      <c r="L2570">
        <v>2005</v>
      </c>
      <c r="M2570">
        <v>2005</v>
      </c>
      <c r="N2570" s="388">
        <v>120</v>
      </c>
      <c r="O2570" s="388">
        <v>120</v>
      </c>
      <c r="P2570" s="7" t="s">
        <v>6498</v>
      </c>
      <c r="Q2570" s="393">
        <v>16000</v>
      </c>
      <c r="R2570" s="393" t="s">
        <v>6482</v>
      </c>
      <c r="S2570" s="393">
        <v>49765839</v>
      </c>
      <c r="T2570" s="393">
        <v>49765839</v>
      </c>
      <c r="U2570" s="393"/>
      <c r="V2570" s="393"/>
      <c r="W2570" s="393"/>
      <c r="X2570" s="393"/>
      <c r="Y2570" s="493" t="s">
        <v>6481</v>
      </c>
      <c r="Z2570" s="500">
        <v>43465</v>
      </c>
    </row>
    <row r="2571" spans="1:26">
      <c r="A2571" s="378" t="s">
        <v>6888</v>
      </c>
      <c r="B2571" s="398">
        <v>45</v>
      </c>
      <c r="C2571" s="394" t="s">
        <v>6475</v>
      </c>
      <c r="D2571" s="394" t="s">
        <v>6552</v>
      </c>
      <c r="E2571" s="394" t="s">
        <v>4671</v>
      </c>
      <c r="F2571" s="351">
        <v>32.756633999999998</v>
      </c>
      <c r="G2571" s="388">
        <v>-0.57858600000000004</v>
      </c>
      <c r="H2571" s="394" t="s">
        <v>6483</v>
      </c>
      <c r="I2571" s="394" t="s">
        <v>548</v>
      </c>
      <c r="J2571" s="9" t="s">
        <v>21</v>
      </c>
      <c r="K2571" s="389">
        <v>2007</v>
      </c>
      <c r="L2571">
        <v>2007</v>
      </c>
      <c r="M2571">
        <v>2007</v>
      </c>
      <c r="N2571" s="389">
        <v>120</v>
      </c>
      <c r="O2571" s="389">
        <v>120</v>
      </c>
      <c r="P2571" s="7" t="s">
        <v>6498</v>
      </c>
      <c r="Q2571" s="394">
        <v>15000</v>
      </c>
      <c r="R2571" s="394" t="s">
        <v>6306</v>
      </c>
      <c r="S2571" s="394">
        <v>661260070</v>
      </c>
      <c r="T2571" s="394">
        <v>49567679</v>
      </c>
      <c r="U2571" s="394"/>
      <c r="V2571" s="394" t="s">
        <v>6484</v>
      </c>
      <c r="W2571" s="394"/>
      <c r="X2571" s="394"/>
      <c r="Y2571" s="492" t="s">
        <v>6483</v>
      </c>
      <c r="Z2571" s="500">
        <v>43465</v>
      </c>
    </row>
    <row r="2572" spans="1:26">
      <c r="A2572" s="378" t="s">
        <v>6888</v>
      </c>
      <c r="B2572" s="388">
        <v>45</v>
      </c>
      <c r="C2572" s="393" t="s">
        <v>6475</v>
      </c>
      <c r="D2572" s="393" t="s">
        <v>6552</v>
      </c>
      <c r="E2572" s="393" t="s">
        <v>4671</v>
      </c>
      <c r="F2572" s="351">
        <v>32.756635000000003</v>
      </c>
      <c r="G2572" s="388">
        <v>-0.57858699999999996</v>
      </c>
      <c r="H2572" s="393" t="s">
        <v>6483</v>
      </c>
      <c r="I2572" s="393" t="s">
        <v>548</v>
      </c>
      <c r="J2572" s="9" t="s">
        <v>21</v>
      </c>
      <c r="K2572" s="388">
        <v>2015</v>
      </c>
      <c r="L2572">
        <v>2015</v>
      </c>
      <c r="M2572">
        <v>2015</v>
      </c>
      <c r="N2572" s="388">
        <v>60</v>
      </c>
      <c r="O2572" s="388">
        <v>60</v>
      </c>
      <c r="P2572" s="393" t="s">
        <v>1298</v>
      </c>
      <c r="Q2572" s="393">
        <v>1000</v>
      </c>
      <c r="R2572" s="393" t="s">
        <v>6485</v>
      </c>
      <c r="S2572" s="393"/>
      <c r="T2572" s="393"/>
      <c r="U2572" s="393"/>
      <c r="V2572" s="393"/>
      <c r="W2572" s="393"/>
      <c r="X2572" s="393"/>
      <c r="Y2572" s="493" t="s">
        <v>6483</v>
      </c>
      <c r="Z2572" s="500">
        <v>43465</v>
      </c>
    </row>
    <row r="2573" spans="1:26">
      <c r="A2573" t="s">
        <v>2306</v>
      </c>
      <c r="B2573">
        <v>1</v>
      </c>
      <c r="C2573" t="s">
        <v>6508</v>
      </c>
      <c r="D2573" t="s">
        <v>6508</v>
      </c>
      <c r="E2573" t="s">
        <v>2309</v>
      </c>
      <c r="F2573">
        <v>26.7207267</v>
      </c>
      <c r="G2573">
        <v>0.17515069999999999</v>
      </c>
      <c r="H2573" t="s">
        <v>6892</v>
      </c>
      <c r="I2573" t="s">
        <v>21</v>
      </c>
      <c r="J2573" s="9" t="s">
        <v>21</v>
      </c>
      <c r="N2573" s="499" t="s">
        <v>12737</v>
      </c>
      <c r="O2573" s="499" t="s">
        <v>12737</v>
      </c>
      <c r="Q2573" s="499" t="s">
        <v>13145</v>
      </c>
      <c r="R2573" t="s">
        <v>6893</v>
      </c>
      <c r="S2573" s="38" t="s">
        <v>6894</v>
      </c>
      <c r="T2573" s="38" t="s">
        <v>6895</v>
      </c>
      <c r="V2573" s="38" t="s">
        <v>27</v>
      </c>
      <c r="X2573"/>
      <c r="Y2573" t="s">
        <v>6892</v>
      </c>
      <c r="Z2573" s="501">
        <v>43830</v>
      </c>
    </row>
    <row r="2574" spans="1:26">
      <c r="A2574" t="s">
        <v>2306</v>
      </c>
      <c r="B2574">
        <v>1</v>
      </c>
      <c r="C2574" t="s">
        <v>6508</v>
      </c>
      <c r="D2574" t="s">
        <v>6508</v>
      </c>
      <c r="E2574" t="s">
        <v>2312</v>
      </c>
      <c r="F2574">
        <v>26.7207267</v>
      </c>
      <c r="G2574">
        <v>0.17515069999999999</v>
      </c>
      <c r="H2574" t="s">
        <v>6896</v>
      </c>
      <c r="I2574" t="s">
        <v>21</v>
      </c>
      <c r="J2574" s="9" t="s">
        <v>21</v>
      </c>
      <c r="N2574" s="499" t="s">
        <v>12738</v>
      </c>
      <c r="O2574" s="499" t="s">
        <v>12738</v>
      </c>
      <c r="Q2574" s="499" t="s">
        <v>13246</v>
      </c>
      <c r="R2574" t="s">
        <v>6897</v>
      </c>
      <c r="S2574" s="38" t="s">
        <v>6894</v>
      </c>
      <c r="T2574" s="38" t="s">
        <v>6898</v>
      </c>
      <c r="W2574" s="38" t="s">
        <v>27</v>
      </c>
      <c r="X2574" t="s">
        <v>27</v>
      </c>
      <c r="Y2574" t="s">
        <v>6896</v>
      </c>
      <c r="Z2574" s="501">
        <v>43830</v>
      </c>
    </row>
    <row r="2575" spans="1:26">
      <c r="A2575" t="s">
        <v>6887</v>
      </c>
      <c r="B2575">
        <v>1</v>
      </c>
      <c r="C2575" t="s">
        <v>6508</v>
      </c>
      <c r="D2575" t="s">
        <v>6508</v>
      </c>
      <c r="E2575" t="s">
        <v>5514</v>
      </c>
      <c r="F2575">
        <v>27.966750000000001</v>
      </c>
      <c r="G2575">
        <v>-0.18543200000000001</v>
      </c>
      <c r="H2575" t="s">
        <v>35</v>
      </c>
      <c r="I2575" t="s">
        <v>21</v>
      </c>
      <c r="J2575" s="9" t="s">
        <v>21</v>
      </c>
      <c r="K2575">
        <v>2017</v>
      </c>
      <c r="L2575">
        <v>2017</v>
      </c>
      <c r="M2575">
        <v>2017</v>
      </c>
      <c r="N2575" s="499" t="s">
        <v>12739</v>
      </c>
      <c r="O2575" s="499" t="s">
        <v>12739</v>
      </c>
      <c r="Q2575" s="499" t="s">
        <v>13222</v>
      </c>
      <c r="R2575" t="s">
        <v>6899</v>
      </c>
      <c r="S2575" s="38" t="s">
        <v>6900</v>
      </c>
      <c r="T2575" s="38" t="s">
        <v>6900</v>
      </c>
      <c r="V2575" s="38" t="s">
        <v>6901</v>
      </c>
      <c r="W2575" s="38" t="s">
        <v>27</v>
      </c>
      <c r="X2575" t="s">
        <v>27</v>
      </c>
      <c r="Y2575" t="s">
        <v>35</v>
      </c>
      <c r="Z2575" s="501">
        <v>43830</v>
      </c>
    </row>
    <row r="2576" spans="1:26">
      <c r="A2576" t="s">
        <v>16</v>
      </c>
      <c r="B2576">
        <v>1</v>
      </c>
      <c r="C2576" t="s">
        <v>6508</v>
      </c>
      <c r="D2576" t="s">
        <v>6508</v>
      </c>
      <c r="E2576" t="s">
        <v>53</v>
      </c>
      <c r="F2576" t="s">
        <v>13860</v>
      </c>
      <c r="G2576" t="s">
        <v>13860</v>
      </c>
      <c r="H2576" t="s">
        <v>6903</v>
      </c>
      <c r="I2576" t="s">
        <v>21</v>
      </c>
      <c r="J2576" s="9" t="s">
        <v>21</v>
      </c>
      <c r="K2576">
        <v>2010</v>
      </c>
      <c r="L2576">
        <v>2010</v>
      </c>
      <c r="M2576">
        <v>2010</v>
      </c>
      <c r="N2576" s="499" t="s">
        <v>8181</v>
      </c>
      <c r="O2576" s="499" t="s">
        <v>8181</v>
      </c>
      <c r="P2576" t="s">
        <v>22</v>
      </c>
      <c r="Q2576" s="499" t="s">
        <v>7446</v>
      </c>
      <c r="R2576" t="s">
        <v>23</v>
      </c>
      <c r="S2576" s="38" t="s">
        <v>6904</v>
      </c>
      <c r="W2576" s="38" t="s">
        <v>27</v>
      </c>
      <c r="X2576" t="s">
        <v>27</v>
      </c>
      <c r="Y2576" t="s">
        <v>6903</v>
      </c>
      <c r="Z2576" s="501">
        <v>43830</v>
      </c>
    </row>
    <row r="2577" spans="1:26">
      <c r="A2577" t="s">
        <v>16</v>
      </c>
      <c r="B2577">
        <v>1</v>
      </c>
      <c r="C2577" t="s">
        <v>6508</v>
      </c>
      <c r="D2577" t="s">
        <v>6508</v>
      </c>
      <c r="E2577" t="s">
        <v>6905</v>
      </c>
      <c r="F2577" t="s">
        <v>13860</v>
      </c>
      <c r="G2577" t="s">
        <v>13860</v>
      </c>
      <c r="H2577" t="s">
        <v>6903</v>
      </c>
      <c r="I2577" t="s">
        <v>21</v>
      </c>
      <c r="J2577" s="9" t="s">
        <v>21</v>
      </c>
      <c r="N2577" s="499" t="s">
        <v>8181</v>
      </c>
      <c r="O2577" s="499" t="s">
        <v>8181</v>
      </c>
      <c r="Q2577" s="499" t="s">
        <v>7446</v>
      </c>
      <c r="R2577" t="s">
        <v>642</v>
      </c>
      <c r="S2577" s="38" t="s">
        <v>6904</v>
      </c>
      <c r="W2577" s="38" t="s">
        <v>27</v>
      </c>
      <c r="X2577" t="s">
        <v>27</v>
      </c>
      <c r="Y2577" t="s">
        <v>6903</v>
      </c>
      <c r="Z2577" s="501">
        <v>43830</v>
      </c>
    </row>
    <row r="2578" spans="1:26">
      <c r="A2578" t="s">
        <v>16</v>
      </c>
      <c r="B2578">
        <v>1</v>
      </c>
      <c r="C2578" t="s">
        <v>6508</v>
      </c>
      <c r="D2578" t="s">
        <v>6508</v>
      </c>
      <c r="E2578" t="s">
        <v>6907</v>
      </c>
      <c r="F2578">
        <v>26.7207267</v>
      </c>
      <c r="G2578">
        <v>0.17515069999999999</v>
      </c>
      <c r="H2578" t="s">
        <v>6908</v>
      </c>
      <c r="I2578" t="s">
        <v>46</v>
      </c>
      <c r="J2578" s="9" t="s">
        <v>46</v>
      </c>
      <c r="N2578" s="499" t="s">
        <v>12740</v>
      </c>
      <c r="O2578" s="499" t="s">
        <v>12740</v>
      </c>
      <c r="Q2578" s="499" t="s">
        <v>1282</v>
      </c>
      <c r="R2578" t="s">
        <v>642</v>
      </c>
      <c r="S2578" s="38" t="s">
        <v>6909</v>
      </c>
      <c r="W2578" s="38" t="s">
        <v>27</v>
      </c>
      <c r="X2578" t="s">
        <v>27</v>
      </c>
      <c r="Y2578" t="s">
        <v>6908</v>
      </c>
      <c r="Z2578" s="501">
        <v>43830</v>
      </c>
    </row>
    <row r="2579" spans="1:26">
      <c r="A2579" t="s">
        <v>16</v>
      </c>
      <c r="B2579">
        <v>1</v>
      </c>
      <c r="C2579" t="s">
        <v>6508</v>
      </c>
      <c r="D2579" t="s">
        <v>6508</v>
      </c>
      <c r="E2579" t="s">
        <v>75</v>
      </c>
      <c r="F2579">
        <v>29.516276999999999</v>
      </c>
      <c r="G2579">
        <v>1.5528489999999999</v>
      </c>
      <c r="H2579" t="s">
        <v>76</v>
      </c>
      <c r="I2579" t="s">
        <v>46</v>
      </c>
      <c r="J2579" s="9" t="s">
        <v>46</v>
      </c>
      <c r="K2579">
        <v>2016</v>
      </c>
      <c r="L2579">
        <v>2016</v>
      </c>
      <c r="M2579">
        <v>2016</v>
      </c>
      <c r="N2579" s="499" t="s">
        <v>12740</v>
      </c>
      <c r="O2579" s="499" t="s">
        <v>12740</v>
      </c>
      <c r="P2579" t="s">
        <v>22</v>
      </c>
      <c r="Q2579" s="499" t="s">
        <v>1282</v>
      </c>
      <c r="R2579" t="s">
        <v>23</v>
      </c>
      <c r="S2579" s="38" t="s">
        <v>6910</v>
      </c>
      <c r="T2579" s="38" t="s">
        <v>6911</v>
      </c>
      <c r="V2579" s="38" t="s">
        <v>79</v>
      </c>
      <c r="W2579" s="38" t="s">
        <v>27</v>
      </c>
      <c r="X2579" t="s">
        <v>27</v>
      </c>
      <c r="Y2579" t="s">
        <v>76</v>
      </c>
      <c r="Z2579" s="501">
        <v>43830</v>
      </c>
    </row>
    <row r="2580" spans="1:26">
      <c r="A2580" t="s">
        <v>16</v>
      </c>
      <c r="B2580">
        <v>1</v>
      </c>
      <c r="C2580" t="s">
        <v>6508</v>
      </c>
      <c r="D2580" t="s">
        <v>6508</v>
      </c>
      <c r="E2580" t="s">
        <v>44</v>
      </c>
      <c r="F2580">
        <v>29.019435999999999</v>
      </c>
      <c r="G2580">
        <v>-0.25976700000000003</v>
      </c>
      <c r="H2580" t="s">
        <v>45</v>
      </c>
      <c r="I2580" t="s">
        <v>46</v>
      </c>
      <c r="J2580" s="9" t="s">
        <v>46</v>
      </c>
      <c r="K2580">
        <v>2007</v>
      </c>
      <c r="L2580">
        <v>2007</v>
      </c>
      <c r="M2580">
        <v>2007</v>
      </c>
      <c r="N2580" s="499" t="s">
        <v>12741</v>
      </c>
      <c r="O2580" s="499" t="s">
        <v>12741</v>
      </c>
      <c r="P2580" t="s">
        <v>22</v>
      </c>
      <c r="Q2580" s="499" t="s">
        <v>13264</v>
      </c>
      <c r="R2580" t="s">
        <v>23</v>
      </c>
      <c r="S2580" s="38" t="s">
        <v>6912</v>
      </c>
      <c r="T2580" s="38" t="s">
        <v>6913</v>
      </c>
      <c r="W2580" s="38" t="s">
        <v>27</v>
      </c>
      <c r="X2580" t="s">
        <v>27</v>
      </c>
      <c r="Y2580" t="s">
        <v>45</v>
      </c>
      <c r="Z2580" s="501">
        <v>43830</v>
      </c>
    </row>
    <row r="2581" spans="1:26">
      <c r="A2581" t="s">
        <v>16</v>
      </c>
      <c r="B2581">
        <v>1</v>
      </c>
      <c r="C2581" t="s">
        <v>6508</v>
      </c>
      <c r="D2581" t="s">
        <v>6508</v>
      </c>
      <c r="E2581" t="s">
        <v>68</v>
      </c>
      <c r="F2581">
        <v>26.972207699999998</v>
      </c>
      <c r="G2581">
        <v>1.0786817</v>
      </c>
      <c r="H2581" t="s">
        <v>6914</v>
      </c>
      <c r="I2581" t="s">
        <v>46</v>
      </c>
      <c r="J2581" s="9" t="s">
        <v>46</v>
      </c>
      <c r="K2581">
        <v>2013</v>
      </c>
      <c r="L2581">
        <v>2013</v>
      </c>
      <c r="M2581">
        <v>2013</v>
      </c>
      <c r="N2581" s="499" t="s">
        <v>12741</v>
      </c>
      <c r="O2581" s="499" t="s">
        <v>12741</v>
      </c>
      <c r="P2581" t="s">
        <v>22</v>
      </c>
      <c r="Q2581" s="499" t="s">
        <v>13306</v>
      </c>
      <c r="R2581" t="s">
        <v>23</v>
      </c>
      <c r="S2581" s="38"/>
      <c r="W2581" s="38" t="s">
        <v>27</v>
      </c>
      <c r="X2581" t="s">
        <v>27</v>
      </c>
      <c r="Y2581" t="s">
        <v>6914</v>
      </c>
      <c r="Z2581" s="501">
        <v>43830</v>
      </c>
    </row>
    <row r="2582" spans="1:26">
      <c r="A2582" t="s">
        <v>16</v>
      </c>
      <c r="B2582">
        <v>1</v>
      </c>
      <c r="C2582" t="s">
        <v>6508</v>
      </c>
      <c r="D2582" t="s">
        <v>6508</v>
      </c>
      <c r="E2582" t="s">
        <v>6916</v>
      </c>
      <c r="F2582">
        <v>26.972207699999998</v>
      </c>
      <c r="G2582">
        <v>1.0786817</v>
      </c>
      <c r="H2582" t="s">
        <v>6914</v>
      </c>
      <c r="I2582" t="s">
        <v>46</v>
      </c>
      <c r="J2582" s="9" t="s">
        <v>46</v>
      </c>
      <c r="N2582" s="499" t="s">
        <v>12741</v>
      </c>
      <c r="O2582" s="499" t="s">
        <v>12741</v>
      </c>
      <c r="Q2582" s="499" t="s">
        <v>13306</v>
      </c>
      <c r="R2582" t="s">
        <v>642</v>
      </c>
      <c r="S2582" s="38"/>
      <c r="W2582" s="38" t="s">
        <v>27</v>
      </c>
      <c r="X2582" t="s">
        <v>27</v>
      </c>
      <c r="Y2582" t="s">
        <v>6914</v>
      </c>
      <c r="Z2582" s="501">
        <v>43830</v>
      </c>
    </row>
    <row r="2583" spans="1:26">
      <c r="A2583" t="s">
        <v>16</v>
      </c>
      <c r="B2583">
        <v>1</v>
      </c>
      <c r="C2583" t="s">
        <v>6508</v>
      </c>
      <c r="D2583" t="s">
        <v>6508</v>
      </c>
      <c r="E2583" t="s">
        <v>80</v>
      </c>
      <c r="F2583">
        <v>29.261050999999998</v>
      </c>
      <c r="G2583">
        <v>0.238481</v>
      </c>
      <c r="H2583" t="s">
        <v>81</v>
      </c>
      <c r="I2583" t="s">
        <v>21</v>
      </c>
      <c r="J2583" s="9" t="s">
        <v>21</v>
      </c>
      <c r="K2583">
        <v>2017</v>
      </c>
      <c r="L2583">
        <v>2017</v>
      </c>
      <c r="M2583">
        <v>2017</v>
      </c>
      <c r="N2583" s="499" t="s">
        <v>12740</v>
      </c>
      <c r="O2583" s="499" t="s">
        <v>12740</v>
      </c>
      <c r="P2583" t="s">
        <v>22</v>
      </c>
      <c r="Q2583" s="499" t="s">
        <v>10988</v>
      </c>
      <c r="R2583" t="s">
        <v>23</v>
      </c>
      <c r="S2583" s="38" t="s">
        <v>6918</v>
      </c>
      <c r="W2583" s="38" t="s">
        <v>27</v>
      </c>
      <c r="X2583" t="s">
        <v>27</v>
      </c>
      <c r="Y2583" t="s">
        <v>81</v>
      </c>
      <c r="Z2583" s="501">
        <v>43830</v>
      </c>
    </row>
    <row r="2584" spans="1:26">
      <c r="A2584" t="s">
        <v>16</v>
      </c>
      <c r="B2584">
        <v>1</v>
      </c>
      <c r="C2584" t="s">
        <v>6508</v>
      </c>
      <c r="D2584" t="s">
        <v>6508</v>
      </c>
      <c r="E2584" t="s">
        <v>56</v>
      </c>
      <c r="F2584">
        <v>28.751353000000002</v>
      </c>
      <c r="G2584">
        <v>0.25012899999999999</v>
      </c>
      <c r="H2584" t="s">
        <v>57</v>
      </c>
      <c r="I2584" t="s">
        <v>21</v>
      </c>
      <c r="J2584" s="9" t="s">
        <v>21</v>
      </c>
      <c r="K2584">
        <v>2011</v>
      </c>
      <c r="L2584">
        <v>2011</v>
      </c>
      <c r="M2584">
        <v>2011</v>
      </c>
      <c r="N2584" s="499" t="s">
        <v>12740</v>
      </c>
      <c r="O2584" s="499" t="s">
        <v>12740</v>
      </c>
      <c r="P2584" t="s">
        <v>22</v>
      </c>
      <c r="Q2584" s="499" t="s">
        <v>11473</v>
      </c>
      <c r="R2584" t="s">
        <v>23</v>
      </c>
      <c r="S2584" s="38" t="s">
        <v>6920</v>
      </c>
      <c r="T2584" s="38" t="s">
        <v>6920</v>
      </c>
      <c r="V2584" s="38" t="s">
        <v>59</v>
      </c>
      <c r="W2584" s="38" t="s">
        <v>27</v>
      </c>
      <c r="X2584" t="s">
        <v>27</v>
      </c>
      <c r="Y2584" t="s">
        <v>57</v>
      </c>
      <c r="Z2584" s="501">
        <v>43830</v>
      </c>
    </row>
    <row r="2585" spans="1:26">
      <c r="A2585" t="s">
        <v>16</v>
      </c>
      <c r="B2585">
        <v>1</v>
      </c>
      <c r="C2585" t="s">
        <v>6508</v>
      </c>
      <c r="D2585" t="s">
        <v>6508</v>
      </c>
      <c r="E2585" t="s">
        <v>6921</v>
      </c>
      <c r="F2585">
        <v>28.751353000000002</v>
      </c>
      <c r="G2585">
        <v>0.25012899999999999</v>
      </c>
      <c r="H2585" t="s">
        <v>57</v>
      </c>
      <c r="I2585" t="s">
        <v>21</v>
      </c>
      <c r="J2585" s="9" t="s">
        <v>21</v>
      </c>
      <c r="N2585" s="499" t="s">
        <v>12740</v>
      </c>
      <c r="O2585" s="499" t="s">
        <v>12740</v>
      </c>
      <c r="Q2585" s="499" t="s">
        <v>11473</v>
      </c>
      <c r="R2585" t="s">
        <v>642</v>
      </c>
      <c r="S2585" s="38" t="s">
        <v>6920</v>
      </c>
      <c r="T2585" s="38" t="s">
        <v>6920</v>
      </c>
      <c r="V2585" s="38" t="s">
        <v>59</v>
      </c>
      <c r="W2585" s="38" t="s">
        <v>27</v>
      </c>
      <c r="X2585" t="s">
        <v>27</v>
      </c>
      <c r="Y2585" t="s">
        <v>57</v>
      </c>
      <c r="Z2585" s="501">
        <v>43830</v>
      </c>
    </row>
    <row r="2586" spans="1:26">
      <c r="A2586" t="s">
        <v>16</v>
      </c>
      <c r="B2586">
        <v>1</v>
      </c>
      <c r="C2586" t="s">
        <v>6508</v>
      </c>
      <c r="D2586" t="s">
        <v>6508</v>
      </c>
      <c r="E2586" t="s">
        <v>6922</v>
      </c>
      <c r="F2586" t="s">
        <v>13860</v>
      </c>
      <c r="G2586" t="s">
        <v>13860</v>
      </c>
      <c r="H2586" t="s">
        <v>6923</v>
      </c>
      <c r="I2586" t="s">
        <v>21</v>
      </c>
      <c r="J2586" s="9" t="s">
        <v>21</v>
      </c>
      <c r="N2586" s="499" t="s">
        <v>12742</v>
      </c>
      <c r="O2586" s="499" t="s">
        <v>12742</v>
      </c>
      <c r="Q2586" s="499" t="s">
        <v>13307</v>
      </c>
      <c r="R2586" t="s">
        <v>642</v>
      </c>
      <c r="S2586" s="38" t="s">
        <v>6924</v>
      </c>
      <c r="W2586" s="38" t="s">
        <v>6925</v>
      </c>
      <c r="X2586" t="s">
        <v>6925</v>
      </c>
      <c r="Y2586" t="s">
        <v>6923</v>
      </c>
      <c r="Z2586" s="501">
        <v>43830</v>
      </c>
    </row>
    <row r="2587" spans="1:26">
      <c r="A2587" t="s">
        <v>16</v>
      </c>
      <c r="B2587">
        <v>1</v>
      </c>
      <c r="C2587" t="s">
        <v>6508</v>
      </c>
      <c r="D2587" t="s">
        <v>6508</v>
      </c>
      <c r="E2587" t="s">
        <v>6927</v>
      </c>
      <c r="F2587" t="s">
        <v>13860</v>
      </c>
      <c r="G2587" t="s">
        <v>13860</v>
      </c>
      <c r="H2587" t="s">
        <v>6928</v>
      </c>
      <c r="I2587" t="s">
        <v>21</v>
      </c>
      <c r="J2587" s="9" t="s">
        <v>21</v>
      </c>
      <c r="N2587" s="499" t="s">
        <v>12743</v>
      </c>
      <c r="O2587" s="499" t="s">
        <v>12743</v>
      </c>
      <c r="Q2587" s="499" t="s">
        <v>12790</v>
      </c>
      <c r="R2587" t="s">
        <v>642</v>
      </c>
      <c r="S2587" s="38" t="s">
        <v>6929</v>
      </c>
      <c r="W2587" s="38" t="s">
        <v>6930</v>
      </c>
      <c r="X2587" t="s">
        <v>6930</v>
      </c>
      <c r="Y2587" t="s">
        <v>6928</v>
      </c>
      <c r="Z2587" s="501">
        <v>43830</v>
      </c>
    </row>
    <row r="2588" spans="1:26">
      <c r="A2588" t="s">
        <v>16</v>
      </c>
      <c r="B2588">
        <v>1</v>
      </c>
      <c r="C2588" t="s">
        <v>6508</v>
      </c>
      <c r="D2588" t="s">
        <v>6508</v>
      </c>
      <c r="E2588" t="s">
        <v>60</v>
      </c>
      <c r="F2588">
        <v>28.751353000000002</v>
      </c>
      <c r="G2588">
        <v>0.25012899999999999</v>
      </c>
      <c r="H2588" t="s">
        <v>61</v>
      </c>
      <c r="I2588" t="s">
        <v>46</v>
      </c>
      <c r="J2588" s="9" t="s">
        <v>46</v>
      </c>
      <c r="K2588">
        <v>2011</v>
      </c>
      <c r="L2588">
        <v>2011</v>
      </c>
      <c r="M2588">
        <v>2011</v>
      </c>
      <c r="N2588" s="499" t="s">
        <v>12740</v>
      </c>
      <c r="O2588" s="499" t="s">
        <v>12740</v>
      </c>
      <c r="P2588" t="s">
        <v>22</v>
      </c>
      <c r="Q2588" s="499" t="s">
        <v>11069</v>
      </c>
      <c r="R2588" t="s">
        <v>23</v>
      </c>
      <c r="S2588" s="38" t="s">
        <v>6931</v>
      </c>
      <c r="T2588" s="38" t="s">
        <v>6932</v>
      </c>
      <c r="W2588" s="38" t="s">
        <v>27</v>
      </c>
      <c r="X2588" t="s">
        <v>27</v>
      </c>
      <c r="Y2588" t="s">
        <v>61</v>
      </c>
      <c r="Z2588" s="501">
        <v>43830</v>
      </c>
    </row>
    <row r="2589" spans="1:26">
      <c r="A2589" t="s">
        <v>16</v>
      </c>
      <c r="B2589">
        <v>1</v>
      </c>
      <c r="C2589" t="s">
        <v>6508</v>
      </c>
      <c r="D2589" t="s">
        <v>6508</v>
      </c>
      <c r="E2589" t="s">
        <v>6933</v>
      </c>
      <c r="F2589">
        <v>28.751353000000002</v>
      </c>
      <c r="G2589">
        <v>0.25012899999999999</v>
      </c>
      <c r="H2589" t="s">
        <v>61</v>
      </c>
      <c r="I2589" t="s">
        <v>46</v>
      </c>
      <c r="J2589" s="9" t="s">
        <v>46</v>
      </c>
      <c r="N2589" s="499" t="s">
        <v>12740</v>
      </c>
      <c r="O2589" s="499" t="s">
        <v>12740</v>
      </c>
      <c r="Q2589" s="499" t="s">
        <v>11069</v>
      </c>
      <c r="R2589" t="s">
        <v>642</v>
      </c>
      <c r="S2589" s="38" t="s">
        <v>6934</v>
      </c>
      <c r="T2589" s="38" t="s">
        <v>6932</v>
      </c>
      <c r="W2589" s="38" t="s">
        <v>27</v>
      </c>
      <c r="X2589" t="s">
        <v>27</v>
      </c>
      <c r="Y2589" t="s">
        <v>61</v>
      </c>
      <c r="Z2589" s="501">
        <v>43830</v>
      </c>
    </row>
    <row r="2590" spans="1:26">
      <c r="A2590" t="s">
        <v>16</v>
      </c>
      <c r="B2590">
        <v>1</v>
      </c>
      <c r="C2590" t="s">
        <v>6508</v>
      </c>
      <c r="D2590" t="s">
        <v>6508</v>
      </c>
      <c r="E2590" t="s">
        <v>6936</v>
      </c>
      <c r="F2590">
        <v>27.819521000000002</v>
      </c>
      <c r="G2590">
        <v>0.344636</v>
      </c>
      <c r="H2590" t="s">
        <v>71</v>
      </c>
      <c r="I2590" t="s">
        <v>46</v>
      </c>
      <c r="J2590" s="9" t="s">
        <v>46</v>
      </c>
      <c r="N2590" s="499" t="s">
        <v>9313</v>
      </c>
      <c r="O2590" s="499" t="s">
        <v>9313</v>
      </c>
      <c r="Q2590" s="499" t="s">
        <v>9313</v>
      </c>
      <c r="R2590" t="s">
        <v>642</v>
      </c>
      <c r="S2590" s="38" t="s">
        <v>6937</v>
      </c>
      <c r="T2590" s="38" t="s">
        <v>6937</v>
      </c>
      <c r="W2590" s="38" t="s">
        <v>27</v>
      </c>
      <c r="X2590" t="s">
        <v>27</v>
      </c>
      <c r="Y2590" t="s">
        <v>71</v>
      </c>
      <c r="Z2590" s="501">
        <v>43830</v>
      </c>
    </row>
    <row r="2591" spans="1:26">
      <c r="A2591" t="s">
        <v>16</v>
      </c>
      <c r="B2591">
        <v>1</v>
      </c>
      <c r="C2591" t="s">
        <v>6508</v>
      </c>
      <c r="D2591" t="s">
        <v>6508</v>
      </c>
      <c r="E2591" t="s">
        <v>70</v>
      </c>
      <c r="F2591">
        <v>27.819521000000002</v>
      </c>
      <c r="G2591">
        <v>0.344636</v>
      </c>
      <c r="H2591" t="s">
        <v>71</v>
      </c>
      <c r="I2591" t="s">
        <v>46</v>
      </c>
      <c r="J2591" s="9" t="s">
        <v>46</v>
      </c>
      <c r="K2591">
        <v>2016</v>
      </c>
      <c r="L2591">
        <v>2016</v>
      </c>
      <c r="M2591">
        <v>2016</v>
      </c>
      <c r="N2591" s="499" t="s">
        <v>12740</v>
      </c>
      <c r="O2591" s="499" t="s">
        <v>12740</v>
      </c>
      <c r="P2591" t="s">
        <v>22</v>
      </c>
      <c r="Q2591" s="499" t="s">
        <v>10988</v>
      </c>
      <c r="R2591" t="s">
        <v>23</v>
      </c>
      <c r="S2591" s="38" t="s">
        <v>6938</v>
      </c>
      <c r="T2591" s="38" t="s">
        <v>6937</v>
      </c>
      <c r="V2591" s="38" t="s">
        <v>74</v>
      </c>
      <c r="W2591" s="38" t="s">
        <v>27</v>
      </c>
      <c r="X2591" t="s">
        <v>27</v>
      </c>
      <c r="Y2591" t="s">
        <v>71</v>
      </c>
      <c r="Z2591" s="501">
        <v>43830</v>
      </c>
    </row>
    <row r="2592" spans="1:26">
      <c r="A2592" t="s">
        <v>16</v>
      </c>
      <c r="B2592">
        <v>1</v>
      </c>
      <c r="C2592" t="s">
        <v>6508</v>
      </c>
      <c r="D2592" t="s">
        <v>6508</v>
      </c>
      <c r="E2592" t="s">
        <v>64</v>
      </c>
      <c r="F2592">
        <v>28.7074429</v>
      </c>
      <c r="G2592">
        <v>0.34061029999999998</v>
      </c>
      <c r="H2592" t="s">
        <v>6940</v>
      </c>
      <c r="I2592" t="s">
        <v>21</v>
      </c>
      <c r="J2592" s="9" t="s">
        <v>21</v>
      </c>
      <c r="K2592">
        <v>2015</v>
      </c>
      <c r="L2592">
        <v>2015</v>
      </c>
      <c r="M2592">
        <v>2015</v>
      </c>
      <c r="N2592" s="499" t="s">
        <v>12740</v>
      </c>
      <c r="O2592" s="499" t="s">
        <v>12740</v>
      </c>
      <c r="P2592" t="s">
        <v>22</v>
      </c>
      <c r="Q2592" s="499" t="s">
        <v>10988</v>
      </c>
      <c r="R2592" t="s">
        <v>23</v>
      </c>
      <c r="S2592" s="38" t="s">
        <v>6941</v>
      </c>
      <c r="T2592" s="38" t="s">
        <v>6942</v>
      </c>
      <c r="W2592" s="38" t="s">
        <v>27</v>
      </c>
      <c r="X2592" t="s">
        <v>27</v>
      </c>
      <c r="Y2592" t="s">
        <v>6940</v>
      </c>
      <c r="Z2592" s="501">
        <v>43830</v>
      </c>
    </row>
    <row r="2593" spans="1:26">
      <c r="A2593" t="s">
        <v>16</v>
      </c>
      <c r="B2593">
        <v>1</v>
      </c>
      <c r="C2593" t="s">
        <v>6508</v>
      </c>
      <c r="D2593" t="s">
        <v>6508</v>
      </c>
      <c r="E2593" t="s">
        <v>6943</v>
      </c>
      <c r="F2593" t="s">
        <v>13860</v>
      </c>
      <c r="G2593" t="s">
        <v>13860</v>
      </c>
      <c r="H2593" t="s">
        <v>6940</v>
      </c>
      <c r="I2593" t="s">
        <v>21</v>
      </c>
      <c r="J2593" s="9" t="s">
        <v>21</v>
      </c>
      <c r="N2593" s="499" t="s">
        <v>9313</v>
      </c>
      <c r="O2593" s="499" t="s">
        <v>9313</v>
      </c>
      <c r="Q2593" s="499" t="s">
        <v>9313</v>
      </c>
      <c r="R2593" t="s">
        <v>642</v>
      </c>
      <c r="S2593" s="38" t="s">
        <v>6944</v>
      </c>
      <c r="T2593" s="38" t="s">
        <v>6944</v>
      </c>
      <c r="X2593"/>
      <c r="Y2593" t="s">
        <v>6940</v>
      </c>
      <c r="Z2593" s="501">
        <v>43830</v>
      </c>
    </row>
    <row r="2594" spans="1:26">
      <c r="A2594" t="s">
        <v>16</v>
      </c>
      <c r="B2594">
        <v>1</v>
      </c>
      <c r="C2594" t="s">
        <v>6508</v>
      </c>
      <c r="D2594" t="s">
        <v>6508</v>
      </c>
      <c r="E2594" t="s">
        <v>44</v>
      </c>
      <c r="F2594">
        <v>29.019435999999999</v>
      </c>
      <c r="G2594">
        <v>-0.25976700000000003</v>
      </c>
      <c r="H2594" t="s">
        <v>52</v>
      </c>
      <c r="I2594" t="s">
        <v>21</v>
      </c>
      <c r="J2594" s="9" t="s">
        <v>21</v>
      </c>
      <c r="K2594">
        <v>2007</v>
      </c>
      <c r="L2594">
        <v>2007</v>
      </c>
      <c r="M2594">
        <v>2007</v>
      </c>
      <c r="N2594" s="499" t="s">
        <v>8181</v>
      </c>
      <c r="O2594" s="499" t="s">
        <v>8181</v>
      </c>
      <c r="P2594" t="s">
        <v>22</v>
      </c>
      <c r="Q2594" s="499" t="s">
        <v>7743</v>
      </c>
      <c r="R2594" t="s">
        <v>23</v>
      </c>
      <c r="S2594" s="38"/>
      <c r="W2594" s="38" t="s">
        <v>27</v>
      </c>
      <c r="X2594" t="s">
        <v>27</v>
      </c>
      <c r="Y2594" t="s">
        <v>52</v>
      </c>
      <c r="Z2594" s="501">
        <v>43830</v>
      </c>
    </row>
    <row r="2595" spans="1:26">
      <c r="A2595" t="s">
        <v>16</v>
      </c>
      <c r="B2595">
        <v>1</v>
      </c>
      <c r="C2595" t="s">
        <v>6508</v>
      </c>
      <c r="D2595" t="s">
        <v>6508</v>
      </c>
      <c r="E2595" t="s">
        <v>6946</v>
      </c>
      <c r="F2595">
        <v>29.019435999999999</v>
      </c>
      <c r="G2595">
        <v>-0.25976700000000003</v>
      </c>
      <c r="H2595" t="s">
        <v>52</v>
      </c>
      <c r="I2595" t="s">
        <v>21</v>
      </c>
      <c r="J2595" s="9" t="s">
        <v>21</v>
      </c>
      <c r="N2595" s="499" t="s">
        <v>8181</v>
      </c>
      <c r="O2595" s="499" t="s">
        <v>8181</v>
      </c>
      <c r="Q2595" s="499" t="s">
        <v>7743</v>
      </c>
      <c r="R2595" t="s">
        <v>1240</v>
      </c>
      <c r="S2595" s="38"/>
      <c r="W2595" s="38" t="s">
        <v>27</v>
      </c>
      <c r="X2595" t="s">
        <v>27</v>
      </c>
      <c r="Y2595" t="s">
        <v>52</v>
      </c>
      <c r="Z2595" s="501">
        <v>43830</v>
      </c>
    </row>
    <row r="2596" spans="1:26">
      <c r="A2596" t="s">
        <v>16</v>
      </c>
      <c r="B2596">
        <v>1</v>
      </c>
      <c r="C2596" t="s">
        <v>6508</v>
      </c>
      <c r="D2596" t="s">
        <v>6508</v>
      </c>
      <c r="E2596" t="s">
        <v>6947</v>
      </c>
      <c r="F2596" t="s">
        <v>13860</v>
      </c>
      <c r="G2596" t="s">
        <v>13860</v>
      </c>
      <c r="H2596" t="s">
        <v>32</v>
      </c>
      <c r="I2596" t="s">
        <v>21</v>
      </c>
      <c r="J2596" s="9" t="s">
        <v>21</v>
      </c>
      <c r="N2596" s="499" t="s">
        <v>8181</v>
      </c>
      <c r="O2596" s="499" t="s">
        <v>8181</v>
      </c>
      <c r="Q2596" s="499" t="s">
        <v>7449</v>
      </c>
      <c r="R2596" t="s">
        <v>642</v>
      </c>
      <c r="S2596" s="38" t="s">
        <v>6948</v>
      </c>
      <c r="T2596" s="38" t="s">
        <v>6948</v>
      </c>
      <c r="W2596" s="38" t="s">
        <v>27</v>
      </c>
      <c r="X2596" t="s">
        <v>27</v>
      </c>
      <c r="Y2596" t="s">
        <v>32</v>
      </c>
      <c r="Z2596" s="501">
        <v>43830</v>
      </c>
    </row>
    <row r="2597" spans="1:26">
      <c r="A2597" t="s">
        <v>16</v>
      </c>
      <c r="B2597">
        <v>1</v>
      </c>
      <c r="C2597" t="s">
        <v>6508</v>
      </c>
      <c r="D2597" t="s">
        <v>6508</v>
      </c>
      <c r="E2597" t="s">
        <v>6950</v>
      </c>
      <c r="F2597">
        <v>26.488815500000001</v>
      </c>
      <c r="G2597">
        <v>-1.3582442169365363</v>
      </c>
      <c r="H2597" t="s">
        <v>6951</v>
      </c>
      <c r="I2597" t="s">
        <v>21</v>
      </c>
      <c r="J2597" s="9" t="s">
        <v>21</v>
      </c>
      <c r="N2597" s="499" t="s">
        <v>12740</v>
      </c>
      <c r="O2597" s="499" t="s">
        <v>12740</v>
      </c>
      <c r="Q2597" s="499" t="s">
        <v>13308</v>
      </c>
      <c r="R2597" t="s">
        <v>642</v>
      </c>
      <c r="S2597" s="38" t="s">
        <v>6952</v>
      </c>
      <c r="T2597" s="38" t="s">
        <v>6953</v>
      </c>
      <c r="V2597" s="38" t="s">
        <v>26</v>
      </c>
      <c r="W2597" s="38" t="s">
        <v>27</v>
      </c>
      <c r="X2597" t="s">
        <v>27</v>
      </c>
      <c r="Y2597" t="s">
        <v>6951</v>
      </c>
      <c r="Z2597" s="501">
        <v>43830</v>
      </c>
    </row>
    <row r="2598" spans="1:26">
      <c r="A2598" t="s">
        <v>16</v>
      </c>
      <c r="B2598">
        <v>1</v>
      </c>
      <c r="C2598" t="s">
        <v>6508</v>
      </c>
      <c r="D2598" t="s">
        <v>6508</v>
      </c>
      <c r="E2598" t="s">
        <v>44</v>
      </c>
      <c r="F2598">
        <v>28.751353000000002</v>
      </c>
      <c r="G2598">
        <v>0.25012899999999999</v>
      </c>
      <c r="H2598" t="s">
        <v>49</v>
      </c>
      <c r="I2598" t="s">
        <v>21</v>
      </c>
      <c r="J2598" s="9" t="s">
        <v>21</v>
      </c>
      <c r="K2598">
        <v>2007</v>
      </c>
      <c r="L2598">
        <v>2007</v>
      </c>
      <c r="M2598">
        <v>2007</v>
      </c>
      <c r="N2598" s="499" t="s">
        <v>11616</v>
      </c>
      <c r="O2598" s="499" t="s">
        <v>11616</v>
      </c>
      <c r="P2598" t="s">
        <v>22</v>
      </c>
      <c r="Q2598" s="499" t="s">
        <v>8791</v>
      </c>
      <c r="R2598" t="s">
        <v>23</v>
      </c>
      <c r="S2598" s="38" t="s">
        <v>6954</v>
      </c>
      <c r="T2598" s="38" t="s">
        <v>6954</v>
      </c>
      <c r="W2598" s="38" t="s">
        <v>27</v>
      </c>
      <c r="X2598" t="s">
        <v>27</v>
      </c>
      <c r="Y2598" t="s">
        <v>49</v>
      </c>
      <c r="Z2598" s="501">
        <v>43830</v>
      </c>
    </row>
    <row r="2599" spans="1:26">
      <c r="A2599" t="s">
        <v>16</v>
      </c>
      <c r="B2599">
        <v>1</v>
      </c>
      <c r="C2599" t="s">
        <v>6508</v>
      </c>
      <c r="D2599" t="s">
        <v>6508</v>
      </c>
      <c r="E2599" t="s">
        <v>6955</v>
      </c>
      <c r="F2599">
        <v>26.488815500000001</v>
      </c>
      <c r="G2599">
        <v>-1.3582442169365363</v>
      </c>
      <c r="H2599" t="s">
        <v>6956</v>
      </c>
      <c r="I2599" t="s">
        <v>21</v>
      </c>
      <c r="J2599" s="9" t="s">
        <v>21</v>
      </c>
      <c r="N2599" s="499" t="s">
        <v>11616</v>
      </c>
      <c r="O2599" s="499" t="s">
        <v>11616</v>
      </c>
      <c r="Q2599" s="499" t="s">
        <v>8791</v>
      </c>
      <c r="R2599" t="s">
        <v>642</v>
      </c>
      <c r="S2599" s="38" t="s">
        <v>6954</v>
      </c>
      <c r="T2599" s="38" t="s">
        <v>6954</v>
      </c>
      <c r="W2599" s="38" t="s">
        <v>27</v>
      </c>
      <c r="X2599" t="s">
        <v>27</v>
      </c>
      <c r="Y2599" t="s">
        <v>6956</v>
      </c>
      <c r="Z2599" s="501">
        <v>43830</v>
      </c>
    </row>
    <row r="2600" spans="1:26">
      <c r="A2600" t="s">
        <v>16</v>
      </c>
      <c r="B2600">
        <v>1</v>
      </c>
      <c r="C2600" t="s">
        <v>6508</v>
      </c>
      <c r="D2600" t="s">
        <v>6508</v>
      </c>
      <c r="E2600" t="s">
        <v>6957</v>
      </c>
      <c r="F2600">
        <v>26.488815500000001</v>
      </c>
      <c r="G2600">
        <v>-1.3582442169365363</v>
      </c>
      <c r="H2600" t="s">
        <v>6958</v>
      </c>
      <c r="I2600" t="s">
        <v>21</v>
      </c>
      <c r="J2600" s="9" t="s">
        <v>21</v>
      </c>
      <c r="N2600" s="499" t="s">
        <v>11616</v>
      </c>
      <c r="O2600" s="499" t="s">
        <v>11616</v>
      </c>
      <c r="Q2600" s="499" t="s">
        <v>9756</v>
      </c>
      <c r="R2600" t="s">
        <v>642</v>
      </c>
      <c r="S2600" s="38" t="s">
        <v>6959</v>
      </c>
      <c r="W2600" s="38" t="s">
        <v>27</v>
      </c>
      <c r="X2600" t="s">
        <v>27</v>
      </c>
      <c r="Y2600" t="s">
        <v>6958</v>
      </c>
      <c r="Z2600" s="501">
        <v>43830</v>
      </c>
    </row>
    <row r="2601" spans="1:26">
      <c r="A2601" t="s">
        <v>16</v>
      </c>
      <c r="B2601">
        <v>1</v>
      </c>
      <c r="C2601" t="s">
        <v>6508</v>
      </c>
      <c r="D2601" t="s">
        <v>6508</v>
      </c>
      <c r="E2601" t="s">
        <v>40</v>
      </c>
      <c r="F2601">
        <v>29.019435999999999</v>
      </c>
      <c r="G2601">
        <v>-0.25976700000000003</v>
      </c>
      <c r="H2601" t="s">
        <v>41</v>
      </c>
      <c r="I2601" t="s">
        <v>21</v>
      </c>
      <c r="J2601" s="9" t="s">
        <v>21</v>
      </c>
      <c r="K2601">
        <v>2005</v>
      </c>
      <c r="L2601">
        <v>2005</v>
      </c>
      <c r="M2601">
        <v>2005</v>
      </c>
      <c r="N2601" s="499" t="s">
        <v>12740</v>
      </c>
      <c r="O2601" s="499" t="s">
        <v>12740</v>
      </c>
      <c r="P2601" t="s">
        <v>22</v>
      </c>
      <c r="Q2601" s="499" t="s">
        <v>9432</v>
      </c>
      <c r="R2601" t="s">
        <v>23</v>
      </c>
      <c r="S2601" s="38" t="s">
        <v>6960</v>
      </c>
      <c r="T2601" s="38" t="s">
        <v>6961</v>
      </c>
      <c r="W2601" s="38" t="s">
        <v>27</v>
      </c>
      <c r="X2601" t="s">
        <v>27</v>
      </c>
      <c r="Y2601" t="s">
        <v>41</v>
      </c>
      <c r="Z2601" s="501">
        <v>43830</v>
      </c>
    </row>
    <row r="2602" spans="1:26">
      <c r="A2602" t="s">
        <v>16</v>
      </c>
      <c r="B2602">
        <v>1</v>
      </c>
      <c r="C2602" t="s">
        <v>6508</v>
      </c>
      <c r="D2602" t="s">
        <v>6508</v>
      </c>
      <c r="E2602" t="s">
        <v>6963</v>
      </c>
      <c r="F2602">
        <v>29.019435999999999</v>
      </c>
      <c r="G2602">
        <v>-0.25976700000000003</v>
      </c>
      <c r="H2602" t="s">
        <v>41</v>
      </c>
      <c r="I2602" t="s">
        <v>21</v>
      </c>
      <c r="J2602" s="9" t="s">
        <v>21</v>
      </c>
      <c r="N2602" s="499" t="s">
        <v>12740</v>
      </c>
      <c r="O2602" s="499" t="s">
        <v>12740</v>
      </c>
      <c r="Q2602" s="499" t="s">
        <v>9432</v>
      </c>
      <c r="R2602" t="s">
        <v>642</v>
      </c>
      <c r="S2602" s="38" t="s">
        <v>6960</v>
      </c>
      <c r="T2602" s="38" t="s">
        <v>6961</v>
      </c>
      <c r="W2602" s="38" t="s">
        <v>27</v>
      </c>
      <c r="X2602" t="s">
        <v>27</v>
      </c>
      <c r="Y2602" t="s">
        <v>41</v>
      </c>
      <c r="Z2602" s="501">
        <v>43830</v>
      </c>
    </row>
    <row r="2603" spans="1:26">
      <c r="A2603" t="s">
        <v>16</v>
      </c>
      <c r="B2603">
        <v>1</v>
      </c>
      <c r="C2603" t="s">
        <v>6508</v>
      </c>
      <c r="D2603" t="s">
        <v>6508</v>
      </c>
      <c r="E2603" t="s">
        <v>6964</v>
      </c>
      <c r="F2603">
        <v>26.488815500000001</v>
      </c>
      <c r="G2603">
        <v>-1.3582442169365363</v>
      </c>
      <c r="H2603" t="s">
        <v>6965</v>
      </c>
      <c r="J2603" t="s">
        <v>6883</v>
      </c>
      <c r="N2603" s="499" t="s">
        <v>12744</v>
      </c>
      <c r="O2603" s="499" t="s">
        <v>12744</v>
      </c>
      <c r="Q2603" s="499" t="s">
        <v>13309</v>
      </c>
      <c r="S2603" s="38"/>
      <c r="X2603"/>
      <c r="Y2603" t="s">
        <v>6965</v>
      </c>
      <c r="Z2603" s="501">
        <v>43830</v>
      </c>
    </row>
    <row r="2604" spans="1:26">
      <c r="A2604" t="s">
        <v>16</v>
      </c>
      <c r="B2604">
        <v>1</v>
      </c>
      <c r="C2604" t="s">
        <v>6508</v>
      </c>
      <c r="D2604" t="s">
        <v>6508</v>
      </c>
      <c r="E2604" t="s">
        <v>6966</v>
      </c>
      <c r="F2604">
        <v>26.488815500000001</v>
      </c>
      <c r="G2604">
        <v>-1.3582442169365363</v>
      </c>
      <c r="H2604" t="s">
        <v>6967</v>
      </c>
      <c r="I2604" t="s">
        <v>21</v>
      </c>
      <c r="J2604" s="9" t="s">
        <v>21</v>
      </c>
      <c r="N2604" s="499" t="s">
        <v>12744</v>
      </c>
      <c r="O2604" s="499" t="s">
        <v>12744</v>
      </c>
      <c r="Q2604" s="499" t="s">
        <v>13310</v>
      </c>
      <c r="R2604" t="s">
        <v>642</v>
      </c>
      <c r="S2604" s="38" t="s">
        <v>6968</v>
      </c>
      <c r="W2604" s="38" t="s">
        <v>27</v>
      </c>
      <c r="X2604" t="s">
        <v>27</v>
      </c>
      <c r="Y2604" t="s">
        <v>6967</v>
      </c>
      <c r="Z2604" s="501">
        <v>43830</v>
      </c>
    </row>
    <row r="2605" spans="1:26">
      <c r="A2605" t="s">
        <v>6888</v>
      </c>
      <c r="B2605">
        <v>1</v>
      </c>
      <c r="C2605" t="s">
        <v>6508</v>
      </c>
      <c r="D2605" t="s">
        <v>6508</v>
      </c>
      <c r="E2605" t="s">
        <v>6222</v>
      </c>
      <c r="F2605">
        <v>27.974031</v>
      </c>
      <c r="G2605">
        <v>-0.188168</v>
      </c>
      <c r="H2605" t="s">
        <v>6223</v>
      </c>
      <c r="I2605" t="s">
        <v>548</v>
      </c>
      <c r="J2605" s="9" t="s">
        <v>21</v>
      </c>
      <c r="K2605">
        <v>2002</v>
      </c>
      <c r="L2605">
        <v>2002</v>
      </c>
      <c r="M2605">
        <v>2002</v>
      </c>
      <c r="N2605" s="499" t="s">
        <v>12745</v>
      </c>
      <c r="O2605" s="499" t="s">
        <v>12745</v>
      </c>
      <c r="P2605" t="s">
        <v>3022</v>
      </c>
      <c r="Q2605" s="499" t="s">
        <v>12862</v>
      </c>
      <c r="R2605" t="s">
        <v>6224</v>
      </c>
      <c r="S2605" s="38" t="s">
        <v>6969</v>
      </c>
      <c r="V2605" s="38" t="s">
        <v>6226</v>
      </c>
      <c r="W2605" s="38" t="s">
        <v>27</v>
      </c>
      <c r="X2605" t="s">
        <v>27</v>
      </c>
      <c r="Y2605" t="s">
        <v>6223</v>
      </c>
      <c r="Z2605" s="501">
        <v>43830</v>
      </c>
    </row>
    <row r="2606" spans="1:26">
      <c r="A2606" t="s">
        <v>6888</v>
      </c>
      <c r="B2606">
        <v>1</v>
      </c>
      <c r="C2606" t="s">
        <v>6508</v>
      </c>
      <c r="D2606" t="s">
        <v>6508</v>
      </c>
      <c r="E2606" t="s">
        <v>6971</v>
      </c>
      <c r="F2606">
        <v>27.989194000000001</v>
      </c>
      <c r="G2606">
        <v>-0.19020699999999999</v>
      </c>
      <c r="H2606" t="s">
        <v>6234</v>
      </c>
      <c r="I2606" t="s">
        <v>548</v>
      </c>
      <c r="J2606" s="9" t="s">
        <v>21</v>
      </c>
      <c r="K2606">
        <v>2011</v>
      </c>
      <c r="L2606">
        <v>2011</v>
      </c>
      <c r="M2606">
        <v>2011</v>
      </c>
      <c r="N2606" s="499" t="s">
        <v>12746</v>
      </c>
      <c r="O2606" s="499" t="s">
        <v>12746</v>
      </c>
      <c r="P2606" t="s">
        <v>5223</v>
      </c>
      <c r="Q2606" s="499" t="s">
        <v>12950</v>
      </c>
      <c r="R2606" t="s">
        <v>6235</v>
      </c>
      <c r="S2606" s="38" t="s">
        <v>6972</v>
      </c>
      <c r="T2606" s="38" t="s">
        <v>6973</v>
      </c>
      <c r="V2606" s="38" t="s">
        <v>6238</v>
      </c>
      <c r="W2606" s="38" t="s">
        <v>27</v>
      </c>
      <c r="X2606" t="s">
        <v>27</v>
      </c>
      <c r="Y2606" t="s">
        <v>6234</v>
      </c>
      <c r="Z2606" s="501">
        <v>43830</v>
      </c>
    </row>
    <row r="2607" spans="1:26">
      <c r="A2607" t="s">
        <v>6888</v>
      </c>
      <c r="B2607">
        <v>1</v>
      </c>
      <c r="C2607" t="s">
        <v>6508</v>
      </c>
      <c r="D2607" t="s">
        <v>6508</v>
      </c>
      <c r="E2607" t="s">
        <v>6971</v>
      </c>
      <c r="F2607">
        <v>27.989194000000001</v>
      </c>
      <c r="G2607">
        <v>-0.19020699999999999</v>
      </c>
      <c r="H2607" t="s">
        <v>5508</v>
      </c>
      <c r="I2607" t="s">
        <v>548</v>
      </c>
      <c r="J2607" s="9" t="s">
        <v>21</v>
      </c>
      <c r="K2607">
        <v>2006</v>
      </c>
      <c r="L2607">
        <v>2006</v>
      </c>
      <c r="M2607">
        <v>2006</v>
      </c>
      <c r="N2607" s="499"/>
      <c r="O2607" s="499"/>
      <c r="Q2607" s="499"/>
      <c r="R2607" t="s">
        <v>6232</v>
      </c>
      <c r="S2607" s="38" t="s">
        <v>6975</v>
      </c>
      <c r="T2607" s="38" t="s">
        <v>6975</v>
      </c>
      <c r="V2607" s="38" t="s">
        <v>5513</v>
      </c>
      <c r="W2607" s="38" t="s">
        <v>27</v>
      </c>
      <c r="X2607" t="s">
        <v>27</v>
      </c>
      <c r="Y2607" t="s">
        <v>5508</v>
      </c>
      <c r="Z2607" s="501">
        <v>43830</v>
      </c>
    </row>
    <row r="2608" spans="1:26">
      <c r="A2608" t="s">
        <v>6888</v>
      </c>
      <c r="B2608">
        <v>1</v>
      </c>
      <c r="C2608" t="s">
        <v>6508</v>
      </c>
      <c r="D2608" t="s">
        <v>6508</v>
      </c>
      <c r="E2608" t="s">
        <v>6971</v>
      </c>
      <c r="F2608">
        <v>27.991008000000001</v>
      </c>
      <c r="G2608">
        <v>-0.18539600000000001</v>
      </c>
      <c r="H2608" t="s">
        <v>6228</v>
      </c>
      <c r="I2608" t="s">
        <v>548</v>
      </c>
      <c r="J2608" s="9" t="s">
        <v>21</v>
      </c>
      <c r="K2608">
        <v>2017</v>
      </c>
      <c r="L2608">
        <v>2017</v>
      </c>
      <c r="M2608">
        <v>2017</v>
      </c>
      <c r="N2608" s="499"/>
      <c r="O2608" s="499"/>
      <c r="Q2608" s="499"/>
      <c r="R2608" t="s">
        <v>6976</v>
      </c>
      <c r="S2608" s="38" t="s">
        <v>6977</v>
      </c>
      <c r="V2608" s="38" t="s">
        <v>6231</v>
      </c>
      <c r="W2608" s="38" t="s">
        <v>27</v>
      </c>
      <c r="X2608" t="s">
        <v>27</v>
      </c>
      <c r="Y2608" t="s">
        <v>6228</v>
      </c>
      <c r="Z2608" s="501">
        <v>43830</v>
      </c>
    </row>
    <row r="2609" spans="1:26">
      <c r="A2609" t="s">
        <v>3910</v>
      </c>
      <c r="B2609">
        <v>1</v>
      </c>
      <c r="C2609" t="s">
        <v>6508</v>
      </c>
      <c r="D2609" t="s">
        <v>6508</v>
      </c>
      <c r="E2609" t="s">
        <v>6978</v>
      </c>
      <c r="F2609">
        <v>27.96857</v>
      </c>
      <c r="G2609">
        <v>-0.18542900000000001</v>
      </c>
      <c r="H2609" t="s">
        <v>3912</v>
      </c>
      <c r="I2609" t="s">
        <v>21</v>
      </c>
      <c r="J2609" s="9" t="s">
        <v>21</v>
      </c>
      <c r="K2609">
        <v>1979</v>
      </c>
      <c r="L2609">
        <v>1979</v>
      </c>
      <c r="M2609">
        <v>1979</v>
      </c>
      <c r="N2609" s="499" t="s">
        <v>3913</v>
      </c>
      <c r="O2609" s="499" t="s">
        <v>3913</v>
      </c>
      <c r="Q2609" s="499" t="s">
        <v>3913</v>
      </c>
      <c r="R2609" t="s">
        <v>3914</v>
      </c>
      <c r="S2609" s="38" t="s">
        <v>6979</v>
      </c>
      <c r="T2609" s="38" t="s">
        <v>6980</v>
      </c>
      <c r="U2609" s="38" t="s">
        <v>3916</v>
      </c>
      <c r="V2609" s="38" t="s">
        <v>3917</v>
      </c>
      <c r="W2609" s="38" t="s">
        <v>27</v>
      </c>
      <c r="X2609" t="s">
        <v>27</v>
      </c>
      <c r="Y2609" t="s">
        <v>3912</v>
      </c>
      <c r="Z2609" s="501">
        <v>43830</v>
      </c>
    </row>
    <row r="2610" spans="1:26">
      <c r="A2610" t="s">
        <v>5302</v>
      </c>
      <c r="B2610">
        <v>2</v>
      </c>
      <c r="C2610" t="s">
        <v>6509</v>
      </c>
      <c r="D2610" t="s">
        <v>6509</v>
      </c>
      <c r="E2610" t="s">
        <v>2317</v>
      </c>
      <c r="F2610">
        <v>36.192917799999996</v>
      </c>
      <c r="G2610">
        <v>1.2491044</v>
      </c>
      <c r="H2610" t="s">
        <v>6982</v>
      </c>
      <c r="I2610" t="s">
        <v>21</v>
      </c>
      <c r="J2610" s="9" t="s">
        <v>21</v>
      </c>
      <c r="K2610">
        <v>2002</v>
      </c>
      <c r="L2610">
        <v>2002</v>
      </c>
      <c r="M2610">
        <v>2002</v>
      </c>
      <c r="N2610" s="499" t="s">
        <v>12747</v>
      </c>
      <c r="O2610" s="499" t="s">
        <v>12747</v>
      </c>
      <c r="Q2610" s="499" t="s">
        <v>12396</v>
      </c>
      <c r="R2610" t="s">
        <v>5304</v>
      </c>
      <c r="S2610" s="38" t="s">
        <v>6983</v>
      </c>
      <c r="T2610" s="38" t="s">
        <v>6984</v>
      </c>
      <c r="W2610" s="38" t="s">
        <v>696</v>
      </c>
      <c r="X2610" t="s">
        <v>696</v>
      </c>
      <c r="Y2610" t="s">
        <v>6982</v>
      </c>
      <c r="Z2610" s="501">
        <v>43830</v>
      </c>
    </row>
    <row r="2611" spans="1:26">
      <c r="A2611" t="s">
        <v>2306</v>
      </c>
      <c r="B2611">
        <v>2</v>
      </c>
      <c r="C2611" t="s">
        <v>6509</v>
      </c>
      <c r="D2611" t="s">
        <v>6509</v>
      </c>
      <c r="E2611" t="s">
        <v>6985</v>
      </c>
      <c r="F2611">
        <v>36.101565000000001</v>
      </c>
      <c r="G2611">
        <v>1.1995738</v>
      </c>
      <c r="H2611" t="s">
        <v>6985</v>
      </c>
      <c r="I2611" t="s">
        <v>21</v>
      </c>
      <c r="J2611" s="9" t="s">
        <v>21</v>
      </c>
      <c r="K2611">
        <v>2014</v>
      </c>
      <c r="L2611">
        <v>2014</v>
      </c>
      <c r="M2611">
        <v>2014</v>
      </c>
      <c r="N2611" s="499" t="s">
        <v>12748</v>
      </c>
      <c r="O2611" s="499" t="s">
        <v>12748</v>
      </c>
      <c r="Q2611" s="499" t="s">
        <v>12749</v>
      </c>
      <c r="R2611" t="s">
        <v>6986</v>
      </c>
      <c r="S2611" s="38" t="s">
        <v>6987</v>
      </c>
      <c r="T2611" s="38" t="s">
        <v>6988</v>
      </c>
      <c r="W2611" s="38" t="s">
        <v>696</v>
      </c>
      <c r="X2611" t="s">
        <v>696</v>
      </c>
      <c r="Y2611" t="s">
        <v>6985</v>
      </c>
      <c r="Z2611" s="501">
        <v>43830</v>
      </c>
    </row>
    <row r="2612" spans="1:26">
      <c r="A2612" t="s">
        <v>2306</v>
      </c>
      <c r="B2612">
        <v>2</v>
      </c>
      <c r="C2612" t="s">
        <v>6509</v>
      </c>
      <c r="D2612" t="s">
        <v>6509</v>
      </c>
      <c r="E2612" t="s">
        <v>6990</v>
      </c>
      <c r="F2612">
        <v>36.101565000000001</v>
      </c>
      <c r="G2612">
        <v>1.1995738</v>
      </c>
      <c r="H2612" t="s">
        <v>6990</v>
      </c>
      <c r="I2612" t="s">
        <v>21</v>
      </c>
      <c r="J2612" s="9" t="s">
        <v>21</v>
      </c>
      <c r="K2612">
        <v>1996</v>
      </c>
      <c r="L2612">
        <v>1996</v>
      </c>
      <c r="M2612">
        <v>1996</v>
      </c>
      <c r="N2612" s="499" t="s">
        <v>12737</v>
      </c>
      <c r="O2612" s="499" t="s">
        <v>12737</v>
      </c>
      <c r="Q2612" s="499" t="s">
        <v>13292</v>
      </c>
      <c r="R2612" t="s">
        <v>6986</v>
      </c>
      <c r="S2612" s="38" t="s">
        <v>6991</v>
      </c>
      <c r="T2612" s="38" t="s">
        <v>6988</v>
      </c>
      <c r="W2612" s="38" t="s">
        <v>696</v>
      </c>
      <c r="X2612" t="s">
        <v>696</v>
      </c>
      <c r="Y2612" t="s">
        <v>6990</v>
      </c>
      <c r="Z2612" s="501">
        <v>43830</v>
      </c>
    </row>
    <row r="2613" spans="1:26">
      <c r="A2613" t="s">
        <v>2306</v>
      </c>
      <c r="B2613">
        <v>2</v>
      </c>
      <c r="C2613" t="s">
        <v>6509</v>
      </c>
      <c r="D2613" t="s">
        <v>6509</v>
      </c>
      <c r="E2613" t="s">
        <v>6992</v>
      </c>
      <c r="F2613">
        <v>36.338997900000003</v>
      </c>
      <c r="G2613">
        <v>1.2380612</v>
      </c>
      <c r="H2613" t="s">
        <v>6993</v>
      </c>
      <c r="I2613" t="s">
        <v>21</v>
      </c>
      <c r="J2613" s="9" t="s">
        <v>21</v>
      </c>
      <c r="K2613">
        <v>2008</v>
      </c>
      <c r="L2613">
        <v>2008</v>
      </c>
      <c r="M2613">
        <v>2008</v>
      </c>
      <c r="N2613" s="499" t="s">
        <v>12749</v>
      </c>
      <c r="O2613" s="499" t="s">
        <v>12749</v>
      </c>
      <c r="Q2613" s="499" t="s">
        <v>12737</v>
      </c>
      <c r="R2613" t="s">
        <v>6986</v>
      </c>
      <c r="S2613" s="38"/>
      <c r="W2613" s="38" t="s">
        <v>696</v>
      </c>
      <c r="X2613" t="s">
        <v>696</v>
      </c>
      <c r="Y2613" t="s">
        <v>6993</v>
      </c>
      <c r="Z2613" s="501">
        <v>43830</v>
      </c>
    </row>
    <row r="2614" spans="1:26">
      <c r="A2614" t="s">
        <v>6887</v>
      </c>
      <c r="B2614">
        <v>2</v>
      </c>
      <c r="C2614" t="s">
        <v>6509</v>
      </c>
      <c r="D2614" t="s">
        <v>6509</v>
      </c>
      <c r="E2614" t="s">
        <v>6219</v>
      </c>
      <c r="F2614">
        <v>36.101565000000001</v>
      </c>
      <c r="G2614">
        <v>1.1995738</v>
      </c>
      <c r="H2614" t="s">
        <v>6870</v>
      </c>
      <c r="I2614" t="s">
        <v>5401</v>
      </c>
      <c r="J2614" s="9" t="s">
        <v>46</v>
      </c>
      <c r="K2614">
        <v>1978</v>
      </c>
      <c r="L2614">
        <v>1978</v>
      </c>
      <c r="M2614">
        <v>1978</v>
      </c>
      <c r="N2614" s="499" t="s">
        <v>12750</v>
      </c>
      <c r="O2614" s="499" t="s">
        <v>12750</v>
      </c>
      <c r="P2614" t="s">
        <v>6994</v>
      </c>
      <c r="Q2614" s="499" t="s">
        <v>13311</v>
      </c>
      <c r="R2614" t="s">
        <v>6995</v>
      </c>
      <c r="S2614" s="38" t="s">
        <v>6996</v>
      </c>
      <c r="T2614" s="38" t="s">
        <v>6997</v>
      </c>
      <c r="U2614" s="38" t="s">
        <v>6221</v>
      </c>
      <c r="W2614" s="38" t="s">
        <v>696</v>
      </c>
      <c r="X2614" t="s">
        <v>696</v>
      </c>
      <c r="Y2614" t="s">
        <v>6870</v>
      </c>
      <c r="Z2614" s="501">
        <v>43830</v>
      </c>
    </row>
    <row r="2615" spans="1:26">
      <c r="A2615" t="s">
        <v>6558</v>
      </c>
      <c r="B2615">
        <v>2</v>
      </c>
      <c r="C2615" t="s">
        <v>6509</v>
      </c>
      <c r="D2615" t="s">
        <v>6509</v>
      </c>
      <c r="E2615" t="s">
        <v>4949</v>
      </c>
      <c r="F2615">
        <v>36.107261000000001</v>
      </c>
      <c r="G2615">
        <v>1.23123</v>
      </c>
      <c r="H2615" t="s">
        <v>4950</v>
      </c>
      <c r="I2615" t="s">
        <v>21</v>
      </c>
      <c r="J2615" s="9" t="s">
        <v>21</v>
      </c>
      <c r="K2615">
        <v>2003</v>
      </c>
      <c r="L2615">
        <v>2003</v>
      </c>
      <c r="M2615">
        <v>2003</v>
      </c>
      <c r="N2615" s="499" t="s">
        <v>12751</v>
      </c>
      <c r="O2615" s="499" t="s">
        <v>12751</v>
      </c>
      <c r="Q2615" s="499" t="s">
        <v>12751</v>
      </c>
      <c r="R2615" t="s">
        <v>6998</v>
      </c>
      <c r="S2615" s="38" t="s">
        <v>6987</v>
      </c>
      <c r="T2615" s="38" t="s">
        <v>6988</v>
      </c>
      <c r="W2615" s="38" t="s">
        <v>696</v>
      </c>
      <c r="X2615" t="s">
        <v>696</v>
      </c>
      <c r="Y2615" t="s">
        <v>4950</v>
      </c>
      <c r="Z2615" s="501">
        <v>43830</v>
      </c>
    </row>
    <row r="2616" spans="1:26">
      <c r="A2616" t="s">
        <v>6558</v>
      </c>
      <c r="B2616">
        <v>2</v>
      </c>
      <c r="C2616" t="s">
        <v>6509</v>
      </c>
      <c r="D2616" t="s">
        <v>6509</v>
      </c>
      <c r="E2616" t="s">
        <v>6999</v>
      </c>
      <c r="F2616">
        <v>36.464957800000001</v>
      </c>
      <c r="G2616">
        <v>1.3052519</v>
      </c>
      <c r="H2616" t="s">
        <v>7000</v>
      </c>
      <c r="I2616" t="s">
        <v>46</v>
      </c>
      <c r="J2616" s="9" t="s">
        <v>46</v>
      </c>
      <c r="K2616">
        <v>1978</v>
      </c>
      <c r="L2616">
        <v>1978</v>
      </c>
      <c r="M2616">
        <v>1978</v>
      </c>
      <c r="N2616" s="499" t="s">
        <v>12752</v>
      </c>
      <c r="O2616" s="499" t="s">
        <v>12752</v>
      </c>
      <c r="Q2616" s="499" t="s">
        <v>13190</v>
      </c>
      <c r="R2616" t="s">
        <v>7001</v>
      </c>
      <c r="S2616" s="38" t="s">
        <v>7002</v>
      </c>
      <c r="T2616" s="38" t="s">
        <v>7003</v>
      </c>
      <c r="W2616" s="38" t="s">
        <v>696</v>
      </c>
      <c r="X2616" t="s">
        <v>696</v>
      </c>
      <c r="Y2616" t="s">
        <v>7000</v>
      </c>
      <c r="Z2616" s="501">
        <v>43830</v>
      </c>
    </row>
    <row r="2617" spans="1:26">
      <c r="A2617" t="s">
        <v>16</v>
      </c>
      <c r="B2617">
        <v>2</v>
      </c>
      <c r="C2617" t="s">
        <v>6509</v>
      </c>
      <c r="D2617" t="s">
        <v>6509</v>
      </c>
      <c r="E2617" t="s">
        <v>7005</v>
      </c>
      <c r="F2617">
        <v>36.197265000000002</v>
      </c>
      <c r="G2617">
        <v>1.551045</v>
      </c>
      <c r="H2617" t="s">
        <v>106</v>
      </c>
      <c r="I2617" t="s">
        <v>21</v>
      </c>
      <c r="J2617" s="9" t="s">
        <v>21</v>
      </c>
      <c r="K2617">
        <v>1998</v>
      </c>
      <c r="L2617">
        <v>1998</v>
      </c>
      <c r="M2617">
        <v>1998</v>
      </c>
      <c r="N2617" s="499" t="s">
        <v>12753</v>
      </c>
      <c r="O2617" s="499" t="s">
        <v>12753</v>
      </c>
      <c r="P2617" t="s">
        <v>6994</v>
      </c>
      <c r="Q2617" s="499" t="s">
        <v>12753</v>
      </c>
      <c r="R2617" t="s">
        <v>99</v>
      </c>
      <c r="S2617" s="38" t="s">
        <v>7006</v>
      </c>
      <c r="T2617" s="38" t="s">
        <v>7007</v>
      </c>
      <c r="W2617" s="38" t="s">
        <v>696</v>
      </c>
      <c r="X2617" t="s">
        <v>696</v>
      </c>
      <c r="Y2617" t="s">
        <v>106</v>
      </c>
      <c r="Z2617" s="501">
        <v>43830</v>
      </c>
    </row>
    <row r="2618" spans="1:26">
      <c r="A2618" t="s">
        <v>16</v>
      </c>
      <c r="B2618">
        <v>2</v>
      </c>
      <c r="C2618" t="s">
        <v>6509</v>
      </c>
      <c r="D2618" t="s">
        <v>6509</v>
      </c>
      <c r="E2618" t="s">
        <v>97</v>
      </c>
      <c r="F2618">
        <v>36.185966000000001</v>
      </c>
      <c r="G2618">
        <v>1.5347489000000001</v>
      </c>
      <c r="H2618" t="s">
        <v>7008</v>
      </c>
      <c r="I2618" t="s">
        <v>21</v>
      </c>
      <c r="J2618" s="9" t="s">
        <v>21</v>
      </c>
      <c r="K2618">
        <v>2013</v>
      </c>
      <c r="L2618">
        <v>2013</v>
      </c>
      <c r="M2618">
        <v>2013</v>
      </c>
      <c r="N2618" s="499" t="s">
        <v>12754</v>
      </c>
      <c r="O2618" s="499" t="s">
        <v>12754</v>
      </c>
      <c r="P2618" t="s">
        <v>6994</v>
      </c>
      <c r="Q2618" s="499" t="s">
        <v>13312</v>
      </c>
      <c r="R2618" t="s">
        <v>99</v>
      </c>
      <c r="S2618" s="38" t="s">
        <v>7009</v>
      </c>
      <c r="W2618" s="38" t="s">
        <v>696</v>
      </c>
      <c r="X2618" t="s">
        <v>696</v>
      </c>
      <c r="Y2618" t="s">
        <v>7008</v>
      </c>
      <c r="Z2618" s="501">
        <v>43830</v>
      </c>
    </row>
    <row r="2619" spans="1:26">
      <c r="A2619" t="s">
        <v>16</v>
      </c>
      <c r="B2619">
        <v>2</v>
      </c>
      <c r="C2619" t="s">
        <v>6509</v>
      </c>
      <c r="D2619" t="s">
        <v>6509</v>
      </c>
      <c r="E2619" t="s">
        <v>89</v>
      </c>
      <c r="F2619">
        <v>36.113791900000002</v>
      </c>
      <c r="G2619">
        <v>1.5061783</v>
      </c>
      <c r="H2619" t="s">
        <v>7010</v>
      </c>
      <c r="I2619" t="s">
        <v>21</v>
      </c>
      <c r="J2619" s="9" t="s">
        <v>21</v>
      </c>
      <c r="K2619">
        <v>2005</v>
      </c>
      <c r="L2619">
        <v>2005</v>
      </c>
      <c r="M2619">
        <v>2005</v>
      </c>
      <c r="N2619" s="499" t="s">
        <v>12755</v>
      </c>
      <c r="O2619" s="499" t="s">
        <v>12755</v>
      </c>
      <c r="P2619" t="s">
        <v>6994</v>
      </c>
      <c r="Q2619" s="499" t="s">
        <v>13313</v>
      </c>
      <c r="R2619" t="s">
        <v>94</v>
      </c>
      <c r="S2619" s="38" t="s">
        <v>7011</v>
      </c>
      <c r="T2619" s="38" t="s">
        <v>7011</v>
      </c>
      <c r="W2619" s="38" t="s">
        <v>696</v>
      </c>
      <c r="X2619" t="s">
        <v>696</v>
      </c>
      <c r="Y2619" t="s">
        <v>7010</v>
      </c>
      <c r="Z2619" s="501">
        <v>43830</v>
      </c>
    </row>
    <row r="2620" spans="1:26">
      <c r="A2620" t="s">
        <v>16</v>
      </c>
      <c r="B2620">
        <v>2</v>
      </c>
      <c r="C2620" t="s">
        <v>6509</v>
      </c>
      <c r="D2620" t="s">
        <v>6509</v>
      </c>
      <c r="E2620" t="s">
        <v>89</v>
      </c>
      <c r="F2620">
        <v>36.113791900000002</v>
      </c>
      <c r="G2620">
        <v>1.5061783</v>
      </c>
      <c r="H2620" t="s">
        <v>7012</v>
      </c>
      <c r="I2620" t="s">
        <v>21</v>
      </c>
      <c r="J2620" s="9" t="s">
        <v>21</v>
      </c>
      <c r="K2620">
        <v>2006</v>
      </c>
      <c r="L2620">
        <v>2006</v>
      </c>
      <c r="M2620">
        <v>2006</v>
      </c>
      <c r="N2620" s="499" t="s">
        <v>12756</v>
      </c>
      <c r="O2620" s="499" t="s">
        <v>12756</v>
      </c>
      <c r="P2620" t="s">
        <v>6994</v>
      </c>
      <c r="Q2620" s="499" t="s">
        <v>12961</v>
      </c>
      <c r="R2620" t="s">
        <v>99</v>
      </c>
      <c r="S2620" s="38" t="s">
        <v>7013</v>
      </c>
      <c r="W2620" s="38" t="s">
        <v>696</v>
      </c>
      <c r="X2620" t="s">
        <v>696</v>
      </c>
      <c r="Y2620" t="s">
        <v>7012</v>
      </c>
      <c r="Z2620" s="501">
        <v>43830</v>
      </c>
    </row>
    <row r="2621" spans="1:26">
      <c r="A2621" t="s">
        <v>16</v>
      </c>
      <c r="B2621">
        <v>2</v>
      </c>
      <c r="C2621" t="s">
        <v>6509</v>
      </c>
      <c r="D2621" t="s">
        <v>6509</v>
      </c>
      <c r="E2621" t="s">
        <v>89</v>
      </c>
      <c r="F2621">
        <v>36.113791900000002</v>
      </c>
      <c r="G2621">
        <v>1.5061783</v>
      </c>
      <c r="H2621" t="s">
        <v>7014</v>
      </c>
      <c r="I2621" t="s">
        <v>21</v>
      </c>
      <c r="J2621" s="9" t="s">
        <v>21</v>
      </c>
      <c r="K2621">
        <v>2000</v>
      </c>
      <c r="L2621">
        <v>2000</v>
      </c>
      <c r="M2621">
        <v>2000</v>
      </c>
      <c r="N2621" s="499" t="s">
        <v>12746</v>
      </c>
      <c r="O2621" s="499" t="s">
        <v>12746</v>
      </c>
      <c r="P2621" t="s">
        <v>6994</v>
      </c>
      <c r="Q2621" s="499" t="s">
        <v>13178</v>
      </c>
      <c r="R2621" t="s">
        <v>91</v>
      </c>
      <c r="S2621" s="38" t="s">
        <v>7015</v>
      </c>
      <c r="T2621" s="38" t="s">
        <v>7016</v>
      </c>
      <c r="W2621" s="38" t="s">
        <v>696</v>
      </c>
      <c r="X2621" t="s">
        <v>696</v>
      </c>
      <c r="Y2621" t="s">
        <v>7014</v>
      </c>
      <c r="Z2621" s="501">
        <v>43830</v>
      </c>
    </row>
    <row r="2622" spans="1:26">
      <c r="A2622" t="s">
        <v>16</v>
      </c>
      <c r="B2622">
        <v>2</v>
      </c>
      <c r="C2622" t="s">
        <v>6509</v>
      </c>
      <c r="D2622" t="s">
        <v>6509</v>
      </c>
      <c r="E2622" t="s">
        <v>102</v>
      </c>
      <c r="F2622">
        <v>36.197265000000002</v>
      </c>
      <c r="G2622">
        <v>1.551045</v>
      </c>
      <c r="H2622" t="s">
        <v>103</v>
      </c>
      <c r="I2622" t="s">
        <v>46</v>
      </c>
      <c r="J2622" s="9" t="s">
        <v>46</v>
      </c>
      <c r="K2622">
        <v>1982</v>
      </c>
      <c r="L2622">
        <v>1982</v>
      </c>
      <c r="M2622">
        <v>1982</v>
      </c>
      <c r="N2622" s="499" t="s">
        <v>12757</v>
      </c>
      <c r="O2622" s="499" t="s">
        <v>12757</v>
      </c>
      <c r="P2622" t="s">
        <v>6994</v>
      </c>
      <c r="Q2622" s="499" t="s">
        <v>12744</v>
      </c>
      <c r="R2622" t="s">
        <v>1774</v>
      </c>
      <c r="S2622" s="38" t="s">
        <v>7018</v>
      </c>
      <c r="T2622" s="38" t="s">
        <v>7019</v>
      </c>
      <c r="W2622" s="38" t="s">
        <v>696</v>
      </c>
      <c r="X2622" t="s">
        <v>696</v>
      </c>
      <c r="Y2622" t="s">
        <v>103</v>
      </c>
      <c r="Z2622" s="501">
        <v>43830</v>
      </c>
    </row>
    <row r="2623" spans="1:26">
      <c r="A2623" t="s">
        <v>16</v>
      </c>
      <c r="B2623">
        <v>2</v>
      </c>
      <c r="C2623" t="s">
        <v>6509</v>
      </c>
      <c r="D2623" t="s">
        <v>6509</v>
      </c>
      <c r="E2623" t="s">
        <v>7020</v>
      </c>
      <c r="F2623">
        <v>36.197265000000002</v>
      </c>
      <c r="G2623">
        <v>1.551045</v>
      </c>
      <c r="H2623" t="s">
        <v>101</v>
      </c>
      <c r="I2623" t="s">
        <v>21</v>
      </c>
      <c r="J2623" s="9" t="s">
        <v>21</v>
      </c>
      <c r="K2623">
        <v>2008</v>
      </c>
      <c r="L2623">
        <v>2008</v>
      </c>
      <c r="M2623">
        <v>2008</v>
      </c>
      <c r="N2623" s="499" t="s">
        <v>12758</v>
      </c>
      <c r="O2623" s="499" t="s">
        <v>12758</v>
      </c>
      <c r="P2623" t="s">
        <v>6994</v>
      </c>
      <c r="Q2623" s="499" t="s">
        <v>12844</v>
      </c>
      <c r="R2623" t="s">
        <v>99</v>
      </c>
      <c r="S2623" s="38" t="s">
        <v>7021</v>
      </c>
      <c r="T2623" s="38" t="s">
        <v>7022</v>
      </c>
      <c r="W2623" s="38" t="s">
        <v>696</v>
      </c>
      <c r="X2623" t="s">
        <v>696</v>
      </c>
      <c r="Y2623" t="s">
        <v>101</v>
      </c>
      <c r="Z2623" s="501">
        <v>43830</v>
      </c>
    </row>
    <row r="2624" spans="1:26">
      <c r="A2624" t="s">
        <v>6888</v>
      </c>
      <c r="B2624">
        <v>2</v>
      </c>
      <c r="C2624" t="s">
        <v>6509</v>
      </c>
      <c r="D2624" t="s">
        <v>6509</v>
      </c>
      <c r="E2624" t="s">
        <v>6240</v>
      </c>
      <c r="F2624">
        <v>36.252268000000001</v>
      </c>
      <c r="G2624">
        <v>1.554265</v>
      </c>
      <c r="H2624" t="s">
        <v>6241</v>
      </c>
      <c r="I2624" t="s">
        <v>5401</v>
      </c>
      <c r="J2624" s="9" t="s">
        <v>46</v>
      </c>
      <c r="K2624">
        <v>1982</v>
      </c>
      <c r="L2624">
        <v>1982</v>
      </c>
      <c r="M2624">
        <v>1982</v>
      </c>
      <c r="N2624" s="499" t="s">
        <v>7632</v>
      </c>
      <c r="O2624" s="499" t="s">
        <v>7632</v>
      </c>
      <c r="Q2624" s="499" t="s">
        <v>7325</v>
      </c>
      <c r="R2624" t="s">
        <v>6242</v>
      </c>
      <c r="S2624" s="38" t="s">
        <v>7018</v>
      </c>
      <c r="T2624" s="38" t="s">
        <v>7019</v>
      </c>
      <c r="W2624" s="38" t="s">
        <v>696</v>
      </c>
      <c r="X2624" t="s">
        <v>696</v>
      </c>
      <c r="Y2624" t="s">
        <v>6241</v>
      </c>
      <c r="Z2624" s="501">
        <v>43830</v>
      </c>
    </row>
    <row r="2625" spans="1:26">
      <c r="A2625" t="s">
        <v>4680</v>
      </c>
      <c r="B2625">
        <v>2</v>
      </c>
      <c r="C2625" t="s">
        <v>6509</v>
      </c>
      <c r="D2625" t="s">
        <v>6509</v>
      </c>
      <c r="E2625" t="s">
        <v>7023</v>
      </c>
      <c r="F2625">
        <v>36.250067999999999</v>
      </c>
      <c r="G2625">
        <v>1.2387030000000001</v>
      </c>
      <c r="H2625" t="s">
        <v>4682</v>
      </c>
      <c r="I2625" t="s">
        <v>21</v>
      </c>
      <c r="J2625" s="9" t="s">
        <v>21</v>
      </c>
      <c r="K2625">
        <v>2011</v>
      </c>
      <c r="L2625">
        <v>2011</v>
      </c>
      <c r="M2625">
        <v>2011</v>
      </c>
      <c r="N2625" s="499" t="s">
        <v>12759</v>
      </c>
      <c r="O2625" s="499" t="s">
        <v>12759</v>
      </c>
      <c r="Q2625" s="499" t="s">
        <v>12759</v>
      </c>
      <c r="R2625" t="s">
        <v>7024</v>
      </c>
      <c r="S2625" s="38" t="s">
        <v>7025</v>
      </c>
      <c r="T2625" s="38" t="s">
        <v>7026</v>
      </c>
      <c r="W2625" s="38" t="s">
        <v>696</v>
      </c>
      <c r="X2625" t="s">
        <v>696</v>
      </c>
      <c r="Y2625" t="s">
        <v>4682</v>
      </c>
      <c r="Z2625" s="501">
        <v>43830</v>
      </c>
    </row>
    <row r="2626" spans="1:26">
      <c r="A2626" t="s">
        <v>6889</v>
      </c>
      <c r="B2626">
        <v>2</v>
      </c>
      <c r="C2626" t="s">
        <v>6509</v>
      </c>
      <c r="D2626" t="s">
        <v>6509</v>
      </c>
      <c r="E2626" t="s">
        <v>2317</v>
      </c>
      <c r="F2626">
        <v>36.192917799999996</v>
      </c>
      <c r="G2626">
        <v>1.2491044</v>
      </c>
      <c r="H2626" t="s">
        <v>7027</v>
      </c>
      <c r="I2626" t="s">
        <v>548</v>
      </c>
      <c r="J2626" s="9" t="s">
        <v>21</v>
      </c>
      <c r="K2626">
        <v>2000</v>
      </c>
      <c r="L2626">
        <v>2000</v>
      </c>
      <c r="M2626">
        <v>2000</v>
      </c>
      <c r="N2626" s="499" t="s">
        <v>12760</v>
      </c>
      <c r="O2626" s="499" t="s">
        <v>12760</v>
      </c>
      <c r="P2626" t="s">
        <v>6994</v>
      </c>
      <c r="Q2626" s="499" t="s">
        <v>13314</v>
      </c>
      <c r="R2626" t="s">
        <v>2949</v>
      </c>
      <c r="S2626" s="38" t="s">
        <v>7028</v>
      </c>
      <c r="T2626" s="38" t="s">
        <v>2950</v>
      </c>
      <c r="X2626"/>
      <c r="Y2626" t="s">
        <v>7027</v>
      </c>
      <c r="Z2626" s="501">
        <v>43830</v>
      </c>
    </row>
    <row r="2627" spans="1:26">
      <c r="A2627" t="s">
        <v>2306</v>
      </c>
      <c r="B2627">
        <v>3</v>
      </c>
      <c r="C2627" t="s">
        <v>6510</v>
      </c>
      <c r="D2627" t="s">
        <v>6510</v>
      </c>
      <c r="E2627" t="s">
        <v>7030</v>
      </c>
      <c r="F2627">
        <v>33.801490000000001</v>
      </c>
      <c r="G2627">
        <v>2.8763930000000002</v>
      </c>
      <c r="H2627" t="s">
        <v>2329</v>
      </c>
      <c r="I2627" t="s">
        <v>21</v>
      </c>
      <c r="J2627" s="9" t="s">
        <v>21</v>
      </c>
      <c r="N2627" s="499" t="s">
        <v>12761</v>
      </c>
      <c r="O2627" s="499" t="s">
        <v>12761</v>
      </c>
      <c r="Q2627" s="499" t="s">
        <v>13315</v>
      </c>
      <c r="R2627" t="s">
        <v>2331</v>
      </c>
      <c r="S2627" s="38"/>
      <c r="W2627" s="38" t="s">
        <v>962</v>
      </c>
      <c r="X2627" t="s">
        <v>962</v>
      </c>
      <c r="Y2627" t="s">
        <v>2329</v>
      </c>
      <c r="Z2627" s="501">
        <v>43830</v>
      </c>
    </row>
    <row r="2628" spans="1:26">
      <c r="A2628" t="s">
        <v>5127</v>
      </c>
      <c r="B2628">
        <v>3</v>
      </c>
      <c r="C2628" t="s">
        <v>6510</v>
      </c>
      <c r="D2628" t="s">
        <v>6510</v>
      </c>
      <c r="E2628" t="s">
        <v>7031</v>
      </c>
      <c r="H2628" t="s">
        <v>7032</v>
      </c>
      <c r="I2628" t="s">
        <v>21</v>
      </c>
      <c r="J2628" s="9" t="s">
        <v>21</v>
      </c>
      <c r="K2628">
        <v>2014</v>
      </c>
      <c r="L2628">
        <v>2014</v>
      </c>
      <c r="M2628">
        <v>2014</v>
      </c>
      <c r="N2628" s="499" t="s">
        <v>12762</v>
      </c>
      <c r="O2628" s="499" t="s">
        <v>12762</v>
      </c>
      <c r="Q2628" s="499" t="s">
        <v>8181</v>
      </c>
      <c r="R2628" t="s">
        <v>7034</v>
      </c>
      <c r="S2628" s="38" t="s">
        <v>5131</v>
      </c>
      <c r="T2628" s="38" t="s">
        <v>5132</v>
      </c>
      <c r="V2628" s="38" t="s">
        <v>5133</v>
      </c>
      <c r="W2628" s="38" t="s">
        <v>27</v>
      </c>
      <c r="X2628" t="s">
        <v>27</v>
      </c>
      <c r="Y2628" t="s">
        <v>7032</v>
      </c>
      <c r="Z2628" s="501">
        <v>43830</v>
      </c>
    </row>
    <row r="2629" spans="1:26">
      <c r="A2629" t="s">
        <v>16</v>
      </c>
      <c r="B2629">
        <v>3</v>
      </c>
      <c r="C2629" t="s">
        <v>6510</v>
      </c>
      <c r="D2629" t="s">
        <v>6510</v>
      </c>
      <c r="E2629" t="s">
        <v>7035</v>
      </c>
      <c r="F2629">
        <v>33.750440499999996</v>
      </c>
      <c r="G2629">
        <v>2.6431093610595155</v>
      </c>
      <c r="H2629" t="s">
        <v>7036</v>
      </c>
      <c r="I2629" t="s">
        <v>46</v>
      </c>
      <c r="J2629" s="9" t="s">
        <v>46</v>
      </c>
      <c r="N2629" s="499" t="s">
        <v>9313</v>
      </c>
      <c r="O2629" s="499" t="s">
        <v>9313</v>
      </c>
      <c r="Q2629" s="499" t="s">
        <v>9313</v>
      </c>
      <c r="R2629" t="s">
        <v>99</v>
      </c>
      <c r="S2629" s="38" t="s">
        <v>7037</v>
      </c>
      <c r="X2629"/>
      <c r="Y2629" t="s">
        <v>7036</v>
      </c>
      <c r="Z2629" s="501">
        <v>43830</v>
      </c>
    </row>
    <row r="2630" spans="1:26">
      <c r="A2630" t="s">
        <v>16</v>
      </c>
      <c r="B2630">
        <v>3</v>
      </c>
      <c r="C2630" t="s">
        <v>6510</v>
      </c>
      <c r="D2630" t="s">
        <v>6510</v>
      </c>
      <c r="E2630" t="s">
        <v>7038</v>
      </c>
      <c r="F2630">
        <v>34.108134999999997</v>
      </c>
      <c r="G2630">
        <v>2.10094</v>
      </c>
      <c r="H2630" t="s">
        <v>133</v>
      </c>
      <c r="I2630" t="s">
        <v>114</v>
      </c>
      <c r="J2630" s="9" t="s">
        <v>21</v>
      </c>
      <c r="N2630" s="499" t="s">
        <v>12763</v>
      </c>
      <c r="O2630" s="499" t="s">
        <v>12763</v>
      </c>
      <c r="Q2630" s="499" t="s">
        <v>13316</v>
      </c>
      <c r="R2630" t="s">
        <v>7039</v>
      </c>
      <c r="S2630" s="38" t="s">
        <v>134</v>
      </c>
      <c r="W2630" s="38" t="s">
        <v>27</v>
      </c>
      <c r="X2630" t="s">
        <v>27</v>
      </c>
      <c r="Y2630" t="s">
        <v>133</v>
      </c>
      <c r="Z2630" s="501">
        <v>43830</v>
      </c>
    </row>
    <row r="2631" spans="1:26">
      <c r="A2631" t="s">
        <v>16</v>
      </c>
      <c r="B2631">
        <v>3</v>
      </c>
      <c r="C2631" t="s">
        <v>6510</v>
      </c>
      <c r="D2631" t="s">
        <v>6510</v>
      </c>
      <c r="E2631" t="s">
        <v>7040</v>
      </c>
      <c r="F2631">
        <v>34.108134999999997</v>
      </c>
      <c r="G2631">
        <v>2.10094</v>
      </c>
      <c r="H2631" t="s">
        <v>133</v>
      </c>
      <c r="I2631" t="s">
        <v>21</v>
      </c>
      <c r="J2631" s="9" t="s">
        <v>21</v>
      </c>
      <c r="N2631" s="499" t="s">
        <v>12764</v>
      </c>
      <c r="O2631" s="499" t="s">
        <v>12764</v>
      </c>
      <c r="Q2631" s="499" t="s">
        <v>13317</v>
      </c>
      <c r="R2631" t="s">
        <v>642</v>
      </c>
      <c r="S2631" s="38" t="s">
        <v>134</v>
      </c>
      <c r="W2631" s="38" t="s">
        <v>27</v>
      </c>
      <c r="X2631" t="s">
        <v>27</v>
      </c>
      <c r="Y2631" t="s">
        <v>133</v>
      </c>
      <c r="Z2631" s="501">
        <v>43830</v>
      </c>
    </row>
    <row r="2632" spans="1:26">
      <c r="A2632" t="s">
        <v>16</v>
      </c>
      <c r="B2632">
        <v>3</v>
      </c>
      <c r="C2632" t="s">
        <v>6510</v>
      </c>
      <c r="D2632" t="s">
        <v>6510</v>
      </c>
      <c r="E2632" t="s">
        <v>7042</v>
      </c>
      <c r="F2632">
        <v>33.750440499999996</v>
      </c>
      <c r="G2632">
        <v>2.6431093610595155</v>
      </c>
      <c r="H2632" t="s">
        <v>7043</v>
      </c>
      <c r="I2632" t="s">
        <v>21</v>
      </c>
      <c r="J2632" s="9" t="s">
        <v>21</v>
      </c>
      <c r="N2632" s="499" t="s">
        <v>7654</v>
      </c>
      <c r="O2632" s="499" t="s">
        <v>7654</v>
      </c>
      <c r="Q2632" s="499" t="s">
        <v>7235</v>
      </c>
      <c r="R2632" t="s">
        <v>642</v>
      </c>
      <c r="S2632" s="38" t="s">
        <v>7044</v>
      </c>
      <c r="W2632" s="38" t="s">
        <v>27</v>
      </c>
      <c r="X2632" t="s">
        <v>27</v>
      </c>
      <c r="Y2632" t="s">
        <v>7043</v>
      </c>
      <c r="Z2632" s="501">
        <v>43830</v>
      </c>
    </row>
    <row r="2633" spans="1:26">
      <c r="A2633" t="s">
        <v>16</v>
      </c>
      <c r="B2633">
        <v>3</v>
      </c>
      <c r="C2633" t="s">
        <v>6510</v>
      </c>
      <c r="D2633" t="s">
        <v>6510</v>
      </c>
      <c r="E2633" t="s">
        <v>7045</v>
      </c>
      <c r="F2633">
        <v>33.750440499999996</v>
      </c>
      <c r="G2633">
        <v>2.6431093610595155</v>
      </c>
      <c r="H2633" t="s">
        <v>7046</v>
      </c>
      <c r="I2633" t="s">
        <v>21</v>
      </c>
      <c r="J2633" s="9" t="s">
        <v>21</v>
      </c>
      <c r="N2633" s="499" t="s">
        <v>7314</v>
      </c>
      <c r="O2633" s="499" t="s">
        <v>7314</v>
      </c>
      <c r="P2633" t="s">
        <v>7047</v>
      </c>
      <c r="Q2633" s="499" t="s">
        <v>13318</v>
      </c>
      <c r="R2633" t="s">
        <v>99</v>
      </c>
      <c r="S2633" s="38" t="s">
        <v>115</v>
      </c>
      <c r="X2633"/>
      <c r="Y2633" t="s">
        <v>7046</v>
      </c>
      <c r="Z2633" s="501">
        <v>43830</v>
      </c>
    </row>
    <row r="2634" spans="1:26">
      <c r="A2634" t="s">
        <v>16</v>
      </c>
      <c r="B2634">
        <v>3</v>
      </c>
      <c r="C2634" t="s">
        <v>6510</v>
      </c>
      <c r="D2634" t="s">
        <v>6510</v>
      </c>
      <c r="E2634" t="s">
        <v>7048</v>
      </c>
      <c r="F2634">
        <v>34.1649241</v>
      </c>
      <c r="G2634">
        <v>2.3247059000000001</v>
      </c>
      <c r="H2634" t="s">
        <v>7049</v>
      </c>
      <c r="I2634" t="s">
        <v>21</v>
      </c>
      <c r="J2634" s="9" t="s">
        <v>21</v>
      </c>
      <c r="N2634" s="499" t="s">
        <v>7184</v>
      </c>
      <c r="O2634" s="499" t="s">
        <v>7184</v>
      </c>
      <c r="Q2634" s="499" t="s">
        <v>13319</v>
      </c>
      <c r="R2634" t="s">
        <v>642</v>
      </c>
      <c r="S2634" s="38" t="s">
        <v>131</v>
      </c>
      <c r="W2634" s="38" t="s">
        <v>27</v>
      </c>
      <c r="X2634" t="s">
        <v>27</v>
      </c>
      <c r="Y2634" t="s">
        <v>7049</v>
      </c>
      <c r="Z2634" s="501">
        <v>43830</v>
      </c>
    </row>
    <row r="2635" spans="1:26">
      <c r="A2635" t="s">
        <v>16</v>
      </c>
      <c r="B2635">
        <v>3</v>
      </c>
      <c r="C2635" t="s">
        <v>6510</v>
      </c>
      <c r="D2635" t="s">
        <v>6510</v>
      </c>
      <c r="E2635" t="s">
        <v>129</v>
      </c>
      <c r="F2635">
        <v>34.167873</v>
      </c>
      <c r="G2635">
        <v>2.3166669999999998</v>
      </c>
      <c r="H2635" t="s">
        <v>130</v>
      </c>
      <c r="I2635" t="s">
        <v>114</v>
      </c>
      <c r="J2635" s="9" t="s">
        <v>21</v>
      </c>
      <c r="N2635" s="499" t="s">
        <v>7184</v>
      </c>
      <c r="O2635" s="499" t="s">
        <v>7184</v>
      </c>
      <c r="Q2635" s="499" t="s">
        <v>13319</v>
      </c>
      <c r="R2635" t="s">
        <v>7039</v>
      </c>
      <c r="S2635" s="38" t="s">
        <v>131</v>
      </c>
      <c r="T2635" s="38" t="s">
        <v>132</v>
      </c>
      <c r="W2635" s="38" t="s">
        <v>27</v>
      </c>
      <c r="X2635" t="s">
        <v>27</v>
      </c>
      <c r="Y2635" t="s">
        <v>130</v>
      </c>
      <c r="Z2635" s="501">
        <v>43830</v>
      </c>
    </row>
    <row r="2636" spans="1:26">
      <c r="A2636" t="s">
        <v>16</v>
      </c>
      <c r="B2636">
        <v>3</v>
      </c>
      <c r="C2636" t="s">
        <v>6510</v>
      </c>
      <c r="D2636" t="s">
        <v>6510</v>
      </c>
      <c r="E2636" t="s">
        <v>7050</v>
      </c>
      <c r="F2636">
        <v>33.750440499999996</v>
      </c>
      <c r="G2636">
        <v>2.6431093610595155</v>
      </c>
      <c r="H2636" t="s">
        <v>141</v>
      </c>
      <c r="I2636" t="s">
        <v>21</v>
      </c>
      <c r="J2636" s="9" t="s">
        <v>21</v>
      </c>
      <c r="N2636" s="499" t="s">
        <v>9313</v>
      </c>
      <c r="O2636" s="499" t="s">
        <v>9313</v>
      </c>
      <c r="Q2636" s="499" t="s">
        <v>9313</v>
      </c>
      <c r="R2636" t="s">
        <v>642</v>
      </c>
      <c r="S2636" s="38" t="s">
        <v>7051</v>
      </c>
      <c r="X2636"/>
      <c r="Y2636" t="s">
        <v>141</v>
      </c>
      <c r="Z2636" s="501">
        <v>43830</v>
      </c>
    </row>
    <row r="2637" spans="1:26">
      <c r="A2637" t="s">
        <v>16</v>
      </c>
      <c r="B2637">
        <v>3</v>
      </c>
      <c r="C2637" t="s">
        <v>6510</v>
      </c>
      <c r="D2637" t="s">
        <v>6510</v>
      </c>
      <c r="E2637" t="s">
        <v>144</v>
      </c>
      <c r="F2637">
        <v>33.929917000000003</v>
      </c>
      <c r="G2637">
        <v>2.1434250000000001</v>
      </c>
      <c r="H2637" t="s">
        <v>145</v>
      </c>
      <c r="I2637" t="s">
        <v>114</v>
      </c>
      <c r="J2637" s="9" t="s">
        <v>21</v>
      </c>
      <c r="N2637" s="499" t="s">
        <v>7218</v>
      </c>
      <c r="O2637" s="499" t="s">
        <v>7218</v>
      </c>
      <c r="Q2637" s="499" t="s">
        <v>13022</v>
      </c>
      <c r="R2637" t="s">
        <v>7039</v>
      </c>
      <c r="S2637" s="38" t="s">
        <v>146</v>
      </c>
      <c r="T2637" s="38" t="s">
        <v>147</v>
      </c>
      <c r="W2637" s="38" t="s">
        <v>27</v>
      </c>
      <c r="X2637" t="s">
        <v>27</v>
      </c>
      <c r="Y2637" t="s">
        <v>145</v>
      </c>
      <c r="Z2637" s="501">
        <v>43830</v>
      </c>
    </row>
    <row r="2638" spans="1:26">
      <c r="A2638" t="s">
        <v>16</v>
      </c>
      <c r="B2638">
        <v>3</v>
      </c>
      <c r="C2638" t="s">
        <v>6510</v>
      </c>
      <c r="D2638" t="s">
        <v>6510</v>
      </c>
      <c r="E2638" t="s">
        <v>7053</v>
      </c>
      <c r="F2638">
        <v>33.750440499999996</v>
      </c>
      <c r="G2638">
        <v>2.6431093610595155</v>
      </c>
      <c r="H2638" t="s">
        <v>7054</v>
      </c>
      <c r="I2638" t="s">
        <v>21</v>
      </c>
      <c r="J2638" s="9" t="s">
        <v>21</v>
      </c>
      <c r="N2638" s="499" t="s">
        <v>7176</v>
      </c>
      <c r="O2638" s="499" t="s">
        <v>7176</v>
      </c>
      <c r="Q2638" s="499" t="s">
        <v>9313</v>
      </c>
      <c r="R2638" t="s">
        <v>99</v>
      </c>
      <c r="S2638" s="38" t="s">
        <v>7055</v>
      </c>
      <c r="X2638"/>
      <c r="Y2638" t="s">
        <v>7054</v>
      </c>
      <c r="Z2638" s="501">
        <v>43830</v>
      </c>
    </row>
    <row r="2639" spans="1:26">
      <c r="A2639" t="s">
        <v>16</v>
      </c>
      <c r="B2639">
        <v>3</v>
      </c>
      <c r="C2639" t="s">
        <v>6510</v>
      </c>
      <c r="D2639" t="s">
        <v>6510</v>
      </c>
      <c r="E2639" t="s">
        <v>7056</v>
      </c>
      <c r="F2639">
        <v>33.750440499999996</v>
      </c>
      <c r="G2639">
        <v>2.6431093610595155</v>
      </c>
      <c r="H2639" t="s">
        <v>7057</v>
      </c>
      <c r="I2639" t="s">
        <v>21</v>
      </c>
      <c r="J2639" s="9" t="s">
        <v>21</v>
      </c>
      <c r="N2639" s="499" t="s">
        <v>7235</v>
      </c>
      <c r="O2639" s="499" t="s">
        <v>7235</v>
      </c>
      <c r="Q2639" s="499" t="s">
        <v>13320</v>
      </c>
      <c r="R2639" t="s">
        <v>99</v>
      </c>
      <c r="S2639" s="38" t="s">
        <v>7058</v>
      </c>
      <c r="T2639" s="38" t="s">
        <v>7059</v>
      </c>
      <c r="X2639"/>
      <c r="Y2639" t="s">
        <v>7057</v>
      </c>
      <c r="Z2639" s="501">
        <v>43830</v>
      </c>
    </row>
    <row r="2640" spans="1:26">
      <c r="A2640" t="s">
        <v>16</v>
      </c>
      <c r="B2640">
        <v>3</v>
      </c>
      <c r="C2640" t="s">
        <v>6510</v>
      </c>
      <c r="D2640" t="s">
        <v>6510</v>
      </c>
      <c r="E2640" t="s">
        <v>7060</v>
      </c>
      <c r="F2640">
        <v>33.750440499999996</v>
      </c>
      <c r="G2640">
        <v>2.6431093610595155</v>
      </c>
      <c r="H2640" t="s">
        <v>139</v>
      </c>
      <c r="I2640" t="s">
        <v>21</v>
      </c>
      <c r="J2640" s="9" t="s">
        <v>21</v>
      </c>
      <c r="N2640" s="499" t="s">
        <v>9268</v>
      </c>
      <c r="O2640" s="499" t="s">
        <v>9268</v>
      </c>
      <c r="Q2640" s="499" t="s">
        <v>9313</v>
      </c>
      <c r="R2640" t="s">
        <v>1240</v>
      </c>
      <c r="S2640" s="38" t="s">
        <v>140</v>
      </c>
      <c r="X2640"/>
      <c r="Y2640" t="s">
        <v>139</v>
      </c>
      <c r="Z2640" s="501">
        <v>43830</v>
      </c>
    </row>
    <row r="2641" spans="1:26">
      <c r="A2641" t="s">
        <v>16</v>
      </c>
      <c r="B2641">
        <v>3</v>
      </c>
      <c r="C2641" t="s">
        <v>6510</v>
      </c>
      <c r="D2641" t="s">
        <v>6510</v>
      </c>
      <c r="E2641" t="s">
        <v>7061</v>
      </c>
      <c r="F2641">
        <v>33.750440499999996</v>
      </c>
      <c r="G2641">
        <v>2.6431093610595155</v>
      </c>
      <c r="H2641" t="s">
        <v>7062</v>
      </c>
      <c r="I2641" t="s">
        <v>21</v>
      </c>
      <c r="J2641" s="9" t="s">
        <v>21</v>
      </c>
      <c r="N2641" s="499" t="s">
        <v>6962</v>
      </c>
      <c r="O2641" s="499" t="s">
        <v>6962</v>
      </c>
      <c r="Q2641" s="499" t="s">
        <v>13321</v>
      </c>
      <c r="R2641" t="s">
        <v>7063</v>
      </c>
      <c r="S2641" s="38" t="s">
        <v>7064</v>
      </c>
      <c r="X2641"/>
      <c r="Y2641" t="s">
        <v>7062</v>
      </c>
      <c r="Z2641" s="501">
        <v>43830</v>
      </c>
    </row>
    <row r="2642" spans="1:26">
      <c r="A2642" t="s">
        <v>16</v>
      </c>
      <c r="B2642">
        <v>3</v>
      </c>
      <c r="C2642" t="s">
        <v>6510</v>
      </c>
      <c r="D2642" t="s">
        <v>6510</v>
      </c>
      <c r="E2642" t="s">
        <v>7066</v>
      </c>
      <c r="F2642">
        <v>33.750440499999996</v>
      </c>
      <c r="G2642">
        <v>2.6431093610595155</v>
      </c>
      <c r="H2642" t="s">
        <v>7067</v>
      </c>
      <c r="I2642" t="s">
        <v>21</v>
      </c>
      <c r="J2642" s="9" t="s">
        <v>21</v>
      </c>
      <c r="N2642" s="499" t="s">
        <v>9313</v>
      </c>
      <c r="O2642" s="499" t="s">
        <v>9313</v>
      </c>
      <c r="Q2642" s="499" t="s">
        <v>9313</v>
      </c>
      <c r="R2642" t="s">
        <v>99</v>
      </c>
      <c r="S2642" s="38" t="s">
        <v>7064</v>
      </c>
      <c r="X2642"/>
      <c r="Y2642" t="s">
        <v>7067</v>
      </c>
      <c r="Z2642" s="501">
        <v>43830</v>
      </c>
    </row>
    <row r="2643" spans="1:26">
      <c r="A2643" t="s">
        <v>16</v>
      </c>
      <c r="B2643">
        <v>3</v>
      </c>
      <c r="C2643" t="s">
        <v>6510</v>
      </c>
      <c r="D2643" t="s">
        <v>6510</v>
      </c>
      <c r="E2643" t="s">
        <v>7068</v>
      </c>
      <c r="F2643">
        <v>33.750440499999996</v>
      </c>
      <c r="G2643">
        <v>2.6431093610595155</v>
      </c>
      <c r="H2643" t="s">
        <v>7069</v>
      </c>
      <c r="I2643" t="s">
        <v>46</v>
      </c>
      <c r="J2643" s="9" t="s">
        <v>46</v>
      </c>
      <c r="N2643" s="499" t="s">
        <v>7485</v>
      </c>
      <c r="O2643" s="499" t="s">
        <v>7485</v>
      </c>
      <c r="Q2643" s="499" t="s">
        <v>9313</v>
      </c>
      <c r="R2643" t="s">
        <v>642</v>
      </c>
      <c r="S2643" s="38" t="s">
        <v>7070</v>
      </c>
      <c r="W2643" s="38" t="s">
        <v>27</v>
      </c>
      <c r="X2643" t="s">
        <v>27</v>
      </c>
      <c r="Y2643" t="s">
        <v>7069</v>
      </c>
      <c r="Z2643" s="501">
        <v>43830</v>
      </c>
    </row>
    <row r="2644" spans="1:26">
      <c r="A2644" t="s">
        <v>6889</v>
      </c>
      <c r="B2644">
        <v>3</v>
      </c>
      <c r="C2644" t="s">
        <v>6510</v>
      </c>
      <c r="D2644" t="s">
        <v>6510</v>
      </c>
      <c r="E2644" t="s">
        <v>2951</v>
      </c>
      <c r="F2644">
        <v>33.7620036</v>
      </c>
      <c r="G2644">
        <v>2.8787612999999999</v>
      </c>
      <c r="H2644" t="s">
        <v>7071</v>
      </c>
      <c r="I2644" t="s">
        <v>548</v>
      </c>
      <c r="J2644" s="9" t="s">
        <v>21</v>
      </c>
      <c r="N2644" s="499" t="s">
        <v>8181</v>
      </c>
      <c r="O2644" s="499" t="s">
        <v>8181</v>
      </c>
      <c r="P2644" t="s">
        <v>7072</v>
      </c>
      <c r="Q2644" s="499" t="s">
        <v>8181</v>
      </c>
      <c r="S2644" s="38" t="s">
        <v>7073</v>
      </c>
      <c r="T2644" s="38" t="s">
        <v>7074</v>
      </c>
      <c r="U2644" s="38" t="s">
        <v>7074</v>
      </c>
      <c r="V2644" s="38" t="s">
        <v>2955</v>
      </c>
      <c r="W2644" s="38" t="s">
        <v>7074</v>
      </c>
      <c r="X2644" t="s">
        <v>7074</v>
      </c>
      <c r="Y2644" t="s">
        <v>7071</v>
      </c>
      <c r="Z2644" s="501">
        <v>43830</v>
      </c>
    </row>
    <row r="2645" spans="1:26">
      <c r="A2645" t="s">
        <v>6889</v>
      </c>
      <c r="B2645">
        <v>3</v>
      </c>
      <c r="C2645" t="s">
        <v>6510</v>
      </c>
      <c r="D2645" t="s">
        <v>6510</v>
      </c>
      <c r="E2645" t="s">
        <v>2951</v>
      </c>
      <c r="F2645">
        <v>33.7620036</v>
      </c>
      <c r="G2645">
        <v>2.8787612999999999</v>
      </c>
      <c r="H2645" t="s">
        <v>7075</v>
      </c>
      <c r="I2645" t="s">
        <v>548</v>
      </c>
      <c r="J2645" s="9" t="s">
        <v>21</v>
      </c>
      <c r="N2645" s="499" t="s">
        <v>7449</v>
      </c>
      <c r="O2645" s="499" t="s">
        <v>7449</v>
      </c>
      <c r="P2645" t="s">
        <v>7072</v>
      </c>
      <c r="Q2645" s="499" t="s">
        <v>7325</v>
      </c>
      <c r="S2645" s="38" t="s">
        <v>7076</v>
      </c>
      <c r="T2645" s="38" t="s">
        <v>7074</v>
      </c>
      <c r="U2645" s="38" t="s">
        <v>7074</v>
      </c>
      <c r="V2645" s="38" t="s">
        <v>7074</v>
      </c>
      <c r="W2645" s="38" t="s">
        <v>7074</v>
      </c>
      <c r="X2645" t="s">
        <v>7074</v>
      </c>
      <c r="Y2645" t="s">
        <v>7075</v>
      </c>
      <c r="Z2645" s="501">
        <v>43830</v>
      </c>
    </row>
    <row r="2646" spans="1:26">
      <c r="A2646" t="s">
        <v>16</v>
      </c>
      <c r="B2646">
        <v>4</v>
      </c>
      <c r="C2646" t="s">
        <v>6511</v>
      </c>
      <c r="D2646" t="s">
        <v>6511</v>
      </c>
      <c r="E2646" t="s">
        <v>264</v>
      </c>
      <c r="F2646">
        <v>36.096062000000003</v>
      </c>
      <c r="G2646">
        <v>6.7674370000000001</v>
      </c>
      <c r="H2646" t="s">
        <v>277</v>
      </c>
      <c r="J2646" t="s">
        <v>6883</v>
      </c>
      <c r="N2646" s="499" t="s">
        <v>12766</v>
      </c>
      <c r="O2646" s="499" t="s">
        <v>12766</v>
      </c>
      <c r="P2646" t="s">
        <v>6994</v>
      </c>
      <c r="Q2646" s="499" t="s">
        <v>13322</v>
      </c>
      <c r="S2646" s="38"/>
      <c r="X2646"/>
      <c r="Y2646" t="s">
        <v>277</v>
      </c>
      <c r="Z2646" s="501">
        <v>43830</v>
      </c>
    </row>
    <row r="2647" spans="1:26">
      <c r="A2647" t="s">
        <v>16</v>
      </c>
      <c r="B2647">
        <v>4</v>
      </c>
      <c r="C2647" t="s">
        <v>6511</v>
      </c>
      <c r="D2647" t="s">
        <v>6511</v>
      </c>
      <c r="E2647" t="s">
        <v>7093</v>
      </c>
      <c r="F2647">
        <v>36.096062000000003</v>
      </c>
      <c r="G2647">
        <v>6.7674370000000001</v>
      </c>
      <c r="H2647" t="s">
        <v>277</v>
      </c>
      <c r="J2647" s="7" t="s">
        <v>6883</v>
      </c>
      <c r="N2647" s="499" t="s">
        <v>7254</v>
      </c>
      <c r="O2647" s="499" t="s">
        <v>7254</v>
      </c>
      <c r="P2647" t="s">
        <v>7094</v>
      </c>
      <c r="Q2647" s="499" t="s">
        <v>13322</v>
      </c>
      <c r="S2647" s="38"/>
      <c r="X2647"/>
      <c r="Y2647" t="s">
        <v>277</v>
      </c>
      <c r="Z2647" s="501">
        <v>43830</v>
      </c>
    </row>
    <row r="2648" spans="1:26">
      <c r="A2648" t="s">
        <v>16</v>
      </c>
      <c r="B2648">
        <v>4</v>
      </c>
      <c r="C2648" t="s">
        <v>6511</v>
      </c>
      <c r="D2648" t="s">
        <v>6511</v>
      </c>
      <c r="E2648" t="s">
        <v>264</v>
      </c>
      <c r="F2648">
        <v>36.096062000000003</v>
      </c>
      <c r="G2648">
        <v>6.7674370000000001</v>
      </c>
      <c r="H2648" t="s">
        <v>278</v>
      </c>
      <c r="J2648" t="s">
        <v>6883</v>
      </c>
      <c r="N2648" s="499" t="s">
        <v>12767</v>
      </c>
      <c r="O2648" s="499" t="s">
        <v>12767</v>
      </c>
      <c r="P2648" t="s">
        <v>6994</v>
      </c>
      <c r="Q2648" s="499" t="s">
        <v>13323</v>
      </c>
      <c r="S2648" s="38"/>
      <c r="X2648"/>
      <c r="Y2648" t="s">
        <v>278</v>
      </c>
      <c r="Z2648" s="501">
        <v>43830</v>
      </c>
    </row>
    <row r="2649" spans="1:26">
      <c r="A2649" t="s">
        <v>16</v>
      </c>
      <c r="B2649">
        <v>4</v>
      </c>
      <c r="C2649" t="s">
        <v>6511</v>
      </c>
      <c r="D2649" t="s">
        <v>6511</v>
      </c>
      <c r="E2649" t="s">
        <v>7095</v>
      </c>
      <c r="F2649">
        <v>36.096062000000003</v>
      </c>
      <c r="G2649">
        <v>6.7674370000000001</v>
      </c>
      <c r="H2649" t="s">
        <v>278</v>
      </c>
      <c r="J2649" s="7" t="s">
        <v>6883</v>
      </c>
      <c r="N2649" s="499" t="s">
        <v>7365</v>
      </c>
      <c r="O2649" s="499" t="s">
        <v>7365</v>
      </c>
      <c r="P2649" t="s">
        <v>7047</v>
      </c>
      <c r="Q2649" s="499" t="s">
        <v>13323</v>
      </c>
      <c r="S2649" s="38"/>
      <c r="X2649"/>
      <c r="Y2649" t="s">
        <v>278</v>
      </c>
      <c r="Z2649" s="501">
        <v>43830</v>
      </c>
    </row>
    <row r="2650" spans="1:26">
      <c r="A2650" t="s">
        <v>6557</v>
      </c>
      <c r="B2650">
        <v>4</v>
      </c>
      <c r="C2650" t="s">
        <v>6511</v>
      </c>
      <c r="D2650" t="s">
        <v>6511</v>
      </c>
      <c r="E2650" t="s">
        <v>7251</v>
      </c>
      <c r="F2650">
        <v>36.037544400000002</v>
      </c>
      <c r="G2650">
        <v>6.5709860000000004</v>
      </c>
      <c r="H2650" t="s">
        <v>7252</v>
      </c>
      <c r="I2650" t="s">
        <v>21</v>
      </c>
      <c r="J2650" s="9" t="s">
        <v>21</v>
      </c>
      <c r="K2650">
        <v>2014</v>
      </c>
      <c r="L2650">
        <v>2014</v>
      </c>
      <c r="M2650">
        <v>2014</v>
      </c>
      <c r="N2650" s="499"/>
      <c r="O2650" s="499"/>
      <c r="Q2650" s="499"/>
      <c r="S2650" s="38" t="s">
        <v>3661</v>
      </c>
      <c r="T2650" s="38" t="s">
        <v>3662</v>
      </c>
      <c r="V2650" s="38" t="s">
        <v>3663</v>
      </c>
      <c r="X2650"/>
      <c r="Y2650" t="s">
        <v>7252</v>
      </c>
      <c r="Z2650" s="501">
        <v>43830</v>
      </c>
    </row>
    <row r="2651" spans="1:26">
      <c r="A2651" t="s">
        <v>5302</v>
      </c>
      <c r="B2651">
        <v>4</v>
      </c>
      <c r="C2651" t="s">
        <v>6511</v>
      </c>
      <c r="D2651" t="s">
        <v>6511</v>
      </c>
      <c r="E2651" t="s">
        <v>151</v>
      </c>
      <c r="F2651">
        <v>35.873919999999998</v>
      </c>
      <c r="G2651">
        <v>7.1189689999999999</v>
      </c>
      <c r="H2651" t="s">
        <v>5305</v>
      </c>
      <c r="J2651" s="7" t="s">
        <v>6883</v>
      </c>
      <c r="K2651">
        <v>1984</v>
      </c>
      <c r="L2651">
        <v>1984</v>
      </c>
      <c r="M2651">
        <v>1984</v>
      </c>
      <c r="N2651" s="499" t="s">
        <v>12765</v>
      </c>
      <c r="O2651" s="499" t="s">
        <v>12765</v>
      </c>
      <c r="P2651" t="s">
        <v>6994</v>
      </c>
      <c r="Q2651" s="499"/>
      <c r="R2651" t="s">
        <v>5306</v>
      </c>
      <c r="S2651" s="38" t="s">
        <v>5307</v>
      </c>
      <c r="T2651" s="38" t="s">
        <v>5308</v>
      </c>
      <c r="V2651" s="38" t="s">
        <v>5309</v>
      </c>
      <c r="X2651"/>
      <c r="Y2651" t="s">
        <v>5305</v>
      </c>
      <c r="Z2651" s="501">
        <v>43830</v>
      </c>
    </row>
    <row r="2652" spans="1:26">
      <c r="A2652" t="s">
        <v>5302</v>
      </c>
      <c r="B2652">
        <v>4</v>
      </c>
      <c r="C2652" t="s">
        <v>6511</v>
      </c>
      <c r="D2652" t="s">
        <v>6511</v>
      </c>
      <c r="E2652" t="s">
        <v>7078</v>
      </c>
      <c r="F2652">
        <v>35.873919999999998</v>
      </c>
      <c r="G2652">
        <v>7.1189689999999999</v>
      </c>
      <c r="H2652" t="s">
        <v>5305</v>
      </c>
      <c r="I2652" t="s">
        <v>7079</v>
      </c>
      <c r="J2652" s="9" t="s">
        <v>21</v>
      </c>
      <c r="N2652" s="499" t="s">
        <v>12765</v>
      </c>
      <c r="O2652" s="499" t="s">
        <v>12765</v>
      </c>
      <c r="P2652" t="s">
        <v>7047</v>
      </c>
      <c r="Q2652" s="499" t="s">
        <v>9313</v>
      </c>
      <c r="R2652" t="s">
        <v>5306</v>
      </c>
      <c r="S2652" s="38" t="s">
        <v>5307</v>
      </c>
      <c r="T2652" s="38" t="s">
        <v>5308</v>
      </c>
      <c r="V2652" s="38" t="s">
        <v>5309</v>
      </c>
      <c r="X2652"/>
      <c r="Y2652" t="s">
        <v>5305</v>
      </c>
      <c r="Z2652" s="501">
        <v>43830</v>
      </c>
    </row>
    <row r="2653" spans="1:26">
      <c r="A2653" t="s">
        <v>6889</v>
      </c>
      <c r="B2653">
        <v>4</v>
      </c>
      <c r="C2653" t="s">
        <v>6511</v>
      </c>
      <c r="D2653" t="s">
        <v>6511</v>
      </c>
      <c r="E2653" t="s">
        <v>7267</v>
      </c>
      <c r="F2653">
        <v>35.795283900000001</v>
      </c>
      <c r="G2653">
        <v>7.3894346000000004</v>
      </c>
      <c r="H2653" t="s">
        <v>7268</v>
      </c>
      <c r="I2653" t="s">
        <v>7088</v>
      </c>
      <c r="J2653" s="9" t="s">
        <v>21</v>
      </c>
      <c r="N2653" s="499" t="s">
        <v>12805</v>
      </c>
      <c r="O2653" s="499" t="s">
        <v>12805</v>
      </c>
      <c r="P2653" t="s">
        <v>7269</v>
      </c>
      <c r="Q2653" s="499" t="s">
        <v>9313</v>
      </c>
      <c r="S2653" s="38"/>
      <c r="X2653"/>
      <c r="Y2653" t="s">
        <v>7268</v>
      </c>
      <c r="Z2653" s="501">
        <v>43830</v>
      </c>
    </row>
    <row r="2654" spans="1:26">
      <c r="A2654" t="s">
        <v>16</v>
      </c>
      <c r="B2654">
        <v>4</v>
      </c>
      <c r="C2654" t="s">
        <v>6511</v>
      </c>
      <c r="D2654" t="s">
        <v>6511</v>
      </c>
      <c r="E2654" t="s">
        <v>223</v>
      </c>
      <c r="F2654">
        <v>35.973584600000002</v>
      </c>
      <c r="G2654">
        <v>6.8759953999999999</v>
      </c>
      <c r="H2654" t="s">
        <v>7096</v>
      </c>
      <c r="I2654" t="s">
        <v>46</v>
      </c>
      <c r="J2654" s="502" t="s">
        <v>46</v>
      </c>
      <c r="K2654">
        <v>1983</v>
      </c>
      <c r="L2654">
        <v>1983</v>
      </c>
      <c r="M2654">
        <v>1983</v>
      </c>
      <c r="N2654" s="499" t="s">
        <v>12767</v>
      </c>
      <c r="O2654" s="499" t="s">
        <v>12767</v>
      </c>
      <c r="P2654" t="s">
        <v>202</v>
      </c>
      <c r="Q2654" s="499" t="s">
        <v>13324</v>
      </c>
      <c r="R2654" t="s">
        <v>226</v>
      </c>
      <c r="S2654" s="38" t="s">
        <v>227</v>
      </c>
      <c r="X2654"/>
      <c r="Y2654" t="s">
        <v>7096</v>
      </c>
      <c r="Z2654" s="501">
        <v>43830</v>
      </c>
    </row>
    <row r="2655" spans="1:26">
      <c r="A2655" t="s">
        <v>16</v>
      </c>
      <c r="B2655">
        <v>4</v>
      </c>
      <c r="C2655" t="s">
        <v>6511</v>
      </c>
      <c r="D2655" t="s">
        <v>6511</v>
      </c>
      <c r="E2655" t="s">
        <v>220</v>
      </c>
      <c r="F2655">
        <v>35.973584600000002</v>
      </c>
      <c r="G2655">
        <v>6.8759953999999999</v>
      </c>
      <c r="H2655" t="s">
        <v>7097</v>
      </c>
      <c r="I2655" t="s">
        <v>21</v>
      </c>
      <c r="J2655" s="502" t="s">
        <v>21</v>
      </c>
      <c r="K2655">
        <v>2013</v>
      </c>
      <c r="L2655">
        <v>2013</v>
      </c>
      <c r="M2655">
        <v>2013</v>
      </c>
      <c r="N2655" s="499" t="s">
        <v>12768</v>
      </c>
      <c r="O2655" s="499" t="s">
        <v>12768</v>
      </c>
      <c r="P2655" t="s">
        <v>191</v>
      </c>
      <c r="Q2655" s="499" t="s">
        <v>13325</v>
      </c>
      <c r="S2655" s="38" t="s">
        <v>222</v>
      </c>
      <c r="X2655"/>
      <c r="Y2655" t="s">
        <v>7097</v>
      </c>
      <c r="Z2655" s="501">
        <v>43830</v>
      </c>
    </row>
    <row r="2656" spans="1:26">
      <c r="A2656" t="s">
        <v>16</v>
      </c>
      <c r="B2656">
        <v>4</v>
      </c>
      <c r="C2656" t="s">
        <v>6511</v>
      </c>
      <c r="D2656" t="s">
        <v>6511</v>
      </c>
      <c r="E2656" t="s">
        <v>215</v>
      </c>
      <c r="F2656">
        <v>35.973584600000002</v>
      </c>
      <c r="G2656">
        <v>6.8759953999999999</v>
      </c>
      <c r="H2656" t="s">
        <v>7098</v>
      </c>
      <c r="I2656" t="s">
        <v>7099</v>
      </c>
      <c r="J2656" s="502" t="s">
        <v>21</v>
      </c>
      <c r="K2656">
        <v>2006</v>
      </c>
      <c r="L2656">
        <v>2006</v>
      </c>
      <c r="M2656">
        <v>2006</v>
      </c>
      <c r="N2656" s="499" t="s">
        <v>7365</v>
      </c>
      <c r="O2656" s="499" t="s">
        <v>7365</v>
      </c>
      <c r="P2656" t="s">
        <v>202</v>
      </c>
      <c r="Q2656" s="499" t="s">
        <v>13326</v>
      </c>
      <c r="R2656" t="s">
        <v>218</v>
      </c>
      <c r="S2656" s="38" t="s">
        <v>219</v>
      </c>
      <c r="X2656"/>
      <c r="Y2656" t="s">
        <v>7098</v>
      </c>
      <c r="Z2656" s="501">
        <v>43830</v>
      </c>
    </row>
    <row r="2657" spans="1:26">
      <c r="A2657" t="s">
        <v>16</v>
      </c>
      <c r="B2657">
        <v>4</v>
      </c>
      <c r="C2657" t="s">
        <v>6511</v>
      </c>
      <c r="D2657" t="s">
        <v>6511</v>
      </c>
      <c r="E2657" t="s">
        <v>176</v>
      </c>
      <c r="F2657">
        <v>35.684182800000002</v>
      </c>
      <c r="G2657">
        <v>6.9357762000000003</v>
      </c>
      <c r="H2657" t="s">
        <v>7100</v>
      </c>
      <c r="I2657" t="s">
        <v>46</v>
      </c>
      <c r="J2657" s="502" t="s">
        <v>46</v>
      </c>
      <c r="K2657">
        <v>1980</v>
      </c>
      <c r="L2657">
        <v>1980</v>
      </c>
      <c r="M2657">
        <v>1980</v>
      </c>
      <c r="N2657" s="499" t="s">
        <v>12769</v>
      </c>
      <c r="O2657" s="499" t="s">
        <v>12769</v>
      </c>
      <c r="Q2657" s="499" t="s">
        <v>178</v>
      </c>
      <c r="R2657" t="s">
        <v>155</v>
      </c>
      <c r="S2657" s="38"/>
      <c r="X2657"/>
      <c r="Y2657" t="s">
        <v>7100</v>
      </c>
      <c r="Z2657" s="501">
        <v>43830</v>
      </c>
    </row>
    <row r="2658" spans="1:26">
      <c r="A2658" t="s">
        <v>16</v>
      </c>
      <c r="B2658">
        <v>4</v>
      </c>
      <c r="C2658" t="s">
        <v>6511</v>
      </c>
      <c r="D2658" t="s">
        <v>6511</v>
      </c>
      <c r="E2658" t="s">
        <v>7102</v>
      </c>
      <c r="F2658">
        <v>35.684182800000002</v>
      </c>
      <c r="G2658">
        <v>6.9357762000000003</v>
      </c>
      <c r="H2658" t="s">
        <v>7100</v>
      </c>
      <c r="I2658" t="s">
        <v>46</v>
      </c>
      <c r="J2658" s="9" t="s">
        <v>46</v>
      </c>
      <c r="N2658" s="499" t="s">
        <v>12769</v>
      </c>
      <c r="O2658" s="499" t="s">
        <v>12769</v>
      </c>
      <c r="P2658" t="s">
        <v>7047</v>
      </c>
      <c r="Q2658" s="499" t="s">
        <v>13327</v>
      </c>
      <c r="R2658" t="s">
        <v>155</v>
      </c>
      <c r="S2658" s="38"/>
      <c r="X2658"/>
      <c r="Y2658" t="s">
        <v>7100</v>
      </c>
      <c r="Z2658" s="501">
        <v>43830</v>
      </c>
    </row>
    <row r="2659" spans="1:26">
      <c r="A2659" t="s">
        <v>16</v>
      </c>
      <c r="B2659">
        <v>4</v>
      </c>
      <c r="C2659" t="s">
        <v>6511</v>
      </c>
      <c r="D2659" t="s">
        <v>6511</v>
      </c>
      <c r="E2659" t="s">
        <v>248</v>
      </c>
      <c r="F2659">
        <v>35.973584600000002</v>
      </c>
      <c r="G2659">
        <v>6.8759953999999999</v>
      </c>
      <c r="H2659" t="s">
        <v>7103</v>
      </c>
      <c r="I2659" t="s">
        <v>21</v>
      </c>
      <c r="J2659" s="9" t="s">
        <v>21</v>
      </c>
      <c r="K2659">
        <v>2005</v>
      </c>
      <c r="L2659">
        <v>2005</v>
      </c>
      <c r="M2659">
        <v>2005</v>
      </c>
      <c r="N2659" s="499" t="s">
        <v>12770</v>
      </c>
      <c r="O2659" s="499" t="s">
        <v>12770</v>
      </c>
      <c r="Q2659" s="499" t="s">
        <v>12770</v>
      </c>
      <c r="R2659" t="s">
        <v>230</v>
      </c>
      <c r="S2659" s="38"/>
      <c r="X2659"/>
      <c r="Y2659" t="s">
        <v>7103</v>
      </c>
      <c r="Z2659" s="501">
        <v>43830</v>
      </c>
    </row>
    <row r="2660" spans="1:26">
      <c r="A2660" t="s">
        <v>16</v>
      </c>
      <c r="B2660">
        <v>4</v>
      </c>
      <c r="C2660" t="s">
        <v>6511</v>
      </c>
      <c r="D2660" t="s">
        <v>6511</v>
      </c>
      <c r="E2660" t="s">
        <v>7104</v>
      </c>
      <c r="F2660">
        <v>35.973584600000002</v>
      </c>
      <c r="G2660">
        <v>6.8759953999999999</v>
      </c>
      <c r="H2660" t="s">
        <v>7103</v>
      </c>
      <c r="I2660" t="s">
        <v>21</v>
      </c>
      <c r="J2660" s="9" t="s">
        <v>21</v>
      </c>
      <c r="N2660" s="499" t="s">
        <v>9268</v>
      </c>
      <c r="O2660" s="499" t="s">
        <v>9268</v>
      </c>
      <c r="Q2660" s="499" t="s">
        <v>12770</v>
      </c>
      <c r="S2660" s="38"/>
      <c r="X2660"/>
      <c r="Y2660" t="s">
        <v>7103</v>
      </c>
      <c r="Z2660" s="501">
        <v>43830</v>
      </c>
    </row>
    <row r="2661" spans="1:26">
      <c r="A2661" t="s">
        <v>16</v>
      </c>
      <c r="B2661">
        <v>4</v>
      </c>
      <c r="C2661" t="s">
        <v>6511</v>
      </c>
      <c r="D2661" t="s">
        <v>6511</v>
      </c>
      <c r="E2661" t="s">
        <v>248</v>
      </c>
      <c r="F2661">
        <v>35.973584600000002</v>
      </c>
      <c r="G2661">
        <v>6.8759953999999999</v>
      </c>
      <c r="H2661" t="s">
        <v>7105</v>
      </c>
      <c r="I2661" t="s">
        <v>21</v>
      </c>
      <c r="J2661" s="9" t="s">
        <v>21</v>
      </c>
      <c r="K2661">
        <v>2007</v>
      </c>
      <c r="L2661">
        <v>2007</v>
      </c>
      <c r="M2661">
        <v>2007</v>
      </c>
      <c r="N2661" s="499" t="s">
        <v>12747</v>
      </c>
      <c r="O2661" s="499" t="s">
        <v>12747</v>
      </c>
      <c r="Q2661" s="499" t="s">
        <v>11203</v>
      </c>
      <c r="R2661" t="s">
        <v>230</v>
      </c>
      <c r="S2661" s="38"/>
      <c r="X2661"/>
      <c r="Y2661" t="s">
        <v>7105</v>
      </c>
      <c r="Z2661" s="501">
        <v>43830</v>
      </c>
    </row>
    <row r="2662" spans="1:26">
      <c r="A2662" t="s">
        <v>16</v>
      </c>
      <c r="B2662">
        <v>4</v>
      </c>
      <c r="C2662" t="s">
        <v>6511</v>
      </c>
      <c r="D2662" t="s">
        <v>6511</v>
      </c>
      <c r="E2662" t="s">
        <v>7106</v>
      </c>
      <c r="F2662">
        <v>35.973584600000002</v>
      </c>
      <c r="G2662">
        <v>6.8759953999999999</v>
      </c>
      <c r="H2662" t="s">
        <v>7105</v>
      </c>
      <c r="I2662" t="s">
        <v>21</v>
      </c>
      <c r="J2662" s="9" t="s">
        <v>21</v>
      </c>
      <c r="N2662" s="499" t="s">
        <v>12747</v>
      </c>
      <c r="O2662" s="499" t="s">
        <v>12747</v>
      </c>
      <c r="Q2662" s="499" t="s">
        <v>11203</v>
      </c>
      <c r="S2662" s="38"/>
      <c r="X2662"/>
      <c r="Y2662" t="s">
        <v>7105</v>
      </c>
      <c r="Z2662" s="501">
        <v>43830</v>
      </c>
    </row>
    <row r="2663" spans="1:26">
      <c r="A2663" t="s">
        <v>16</v>
      </c>
      <c r="B2663">
        <v>4</v>
      </c>
      <c r="C2663" t="s">
        <v>6511</v>
      </c>
      <c r="D2663" t="s">
        <v>6511</v>
      </c>
      <c r="E2663" t="s">
        <v>223</v>
      </c>
      <c r="F2663">
        <v>35.973584600000002</v>
      </c>
      <c r="G2663">
        <v>6.8759953999999999</v>
      </c>
      <c r="H2663" t="s">
        <v>7108</v>
      </c>
      <c r="I2663" t="s">
        <v>21</v>
      </c>
      <c r="J2663" s="9" t="s">
        <v>21</v>
      </c>
      <c r="K2663">
        <v>2005</v>
      </c>
      <c r="L2663">
        <v>2005</v>
      </c>
      <c r="M2663">
        <v>2005</v>
      </c>
      <c r="N2663" s="499" t="s">
        <v>12770</v>
      </c>
      <c r="O2663" s="499" t="s">
        <v>12770</v>
      </c>
      <c r="Q2663" s="499" t="s">
        <v>12770</v>
      </c>
      <c r="R2663" t="s">
        <v>230</v>
      </c>
      <c r="S2663" s="38" t="s">
        <v>231</v>
      </c>
      <c r="X2663"/>
      <c r="Y2663" t="s">
        <v>7108</v>
      </c>
      <c r="Z2663" s="501">
        <v>43830</v>
      </c>
    </row>
    <row r="2664" spans="1:26">
      <c r="A2664" t="s">
        <v>16</v>
      </c>
      <c r="B2664">
        <v>4</v>
      </c>
      <c r="C2664" t="s">
        <v>6511</v>
      </c>
      <c r="D2664" t="s">
        <v>6511</v>
      </c>
      <c r="E2664" t="s">
        <v>232</v>
      </c>
      <c r="F2664">
        <v>35.973584600000002</v>
      </c>
      <c r="G2664">
        <v>6.8759953999999999</v>
      </c>
      <c r="H2664" t="s">
        <v>7109</v>
      </c>
      <c r="I2664" t="s">
        <v>21</v>
      </c>
      <c r="J2664" s="9" t="s">
        <v>21</v>
      </c>
      <c r="N2664" s="499" t="s">
        <v>12771</v>
      </c>
      <c r="O2664" s="499" t="s">
        <v>12771</v>
      </c>
      <c r="P2664" t="s">
        <v>202</v>
      </c>
      <c r="Q2664" s="499" t="s">
        <v>13328</v>
      </c>
      <c r="R2664" t="s">
        <v>236</v>
      </c>
      <c r="S2664" s="38" t="s">
        <v>237</v>
      </c>
      <c r="X2664"/>
      <c r="Y2664" t="s">
        <v>7109</v>
      </c>
      <c r="Z2664" s="501">
        <v>43830</v>
      </c>
    </row>
    <row r="2665" spans="1:26">
      <c r="A2665" t="s">
        <v>16</v>
      </c>
      <c r="B2665">
        <v>4</v>
      </c>
      <c r="C2665" t="s">
        <v>6511</v>
      </c>
      <c r="D2665" t="s">
        <v>6511</v>
      </c>
      <c r="E2665" t="s">
        <v>7110</v>
      </c>
      <c r="F2665">
        <v>35.973584600000002</v>
      </c>
      <c r="G2665">
        <v>6.8759953999999999</v>
      </c>
      <c r="H2665" t="s">
        <v>7109</v>
      </c>
      <c r="I2665" t="s">
        <v>21</v>
      </c>
      <c r="J2665" s="9" t="s">
        <v>21</v>
      </c>
      <c r="N2665" s="499" t="s">
        <v>12770</v>
      </c>
      <c r="O2665" s="499" t="s">
        <v>12770</v>
      </c>
      <c r="P2665" t="s">
        <v>7094</v>
      </c>
      <c r="Q2665" s="499" t="s">
        <v>13022</v>
      </c>
      <c r="R2665" t="s">
        <v>230</v>
      </c>
      <c r="S2665" s="38" t="s">
        <v>237</v>
      </c>
      <c r="X2665"/>
      <c r="Y2665" t="s">
        <v>7109</v>
      </c>
      <c r="Z2665" s="501">
        <v>43830</v>
      </c>
    </row>
    <row r="2666" spans="1:26">
      <c r="A2666" t="s">
        <v>16</v>
      </c>
      <c r="B2666">
        <v>4</v>
      </c>
      <c r="C2666" t="s">
        <v>6511</v>
      </c>
      <c r="D2666" t="s">
        <v>6511</v>
      </c>
      <c r="E2666" t="s">
        <v>7111</v>
      </c>
      <c r="F2666">
        <v>35.684182800000002</v>
      </c>
      <c r="G2666">
        <v>6.9357762000000003</v>
      </c>
      <c r="H2666" t="s">
        <v>7112</v>
      </c>
      <c r="I2666" t="s">
        <v>46</v>
      </c>
      <c r="J2666" s="9" t="s">
        <v>46</v>
      </c>
      <c r="N2666" s="499" t="s">
        <v>12740</v>
      </c>
      <c r="O2666" s="499" t="s">
        <v>12740</v>
      </c>
      <c r="Q2666" s="499" t="s">
        <v>10988</v>
      </c>
      <c r="R2666" t="s">
        <v>164</v>
      </c>
      <c r="S2666" s="38"/>
      <c r="X2666"/>
      <c r="Y2666" t="s">
        <v>7112</v>
      </c>
      <c r="Z2666" s="501">
        <v>43830</v>
      </c>
    </row>
    <row r="2667" spans="1:26">
      <c r="A2667" t="s">
        <v>16</v>
      </c>
      <c r="B2667">
        <v>4</v>
      </c>
      <c r="C2667" t="s">
        <v>6511</v>
      </c>
      <c r="D2667" t="s">
        <v>6511</v>
      </c>
      <c r="E2667" t="s">
        <v>7113</v>
      </c>
      <c r="F2667">
        <v>35.684182800000002</v>
      </c>
      <c r="G2667">
        <v>6.9357762000000003</v>
      </c>
      <c r="H2667" t="s">
        <v>7114</v>
      </c>
      <c r="I2667" t="s">
        <v>46</v>
      </c>
      <c r="J2667" s="9" t="s">
        <v>46</v>
      </c>
      <c r="N2667" s="499" t="s">
        <v>12740</v>
      </c>
      <c r="O2667" s="499" t="s">
        <v>12740</v>
      </c>
      <c r="Q2667" s="499" t="s">
        <v>10988</v>
      </c>
      <c r="R2667" t="s">
        <v>164</v>
      </c>
      <c r="S2667" s="38"/>
      <c r="X2667"/>
      <c r="Y2667" t="s">
        <v>7114</v>
      </c>
      <c r="Z2667" s="501">
        <v>43830</v>
      </c>
    </row>
    <row r="2668" spans="1:26">
      <c r="A2668" t="s">
        <v>16</v>
      </c>
      <c r="B2668">
        <v>4</v>
      </c>
      <c r="C2668" t="s">
        <v>6511</v>
      </c>
      <c r="D2668" t="s">
        <v>6511</v>
      </c>
      <c r="E2668" t="s">
        <v>158</v>
      </c>
      <c r="F2668">
        <v>35.684182800000002</v>
      </c>
      <c r="G2668">
        <v>6.9357762000000003</v>
      </c>
      <c r="H2668" t="s">
        <v>7116</v>
      </c>
      <c r="I2668" t="s">
        <v>46</v>
      </c>
      <c r="J2668" s="9" t="s">
        <v>46</v>
      </c>
      <c r="K2668">
        <v>1981</v>
      </c>
      <c r="L2668">
        <v>1981</v>
      </c>
      <c r="M2668">
        <v>1981</v>
      </c>
      <c r="N2668" s="499" t="s">
        <v>12772</v>
      </c>
      <c r="O2668" s="499" t="s">
        <v>12772</v>
      </c>
      <c r="P2668" t="s">
        <v>7117</v>
      </c>
      <c r="Q2668" s="499" t="s">
        <v>10220</v>
      </c>
      <c r="R2668" t="s">
        <v>161</v>
      </c>
      <c r="S2668" s="38"/>
      <c r="X2668"/>
      <c r="Y2668" t="s">
        <v>7116</v>
      </c>
      <c r="Z2668" s="501">
        <v>43830</v>
      </c>
    </row>
    <row r="2669" spans="1:26">
      <c r="A2669" t="s">
        <v>16</v>
      </c>
      <c r="B2669">
        <v>4</v>
      </c>
      <c r="C2669" t="s">
        <v>6511</v>
      </c>
      <c r="D2669" t="s">
        <v>6511</v>
      </c>
      <c r="E2669" t="s">
        <v>162</v>
      </c>
      <c r="F2669">
        <v>35.684182800000002</v>
      </c>
      <c r="G2669">
        <v>6.9357762000000003</v>
      </c>
      <c r="H2669" t="s">
        <v>7118</v>
      </c>
      <c r="I2669" t="s">
        <v>46</v>
      </c>
      <c r="J2669" s="9" t="s">
        <v>46</v>
      </c>
      <c r="K2669">
        <v>1980</v>
      </c>
      <c r="L2669">
        <v>1980</v>
      </c>
      <c r="M2669">
        <v>1980</v>
      </c>
      <c r="N2669" s="499" t="s">
        <v>11616</v>
      </c>
      <c r="O2669" s="499" t="s">
        <v>11616</v>
      </c>
      <c r="P2669" t="s">
        <v>6994</v>
      </c>
      <c r="Q2669" s="499" t="s">
        <v>11616</v>
      </c>
      <c r="R2669" t="s">
        <v>164</v>
      </c>
      <c r="S2669" s="38"/>
      <c r="X2669"/>
      <c r="Y2669" t="s">
        <v>7118</v>
      </c>
      <c r="Z2669" s="501">
        <v>43830</v>
      </c>
    </row>
    <row r="2670" spans="1:26">
      <c r="A2670" t="s">
        <v>16</v>
      </c>
      <c r="B2670">
        <v>4</v>
      </c>
      <c r="C2670" t="s">
        <v>6511</v>
      </c>
      <c r="D2670" t="s">
        <v>6511</v>
      </c>
      <c r="E2670" t="s">
        <v>167</v>
      </c>
      <c r="F2670">
        <v>35.684182800000002</v>
      </c>
      <c r="G2670">
        <v>6.9357762000000003</v>
      </c>
      <c r="H2670" t="s">
        <v>7120</v>
      </c>
      <c r="I2670" t="s">
        <v>46</v>
      </c>
      <c r="J2670" s="9" t="s">
        <v>46</v>
      </c>
      <c r="K2670">
        <v>1983</v>
      </c>
      <c r="L2670">
        <v>1983</v>
      </c>
      <c r="M2670">
        <v>1983</v>
      </c>
      <c r="N2670" s="499" t="s">
        <v>12740</v>
      </c>
      <c r="O2670" s="499" t="s">
        <v>12740</v>
      </c>
      <c r="P2670" t="s">
        <v>6994</v>
      </c>
      <c r="Q2670" s="499" t="s">
        <v>12747</v>
      </c>
      <c r="R2670" t="s">
        <v>164</v>
      </c>
      <c r="S2670" s="38"/>
      <c r="X2670"/>
      <c r="Y2670" t="s">
        <v>7120</v>
      </c>
      <c r="Z2670" s="501">
        <v>43830</v>
      </c>
    </row>
    <row r="2671" spans="1:26">
      <c r="A2671" t="s">
        <v>16</v>
      </c>
      <c r="B2671">
        <v>4</v>
      </c>
      <c r="C2671" t="s">
        <v>6511</v>
      </c>
      <c r="D2671" t="s">
        <v>6511</v>
      </c>
      <c r="E2671" t="s">
        <v>169</v>
      </c>
      <c r="F2671">
        <v>35.684182800000002</v>
      </c>
      <c r="G2671">
        <v>6.9357762000000003</v>
      </c>
      <c r="H2671" t="s">
        <v>7122</v>
      </c>
      <c r="I2671" t="s">
        <v>46</v>
      </c>
      <c r="J2671" s="9" t="s">
        <v>46</v>
      </c>
      <c r="K2671">
        <v>1984</v>
      </c>
      <c r="L2671">
        <v>1984</v>
      </c>
      <c r="M2671">
        <v>1984</v>
      </c>
      <c r="N2671" s="499" t="s">
        <v>12740</v>
      </c>
      <c r="O2671" s="499" t="s">
        <v>12740</v>
      </c>
      <c r="P2671" t="s">
        <v>6994</v>
      </c>
      <c r="Q2671" s="499" t="s">
        <v>12747</v>
      </c>
      <c r="R2671" t="s">
        <v>164</v>
      </c>
      <c r="S2671" s="38"/>
      <c r="X2671"/>
      <c r="Y2671" t="s">
        <v>7122</v>
      </c>
      <c r="Z2671" s="501">
        <v>43830</v>
      </c>
    </row>
    <row r="2672" spans="1:26">
      <c r="A2672" t="s">
        <v>16</v>
      </c>
      <c r="B2672">
        <v>4</v>
      </c>
      <c r="C2672" t="s">
        <v>6511</v>
      </c>
      <c r="D2672" t="s">
        <v>6511</v>
      </c>
      <c r="E2672" t="s">
        <v>171</v>
      </c>
      <c r="F2672">
        <v>35.684182800000002</v>
      </c>
      <c r="G2672">
        <v>6.9357762000000003</v>
      </c>
      <c r="H2672" t="s">
        <v>7123</v>
      </c>
      <c r="I2672" t="s">
        <v>46</v>
      </c>
      <c r="J2672" s="9" t="s">
        <v>46</v>
      </c>
      <c r="K2672">
        <v>1982</v>
      </c>
      <c r="L2672">
        <v>1982</v>
      </c>
      <c r="M2672">
        <v>1982</v>
      </c>
      <c r="N2672" s="499" t="s">
        <v>12740</v>
      </c>
      <c r="O2672" s="499" t="s">
        <v>12740</v>
      </c>
      <c r="P2672" t="s">
        <v>6994</v>
      </c>
      <c r="Q2672" s="499" t="s">
        <v>10988</v>
      </c>
      <c r="R2672" t="s">
        <v>164</v>
      </c>
      <c r="S2672" s="38"/>
      <c r="X2672"/>
      <c r="Y2672" t="s">
        <v>7123</v>
      </c>
      <c r="Z2672" s="501">
        <v>43830</v>
      </c>
    </row>
    <row r="2673" spans="1:26">
      <c r="A2673" t="s">
        <v>16</v>
      </c>
      <c r="B2673">
        <v>4</v>
      </c>
      <c r="C2673" t="s">
        <v>6511</v>
      </c>
      <c r="D2673" t="s">
        <v>6511</v>
      </c>
      <c r="E2673" t="s">
        <v>173</v>
      </c>
      <c r="F2673">
        <v>35.684182800000002</v>
      </c>
      <c r="G2673">
        <v>6.9357762000000003</v>
      </c>
      <c r="H2673" t="s">
        <v>7125</v>
      </c>
      <c r="I2673" t="s">
        <v>46</v>
      </c>
      <c r="J2673" s="9" t="s">
        <v>46</v>
      </c>
      <c r="K2673">
        <v>2011</v>
      </c>
      <c r="L2673">
        <v>2011</v>
      </c>
      <c r="M2673">
        <v>2011</v>
      </c>
      <c r="N2673" s="499" t="s">
        <v>12773</v>
      </c>
      <c r="O2673" s="499" t="s">
        <v>12773</v>
      </c>
      <c r="P2673" t="s">
        <v>6994</v>
      </c>
      <c r="Q2673" s="499" t="s">
        <v>13329</v>
      </c>
      <c r="R2673" t="s">
        <v>175</v>
      </c>
      <c r="S2673" s="38"/>
      <c r="X2673"/>
      <c r="Y2673" t="s">
        <v>7125</v>
      </c>
      <c r="Z2673" s="501">
        <v>43830</v>
      </c>
    </row>
    <row r="2674" spans="1:26">
      <c r="A2674" t="s">
        <v>16</v>
      </c>
      <c r="B2674">
        <v>4</v>
      </c>
      <c r="C2674" t="s">
        <v>6511</v>
      </c>
      <c r="D2674" t="s">
        <v>6511</v>
      </c>
      <c r="E2674" t="s">
        <v>185</v>
      </c>
      <c r="F2674">
        <v>35.684182800000002</v>
      </c>
      <c r="G2674">
        <v>6.9357762000000003</v>
      </c>
      <c r="H2674" t="s">
        <v>7126</v>
      </c>
      <c r="I2674" t="s">
        <v>21</v>
      </c>
      <c r="J2674" s="9" t="s">
        <v>21</v>
      </c>
      <c r="N2674" s="499" t="s">
        <v>7365</v>
      </c>
      <c r="O2674" s="499" t="s">
        <v>7365</v>
      </c>
      <c r="P2674" t="s">
        <v>7127</v>
      </c>
      <c r="Q2674" s="499"/>
      <c r="S2674" s="38" t="s">
        <v>187</v>
      </c>
      <c r="V2674" s="38" t="s">
        <v>188</v>
      </c>
      <c r="X2674"/>
      <c r="Y2674" t="s">
        <v>7126</v>
      </c>
      <c r="Z2674" s="501">
        <v>43830</v>
      </c>
    </row>
    <row r="2675" spans="1:26">
      <c r="A2675" t="s">
        <v>16</v>
      </c>
      <c r="B2675">
        <v>4</v>
      </c>
      <c r="C2675" t="s">
        <v>6511</v>
      </c>
      <c r="D2675" t="s">
        <v>6511</v>
      </c>
      <c r="E2675" t="s">
        <v>251</v>
      </c>
      <c r="F2675">
        <v>35.973584600000002</v>
      </c>
      <c r="G2675">
        <v>6.8759953999999999</v>
      </c>
      <c r="H2675" t="s">
        <v>7128</v>
      </c>
      <c r="I2675" t="s">
        <v>46</v>
      </c>
      <c r="J2675" s="9" t="s">
        <v>46</v>
      </c>
      <c r="N2675" s="499" t="s">
        <v>12774</v>
      </c>
      <c r="O2675" s="499" t="s">
        <v>12774</v>
      </c>
      <c r="P2675" t="s">
        <v>6994</v>
      </c>
      <c r="Q2675" s="499" t="s">
        <v>13330</v>
      </c>
      <c r="S2675" s="38"/>
      <c r="X2675"/>
      <c r="Y2675" t="s">
        <v>7128</v>
      </c>
      <c r="Z2675" s="501">
        <v>43830</v>
      </c>
    </row>
    <row r="2676" spans="1:26">
      <c r="A2676" t="s">
        <v>16</v>
      </c>
      <c r="B2676">
        <v>4</v>
      </c>
      <c r="C2676" t="s">
        <v>6511</v>
      </c>
      <c r="D2676" t="s">
        <v>6511</v>
      </c>
      <c r="E2676" t="s">
        <v>7129</v>
      </c>
      <c r="F2676">
        <v>35.973584600000002</v>
      </c>
      <c r="G2676">
        <v>6.8759953999999999</v>
      </c>
      <c r="H2676" t="s">
        <v>7128</v>
      </c>
      <c r="I2676" t="s">
        <v>46</v>
      </c>
      <c r="J2676" s="9" t="s">
        <v>46</v>
      </c>
      <c r="N2676" s="499" t="s">
        <v>7184</v>
      </c>
      <c r="O2676" s="499" t="s">
        <v>7184</v>
      </c>
      <c r="P2676" t="s">
        <v>7047</v>
      </c>
      <c r="Q2676" s="499" t="s">
        <v>13330</v>
      </c>
      <c r="S2676" s="38"/>
      <c r="X2676"/>
      <c r="Y2676" t="s">
        <v>7128</v>
      </c>
      <c r="Z2676" s="501">
        <v>43830</v>
      </c>
    </row>
    <row r="2677" spans="1:26">
      <c r="A2677" t="s">
        <v>16</v>
      </c>
      <c r="B2677">
        <v>4</v>
      </c>
      <c r="C2677" t="s">
        <v>6511</v>
      </c>
      <c r="D2677" t="s">
        <v>6511</v>
      </c>
      <c r="E2677" t="s">
        <v>253</v>
      </c>
      <c r="F2677">
        <v>35.973584600000002</v>
      </c>
      <c r="G2677">
        <v>6.8759953999999999</v>
      </c>
      <c r="H2677" t="s">
        <v>7130</v>
      </c>
      <c r="I2677" t="s">
        <v>46</v>
      </c>
      <c r="J2677" s="9" t="s">
        <v>46</v>
      </c>
      <c r="N2677" s="499" t="s">
        <v>12775</v>
      </c>
      <c r="O2677" s="499" t="s">
        <v>12775</v>
      </c>
      <c r="P2677" t="s">
        <v>6994</v>
      </c>
      <c r="Q2677" s="499" t="s">
        <v>13331</v>
      </c>
      <c r="S2677" s="38"/>
      <c r="X2677"/>
      <c r="Y2677" t="s">
        <v>7130</v>
      </c>
      <c r="Z2677" s="501">
        <v>43830</v>
      </c>
    </row>
    <row r="2678" spans="1:26">
      <c r="A2678" t="s">
        <v>16</v>
      </c>
      <c r="B2678">
        <v>4</v>
      </c>
      <c r="C2678" t="s">
        <v>6511</v>
      </c>
      <c r="D2678" t="s">
        <v>6511</v>
      </c>
      <c r="E2678" t="s">
        <v>7132</v>
      </c>
      <c r="F2678">
        <v>35.973584600000002</v>
      </c>
      <c r="G2678">
        <v>6.8759953999999999</v>
      </c>
      <c r="H2678" t="s">
        <v>7130</v>
      </c>
      <c r="I2678" t="s">
        <v>46</v>
      </c>
      <c r="J2678" s="9" t="s">
        <v>46</v>
      </c>
      <c r="N2678" s="499" t="s">
        <v>7592</v>
      </c>
      <c r="O2678" s="499" t="s">
        <v>7592</v>
      </c>
      <c r="Q2678" s="499" t="s">
        <v>13331</v>
      </c>
      <c r="S2678" s="38"/>
      <c r="X2678"/>
      <c r="Y2678" t="s">
        <v>7130</v>
      </c>
      <c r="Z2678" s="501">
        <v>43830</v>
      </c>
    </row>
    <row r="2679" spans="1:26">
      <c r="A2679" t="s">
        <v>16</v>
      </c>
      <c r="B2679">
        <v>4</v>
      </c>
      <c r="C2679" t="s">
        <v>6511</v>
      </c>
      <c r="D2679" t="s">
        <v>6511</v>
      </c>
      <c r="E2679" t="s">
        <v>179</v>
      </c>
      <c r="F2679">
        <v>35.684182800000002</v>
      </c>
      <c r="G2679">
        <v>6.9357762000000003</v>
      </c>
      <c r="H2679" t="s">
        <v>7133</v>
      </c>
      <c r="I2679" t="s">
        <v>46</v>
      </c>
      <c r="J2679" s="9" t="s">
        <v>46</v>
      </c>
      <c r="N2679" s="499" t="s">
        <v>7592</v>
      </c>
      <c r="O2679" s="499" t="s">
        <v>7592</v>
      </c>
      <c r="P2679" t="s">
        <v>7134</v>
      </c>
      <c r="Q2679" s="499" t="s">
        <v>13332</v>
      </c>
      <c r="S2679" s="38"/>
      <c r="X2679"/>
      <c r="Y2679" t="s">
        <v>7133</v>
      </c>
      <c r="Z2679" s="501">
        <v>43830</v>
      </c>
    </row>
    <row r="2680" spans="1:26">
      <c r="A2680" t="s">
        <v>16</v>
      </c>
      <c r="B2680">
        <v>4</v>
      </c>
      <c r="C2680" t="s">
        <v>6511</v>
      </c>
      <c r="D2680" t="s">
        <v>6511</v>
      </c>
      <c r="E2680" t="s">
        <v>183</v>
      </c>
      <c r="F2680">
        <v>35.684182800000002</v>
      </c>
      <c r="G2680">
        <v>6.9357762000000003</v>
      </c>
      <c r="H2680" t="s">
        <v>7135</v>
      </c>
      <c r="I2680" t="s">
        <v>46</v>
      </c>
      <c r="J2680" s="9" t="s">
        <v>46</v>
      </c>
      <c r="N2680" s="499" t="s">
        <v>7184</v>
      </c>
      <c r="O2680" s="499" t="s">
        <v>7184</v>
      </c>
      <c r="P2680" t="s">
        <v>7134</v>
      </c>
      <c r="Q2680" s="499" t="s">
        <v>11410</v>
      </c>
      <c r="S2680" s="38"/>
      <c r="X2680"/>
      <c r="Y2680" t="s">
        <v>7135</v>
      </c>
      <c r="Z2680" s="501">
        <v>43830</v>
      </c>
    </row>
    <row r="2681" spans="1:26">
      <c r="A2681" t="s">
        <v>16</v>
      </c>
      <c r="B2681">
        <v>4</v>
      </c>
      <c r="C2681" t="s">
        <v>6511</v>
      </c>
      <c r="D2681" t="s">
        <v>6511</v>
      </c>
      <c r="E2681" t="s">
        <v>7136</v>
      </c>
      <c r="F2681">
        <v>35.973584600000002</v>
      </c>
      <c r="G2681">
        <v>6.8759953999999999</v>
      </c>
      <c r="H2681" t="s">
        <v>7137</v>
      </c>
      <c r="J2681" s="7" t="s">
        <v>6883</v>
      </c>
      <c r="N2681" s="499" t="s">
        <v>7235</v>
      </c>
      <c r="O2681" s="499" t="s">
        <v>7235</v>
      </c>
      <c r="P2681" t="s">
        <v>7047</v>
      </c>
      <c r="Q2681" s="499" t="s">
        <v>13287</v>
      </c>
      <c r="S2681" s="38" t="s">
        <v>241</v>
      </c>
      <c r="X2681"/>
      <c r="Y2681" t="s">
        <v>7137</v>
      </c>
      <c r="Z2681" s="501">
        <v>43830</v>
      </c>
    </row>
    <row r="2682" spans="1:26">
      <c r="A2682" t="s">
        <v>16</v>
      </c>
      <c r="B2682">
        <v>4</v>
      </c>
      <c r="C2682" t="s">
        <v>6511</v>
      </c>
      <c r="D2682" t="s">
        <v>6511</v>
      </c>
      <c r="E2682" t="s">
        <v>239</v>
      </c>
      <c r="H2682" t="s">
        <v>7137</v>
      </c>
      <c r="J2682" s="7" t="s">
        <v>6883</v>
      </c>
      <c r="N2682" s="499" t="s">
        <v>12776</v>
      </c>
      <c r="O2682" s="499" t="s">
        <v>12776</v>
      </c>
      <c r="P2682" t="s">
        <v>6994</v>
      </c>
      <c r="Q2682" s="499" t="s">
        <v>13287</v>
      </c>
      <c r="S2682" s="38" t="s">
        <v>241</v>
      </c>
      <c r="X2682"/>
      <c r="Y2682" t="s">
        <v>7137</v>
      </c>
      <c r="Z2682" s="501">
        <v>43830</v>
      </c>
    </row>
    <row r="2683" spans="1:26">
      <c r="A2683" t="s">
        <v>16</v>
      </c>
      <c r="B2683">
        <v>4</v>
      </c>
      <c r="C2683" t="s">
        <v>6511</v>
      </c>
      <c r="D2683" t="s">
        <v>6511</v>
      </c>
      <c r="E2683" t="s">
        <v>181</v>
      </c>
      <c r="F2683">
        <v>35.684182800000002</v>
      </c>
      <c r="G2683">
        <v>6.9357762000000003</v>
      </c>
      <c r="H2683" t="s">
        <v>7138</v>
      </c>
      <c r="I2683" t="s">
        <v>46</v>
      </c>
      <c r="J2683" s="9" t="s">
        <v>46</v>
      </c>
      <c r="N2683" s="499" t="s">
        <v>8040</v>
      </c>
      <c r="O2683" s="499" t="s">
        <v>8040</v>
      </c>
      <c r="P2683" t="s">
        <v>7134</v>
      </c>
      <c r="Q2683" s="499" t="s">
        <v>13333</v>
      </c>
      <c r="S2683" s="38"/>
      <c r="X2683"/>
      <c r="Y2683" t="s">
        <v>7138</v>
      </c>
      <c r="Z2683" s="501">
        <v>43830</v>
      </c>
    </row>
    <row r="2684" spans="1:26">
      <c r="A2684" t="s">
        <v>16</v>
      </c>
      <c r="B2684">
        <v>4</v>
      </c>
      <c r="C2684" t="s">
        <v>6511</v>
      </c>
      <c r="D2684" t="s">
        <v>6511</v>
      </c>
      <c r="E2684" t="s">
        <v>189</v>
      </c>
      <c r="F2684">
        <v>35.684182800000002</v>
      </c>
      <c r="G2684">
        <v>6.9357762000000003</v>
      </c>
      <c r="H2684" t="s">
        <v>7139</v>
      </c>
      <c r="I2684" t="s">
        <v>21</v>
      </c>
      <c r="J2684" s="9" t="s">
        <v>21</v>
      </c>
      <c r="K2684">
        <v>2016</v>
      </c>
      <c r="L2684">
        <v>2016</v>
      </c>
      <c r="M2684">
        <v>2016</v>
      </c>
      <c r="N2684" s="499" t="s">
        <v>12747</v>
      </c>
      <c r="O2684" s="499" t="s">
        <v>12747</v>
      </c>
      <c r="P2684" t="s">
        <v>191</v>
      </c>
      <c r="Q2684" s="499" t="s">
        <v>11616</v>
      </c>
      <c r="R2684" t="s">
        <v>192</v>
      </c>
      <c r="S2684" s="38"/>
      <c r="X2684"/>
      <c r="Y2684" t="s">
        <v>7139</v>
      </c>
      <c r="Z2684" s="501">
        <v>43830</v>
      </c>
    </row>
    <row r="2685" spans="1:26">
      <c r="A2685" t="s">
        <v>16</v>
      </c>
      <c r="B2685">
        <v>4</v>
      </c>
      <c r="C2685" t="s">
        <v>6511</v>
      </c>
      <c r="D2685" t="s">
        <v>6511</v>
      </c>
      <c r="E2685" t="s">
        <v>193</v>
      </c>
      <c r="F2685">
        <v>35.684182800000002</v>
      </c>
      <c r="G2685">
        <v>6.9357762000000003</v>
      </c>
      <c r="H2685" t="s">
        <v>7140</v>
      </c>
      <c r="I2685" t="s">
        <v>21</v>
      </c>
      <c r="J2685" s="502" t="s">
        <v>21</v>
      </c>
      <c r="N2685" s="499" t="s">
        <v>7204</v>
      </c>
      <c r="O2685" s="499" t="s">
        <v>7204</v>
      </c>
      <c r="P2685" t="s">
        <v>7134</v>
      </c>
      <c r="Q2685" s="499"/>
      <c r="S2685" s="38"/>
      <c r="X2685"/>
      <c r="Y2685" t="s">
        <v>7140</v>
      </c>
      <c r="Z2685" s="501">
        <v>43830</v>
      </c>
    </row>
    <row r="2686" spans="1:26">
      <c r="A2686" t="s">
        <v>16</v>
      </c>
      <c r="B2686">
        <v>4</v>
      </c>
      <c r="C2686" t="s">
        <v>6511</v>
      </c>
      <c r="D2686" t="s">
        <v>6511</v>
      </c>
      <c r="E2686" t="s">
        <v>195</v>
      </c>
      <c r="F2686">
        <v>35.684182800000002</v>
      </c>
      <c r="G2686">
        <v>6.9357762000000003</v>
      </c>
      <c r="H2686" t="s">
        <v>7141</v>
      </c>
      <c r="I2686" t="s">
        <v>21</v>
      </c>
      <c r="J2686" s="502" t="s">
        <v>21</v>
      </c>
      <c r="N2686" s="499" t="s">
        <v>7532</v>
      </c>
      <c r="O2686" s="499" t="s">
        <v>7532</v>
      </c>
      <c r="Q2686" s="499" t="s">
        <v>13334</v>
      </c>
      <c r="S2686" s="38"/>
      <c r="X2686"/>
      <c r="Y2686" t="s">
        <v>7141</v>
      </c>
      <c r="Z2686" s="501">
        <v>43830</v>
      </c>
    </row>
    <row r="2687" spans="1:26">
      <c r="A2687" t="s">
        <v>16</v>
      </c>
      <c r="B2687">
        <v>4</v>
      </c>
      <c r="C2687" t="s">
        <v>6511</v>
      </c>
      <c r="D2687" t="s">
        <v>6511</v>
      </c>
      <c r="E2687" t="s">
        <v>165</v>
      </c>
      <c r="F2687">
        <v>35.684182800000002</v>
      </c>
      <c r="G2687">
        <v>6.9357762000000003</v>
      </c>
      <c r="H2687" t="s">
        <v>7142</v>
      </c>
      <c r="I2687" t="s">
        <v>46</v>
      </c>
      <c r="J2687" s="9" t="s">
        <v>46</v>
      </c>
      <c r="K2687">
        <v>1985</v>
      </c>
      <c r="L2687">
        <v>1985</v>
      </c>
      <c r="M2687">
        <v>1985</v>
      </c>
      <c r="N2687" s="499" t="s">
        <v>12777</v>
      </c>
      <c r="O2687" s="499" t="s">
        <v>12777</v>
      </c>
      <c r="P2687" t="s">
        <v>6994</v>
      </c>
      <c r="Q2687" s="499" t="s">
        <v>13335</v>
      </c>
      <c r="R2687" t="s">
        <v>164</v>
      </c>
      <c r="S2687" s="38"/>
      <c r="X2687"/>
      <c r="Y2687" t="s">
        <v>7142</v>
      </c>
      <c r="Z2687" s="501">
        <v>43830</v>
      </c>
    </row>
    <row r="2688" spans="1:26">
      <c r="A2688" t="s">
        <v>16</v>
      </c>
      <c r="B2688">
        <v>4</v>
      </c>
      <c r="C2688" t="s">
        <v>6511</v>
      </c>
      <c r="D2688" t="s">
        <v>6511</v>
      </c>
      <c r="E2688" t="s">
        <v>7144</v>
      </c>
      <c r="F2688">
        <v>35.684182800000002</v>
      </c>
      <c r="G2688">
        <v>6.9357762000000003</v>
      </c>
      <c r="H2688" t="s">
        <v>7142</v>
      </c>
      <c r="I2688" t="s">
        <v>46</v>
      </c>
      <c r="J2688" s="9" t="s">
        <v>46</v>
      </c>
      <c r="N2688" s="499" t="s">
        <v>7435</v>
      </c>
      <c r="O2688" s="499" t="s">
        <v>7435</v>
      </c>
      <c r="P2688" t="s">
        <v>7047</v>
      </c>
      <c r="Q2688" s="499" t="s">
        <v>13335</v>
      </c>
      <c r="R2688" t="s">
        <v>164</v>
      </c>
      <c r="S2688" s="38"/>
      <c r="X2688"/>
      <c r="Y2688" t="s">
        <v>7142</v>
      </c>
      <c r="Z2688" s="501">
        <v>43830</v>
      </c>
    </row>
    <row r="2689" spans="1:26">
      <c r="A2689" t="s">
        <v>16</v>
      </c>
      <c r="B2689">
        <v>4</v>
      </c>
      <c r="C2689" t="s">
        <v>6511</v>
      </c>
      <c r="D2689" t="s">
        <v>6511</v>
      </c>
      <c r="E2689" t="s">
        <v>223</v>
      </c>
      <c r="F2689">
        <v>35.973584600000002</v>
      </c>
      <c r="G2689">
        <v>6.8759953999999999</v>
      </c>
      <c r="H2689" t="s">
        <v>7145</v>
      </c>
      <c r="J2689" s="7" t="s">
        <v>6883</v>
      </c>
      <c r="N2689" s="499" t="s">
        <v>12778</v>
      </c>
      <c r="O2689" s="499" t="s">
        <v>12778</v>
      </c>
      <c r="P2689" t="s">
        <v>6994</v>
      </c>
      <c r="Q2689" s="499" t="s">
        <v>13336</v>
      </c>
      <c r="R2689" t="s">
        <v>243</v>
      </c>
      <c r="S2689" s="38" t="s">
        <v>244</v>
      </c>
      <c r="X2689"/>
      <c r="Y2689" t="s">
        <v>7145</v>
      </c>
      <c r="Z2689" s="501">
        <v>43830</v>
      </c>
    </row>
    <row r="2690" spans="1:26">
      <c r="A2690" t="s">
        <v>16</v>
      </c>
      <c r="B2690">
        <v>4</v>
      </c>
      <c r="C2690" t="s">
        <v>6511</v>
      </c>
      <c r="D2690" t="s">
        <v>6511</v>
      </c>
      <c r="E2690" t="s">
        <v>7146</v>
      </c>
      <c r="F2690">
        <v>35.973584600000002</v>
      </c>
      <c r="G2690">
        <v>6.8759953999999999</v>
      </c>
      <c r="H2690" t="s">
        <v>7145</v>
      </c>
      <c r="J2690" s="7" t="s">
        <v>6883</v>
      </c>
      <c r="N2690" s="499" t="s">
        <v>7401</v>
      </c>
      <c r="O2690" s="499" t="s">
        <v>7401</v>
      </c>
      <c r="P2690" t="s">
        <v>7047</v>
      </c>
      <c r="Q2690" s="499" t="s">
        <v>13336</v>
      </c>
      <c r="R2690" t="s">
        <v>243</v>
      </c>
      <c r="S2690" s="38" t="s">
        <v>244</v>
      </c>
      <c r="X2690"/>
      <c r="Y2690" t="s">
        <v>7145</v>
      </c>
      <c r="Z2690" s="501">
        <v>43830</v>
      </c>
    </row>
    <row r="2691" spans="1:26">
      <c r="A2691" t="s">
        <v>16</v>
      </c>
      <c r="B2691">
        <v>4</v>
      </c>
      <c r="C2691" t="s">
        <v>6511</v>
      </c>
      <c r="D2691" t="s">
        <v>6511</v>
      </c>
      <c r="E2691" t="s">
        <v>7147</v>
      </c>
      <c r="F2691">
        <v>35.629140700000001</v>
      </c>
      <c r="G2691">
        <v>7.6694142999999997</v>
      </c>
      <c r="H2691" t="s">
        <v>7148</v>
      </c>
      <c r="I2691" t="s">
        <v>21</v>
      </c>
      <c r="J2691" s="9" t="s">
        <v>21</v>
      </c>
      <c r="K2691">
        <v>2007</v>
      </c>
      <c r="L2691">
        <v>2007</v>
      </c>
      <c r="M2691">
        <v>2007</v>
      </c>
      <c r="N2691" s="499" t="s">
        <v>12740</v>
      </c>
      <c r="O2691" s="499" t="s">
        <v>12740</v>
      </c>
      <c r="P2691" t="s">
        <v>191</v>
      </c>
      <c r="Q2691" s="499" t="s">
        <v>12747</v>
      </c>
      <c r="R2691" t="s">
        <v>317</v>
      </c>
      <c r="S2691" s="38"/>
      <c r="X2691"/>
      <c r="Y2691" t="s">
        <v>7148</v>
      </c>
      <c r="Z2691" s="501">
        <v>43830</v>
      </c>
    </row>
    <row r="2692" spans="1:26">
      <c r="A2692" t="s">
        <v>16</v>
      </c>
      <c r="B2692">
        <v>4</v>
      </c>
      <c r="C2692" t="s">
        <v>6511</v>
      </c>
      <c r="D2692" t="s">
        <v>6511</v>
      </c>
      <c r="E2692" t="s">
        <v>7149</v>
      </c>
      <c r="F2692">
        <v>35.629140700000001</v>
      </c>
      <c r="G2692">
        <v>7.6694142999999997</v>
      </c>
      <c r="H2692" t="s">
        <v>7148</v>
      </c>
      <c r="I2692" t="s">
        <v>21</v>
      </c>
      <c r="J2692" s="9" t="s">
        <v>21</v>
      </c>
      <c r="N2692" s="499" t="s">
        <v>12740</v>
      </c>
      <c r="O2692" s="499" t="s">
        <v>12740</v>
      </c>
      <c r="P2692" t="s">
        <v>7094</v>
      </c>
      <c r="Q2692" s="499" t="s">
        <v>12747</v>
      </c>
      <c r="R2692" t="s">
        <v>317</v>
      </c>
      <c r="S2692" s="38"/>
      <c r="X2692"/>
      <c r="Y2692" t="s">
        <v>7148</v>
      </c>
      <c r="Z2692" s="501">
        <v>43830</v>
      </c>
    </row>
    <row r="2693" spans="1:26">
      <c r="A2693" t="s">
        <v>16</v>
      </c>
      <c r="B2693">
        <v>4</v>
      </c>
      <c r="C2693" t="s">
        <v>6511</v>
      </c>
      <c r="D2693" t="s">
        <v>6511</v>
      </c>
      <c r="E2693" t="s">
        <v>302</v>
      </c>
      <c r="F2693">
        <v>35.895446999999997</v>
      </c>
      <c r="G2693">
        <v>6.2933545999999998</v>
      </c>
      <c r="H2693" t="s">
        <v>7150</v>
      </c>
      <c r="I2693" t="s">
        <v>21</v>
      </c>
      <c r="J2693" s="502" t="s">
        <v>21</v>
      </c>
      <c r="K2693">
        <v>2012</v>
      </c>
      <c r="L2693">
        <v>2012</v>
      </c>
      <c r="M2693">
        <v>2012</v>
      </c>
      <c r="N2693" s="499" t="s">
        <v>304</v>
      </c>
      <c r="O2693" s="499" t="s">
        <v>304</v>
      </c>
      <c r="Q2693" s="499" t="s">
        <v>13185</v>
      </c>
      <c r="R2693" t="s">
        <v>305</v>
      </c>
      <c r="S2693" s="38" t="s">
        <v>306</v>
      </c>
      <c r="V2693" s="38" t="s">
        <v>307</v>
      </c>
      <c r="X2693"/>
      <c r="Y2693" t="s">
        <v>7150</v>
      </c>
      <c r="Z2693" s="501">
        <v>43830</v>
      </c>
    </row>
    <row r="2694" spans="1:26">
      <c r="A2694" t="s">
        <v>16</v>
      </c>
      <c r="B2694">
        <v>4</v>
      </c>
      <c r="C2694" t="s">
        <v>6511</v>
      </c>
      <c r="D2694" t="s">
        <v>6511</v>
      </c>
      <c r="E2694" t="s">
        <v>7151</v>
      </c>
      <c r="F2694">
        <v>35.895307899999999</v>
      </c>
      <c r="G2694">
        <v>6.3925748999999996</v>
      </c>
      <c r="H2694" t="s">
        <v>7152</v>
      </c>
      <c r="I2694" t="s">
        <v>21</v>
      </c>
      <c r="J2694" s="502" t="s">
        <v>21</v>
      </c>
      <c r="N2694" s="499" t="s">
        <v>12779</v>
      </c>
      <c r="O2694" s="499" t="s">
        <v>12779</v>
      </c>
      <c r="Q2694" s="499" t="s">
        <v>13185</v>
      </c>
      <c r="R2694" t="s">
        <v>305</v>
      </c>
      <c r="S2694" s="38" t="s">
        <v>306</v>
      </c>
      <c r="V2694" s="38" t="s">
        <v>7153</v>
      </c>
      <c r="X2694"/>
      <c r="Y2694" t="s">
        <v>7152</v>
      </c>
      <c r="Z2694" s="501">
        <v>43830</v>
      </c>
    </row>
    <row r="2695" spans="1:26">
      <c r="A2695" t="s">
        <v>16</v>
      </c>
      <c r="B2695">
        <v>4</v>
      </c>
      <c r="C2695" t="s">
        <v>6511</v>
      </c>
      <c r="D2695" t="s">
        <v>6511</v>
      </c>
      <c r="E2695" t="s">
        <v>287</v>
      </c>
      <c r="F2695">
        <v>35.942231499999998</v>
      </c>
      <c r="G2695">
        <v>7.1874853999999999</v>
      </c>
      <c r="H2695" t="s">
        <v>7154</v>
      </c>
      <c r="I2695" t="s">
        <v>46</v>
      </c>
      <c r="J2695" s="9" t="s">
        <v>46</v>
      </c>
      <c r="K2695">
        <v>2004</v>
      </c>
      <c r="L2695">
        <v>2004</v>
      </c>
      <c r="M2695">
        <v>2004</v>
      </c>
      <c r="N2695" s="499" t="s">
        <v>12780</v>
      </c>
      <c r="O2695" s="499" t="s">
        <v>12780</v>
      </c>
      <c r="Q2695" s="499" t="s">
        <v>13267</v>
      </c>
      <c r="R2695" t="s">
        <v>7155</v>
      </c>
      <c r="S2695" s="38"/>
      <c r="X2695"/>
      <c r="Y2695" t="s">
        <v>7154</v>
      </c>
      <c r="Z2695" s="501">
        <v>43830</v>
      </c>
    </row>
    <row r="2696" spans="1:26">
      <c r="A2696" t="s">
        <v>16</v>
      </c>
      <c r="B2696">
        <v>4</v>
      </c>
      <c r="C2696" t="s">
        <v>6511</v>
      </c>
      <c r="D2696" t="s">
        <v>6511</v>
      </c>
      <c r="E2696" t="s">
        <v>158</v>
      </c>
      <c r="F2696">
        <v>35.684182800000002</v>
      </c>
      <c r="G2696">
        <v>6.9357762000000003</v>
      </c>
      <c r="H2696" t="s">
        <v>7156</v>
      </c>
      <c r="I2696" t="s">
        <v>46</v>
      </c>
      <c r="J2696" s="9" t="s">
        <v>46</v>
      </c>
      <c r="N2696" s="499" t="s">
        <v>12781</v>
      </c>
      <c r="O2696" s="499" t="s">
        <v>12781</v>
      </c>
      <c r="Q2696" s="499" t="s">
        <v>10220</v>
      </c>
      <c r="R2696" t="s">
        <v>161</v>
      </c>
      <c r="S2696" s="38"/>
      <c r="X2696"/>
      <c r="Y2696" t="s">
        <v>7156</v>
      </c>
      <c r="Z2696" s="501">
        <v>43830</v>
      </c>
    </row>
    <row r="2697" spans="1:26">
      <c r="A2697" t="s">
        <v>2306</v>
      </c>
      <c r="B2697">
        <v>4</v>
      </c>
      <c r="C2697" t="s">
        <v>6511</v>
      </c>
      <c r="D2697" t="s">
        <v>6511</v>
      </c>
      <c r="E2697" t="s">
        <v>7086</v>
      </c>
      <c r="F2697">
        <v>35.895307899999999</v>
      </c>
      <c r="G2697">
        <v>6.3925748999999996</v>
      </c>
      <c r="H2697" t="s">
        <v>7087</v>
      </c>
      <c r="I2697" t="s">
        <v>7088</v>
      </c>
      <c r="J2697" s="9" t="s">
        <v>21</v>
      </c>
      <c r="N2697" s="499" t="s">
        <v>9313</v>
      </c>
      <c r="O2697" s="499" t="s">
        <v>9313</v>
      </c>
      <c r="Q2697" s="499" t="s">
        <v>9313</v>
      </c>
      <c r="S2697" s="38"/>
      <c r="W2697" s="38" t="s">
        <v>7089</v>
      </c>
      <c r="X2697" t="s">
        <v>7089</v>
      </c>
      <c r="Y2697" t="s">
        <v>7087</v>
      </c>
      <c r="Z2697" s="501">
        <v>43830</v>
      </c>
    </row>
    <row r="2698" spans="1:26">
      <c r="A2698" t="s">
        <v>16</v>
      </c>
      <c r="B2698">
        <v>4</v>
      </c>
      <c r="C2698" t="s">
        <v>6511</v>
      </c>
      <c r="D2698" t="s">
        <v>6511</v>
      </c>
      <c r="E2698" t="s">
        <v>289</v>
      </c>
      <c r="F2698">
        <v>36.079599799999997</v>
      </c>
      <c r="G2698">
        <v>6.4720918999999997</v>
      </c>
      <c r="H2698" t="s">
        <v>7157</v>
      </c>
      <c r="I2698" t="s">
        <v>21</v>
      </c>
      <c r="J2698" s="9" t="s">
        <v>21</v>
      </c>
      <c r="K2698">
        <v>2011</v>
      </c>
      <c r="L2698">
        <v>2011</v>
      </c>
      <c r="M2698">
        <v>2011</v>
      </c>
      <c r="N2698" s="499" t="s">
        <v>12782</v>
      </c>
      <c r="O2698" s="499" t="s">
        <v>12782</v>
      </c>
      <c r="P2698" t="s">
        <v>191</v>
      </c>
      <c r="Q2698" s="499" t="s">
        <v>12782</v>
      </c>
      <c r="R2698" t="s">
        <v>292</v>
      </c>
      <c r="S2698" s="38"/>
      <c r="X2698"/>
      <c r="Y2698" t="s">
        <v>7157</v>
      </c>
      <c r="Z2698" s="501">
        <v>43830</v>
      </c>
    </row>
    <row r="2699" spans="1:26">
      <c r="A2699" t="s">
        <v>16</v>
      </c>
      <c r="B2699">
        <v>4</v>
      </c>
      <c r="C2699" t="s">
        <v>6511</v>
      </c>
      <c r="D2699" t="s">
        <v>6511</v>
      </c>
      <c r="E2699" t="s">
        <v>197</v>
      </c>
      <c r="F2699">
        <v>35.873483</v>
      </c>
      <c r="G2699">
        <v>7.1483889999999999</v>
      </c>
      <c r="H2699" t="s">
        <v>198</v>
      </c>
      <c r="I2699" t="s">
        <v>46</v>
      </c>
      <c r="J2699" s="9" t="s">
        <v>46</v>
      </c>
      <c r="K2699">
        <v>1984</v>
      </c>
      <c r="L2699">
        <v>1984</v>
      </c>
      <c r="M2699">
        <v>1984</v>
      </c>
      <c r="N2699" s="499" t="s">
        <v>12783</v>
      </c>
      <c r="O2699" s="499" t="s">
        <v>12783</v>
      </c>
      <c r="P2699" t="s">
        <v>191</v>
      </c>
      <c r="Q2699" s="499"/>
      <c r="R2699" t="s">
        <v>7158</v>
      </c>
      <c r="S2699" s="38"/>
      <c r="X2699"/>
      <c r="Y2699" t="s">
        <v>198</v>
      </c>
      <c r="Z2699" s="501">
        <v>43830</v>
      </c>
    </row>
    <row r="2700" spans="1:26">
      <c r="A2700" t="s">
        <v>16</v>
      </c>
      <c r="B2700">
        <v>4</v>
      </c>
      <c r="C2700" t="s">
        <v>6511</v>
      </c>
      <c r="D2700" t="s">
        <v>6511</v>
      </c>
      <c r="E2700" t="s">
        <v>264</v>
      </c>
      <c r="F2700">
        <v>36.096062000000003</v>
      </c>
      <c r="G2700">
        <v>6.7674370000000001</v>
      </c>
      <c r="H2700" t="s">
        <v>281</v>
      </c>
      <c r="I2700" t="s">
        <v>46</v>
      </c>
      <c r="J2700" s="9" t="s">
        <v>46</v>
      </c>
      <c r="N2700" s="499" t="s">
        <v>12776</v>
      </c>
      <c r="O2700" s="499" t="s">
        <v>12776</v>
      </c>
      <c r="P2700" t="s">
        <v>6994</v>
      </c>
      <c r="Q2700" s="499" t="s">
        <v>13337</v>
      </c>
      <c r="S2700" s="38"/>
      <c r="X2700"/>
      <c r="Y2700" t="s">
        <v>281</v>
      </c>
      <c r="Z2700" s="501">
        <v>43830</v>
      </c>
    </row>
    <row r="2701" spans="1:26">
      <c r="A2701" t="s">
        <v>16</v>
      </c>
      <c r="B2701">
        <v>4</v>
      </c>
      <c r="C2701" t="s">
        <v>6511</v>
      </c>
      <c r="D2701" t="s">
        <v>6511</v>
      </c>
      <c r="E2701" t="s">
        <v>7159</v>
      </c>
      <c r="F2701">
        <v>36.096062000000003</v>
      </c>
      <c r="G2701">
        <v>6.7674370000000001</v>
      </c>
      <c r="H2701" t="s">
        <v>281</v>
      </c>
      <c r="I2701" t="s">
        <v>46</v>
      </c>
      <c r="J2701" s="9" t="s">
        <v>46</v>
      </c>
      <c r="N2701" s="499" t="s">
        <v>7235</v>
      </c>
      <c r="O2701" s="499" t="s">
        <v>7235</v>
      </c>
      <c r="P2701" t="s">
        <v>7047</v>
      </c>
      <c r="Q2701" s="499" t="s">
        <v>13337</v>
      </c>
      <c r="S2701" s="38"/>
      <c r="X2701"/>
      <c r="Y2701" t="s">
        <v>281</v>
      </c>
      <c r="Z2701" s="501">
        <v>43830</v>
      </c>
    </row>
    <row r="2702" spans="1:26">
      <c r="A2702" t="s">
        <v>16</v>
      </c>
      <c r="B2702">
        <v>4</v>
      </c>
      <c r="C2702" t="s">
        <v>6511</v>
      </c>
      <c r="D2702" t="s">
        <v>6511</v>
      </c>
      <c r="E2702" t="s">
        <v>7160</v>
      </c>
      <c r="F2702">
        <v>35.795283900000001</v>
      </c>
      <c r="G2702">
        <v>7.3894346000000004</v>
      </c>
      <c r="H2702" t="s">
        <v>7161</v>
      </c>
      <c r="J2702" s="7" t="s">
        <v>6883</v>
      </c>
      <c r="N2702" s="499" t="s">
        <v>7184</v>
      </c>
      <c r="O2702" s="499" t="s">
        <v>7184</v>
      </c>
      <c r="P2702" t="s">
        <v>7047</v>
      </c>
      <c r="Q2702" s="499" t="s">
        <v>13338</v>
      </c>
      <c r="S2702" s="38"/>
      <c r="X2702"/>
      <c r="Y2702" t="s">
        <v>7161</v>
      </c>
      <c r="Z2702" s="501">
        <v>43830</v>
      </c>
    </row>
    <row r="2703" spans="1:26">
      <c r="A2703" t="s">
        <v>16</v>
      </c>
      <c r="B2703">
        <v>4</v>
      </c>
      <c r="C2703" t="s">
        <v>6511</v>
      </c>
      <c r="D2703" t="s">
        <v>6511</v>
      </c>
      <c r="E2703" t="s">
        <v>7162</v>
      </c>
      <c r="F2703">
        <v>35.684182800000002</v>
      </c>
      <c r="G2703">
        <v>6.9357762000000003</v>
      </c>
      <c r="H2703" t="s">
        <v>7163</v>
      </c>
      <c r="I2703" t="s">
        <v>46</v>
      </c>
      <c r="J2703" s="9" t="s">
        <v>46</v>
      </c>
      <c r="N2703" s="499" t="s">
        <v>7592</v>
      </c>
      <c r="O2703" s="499" t="s">
        <v>7592</v>
      </c>
      <c r="Q2703" s="499" t="s">
        <v>13332</v>
      </c>
      <c r="S2703" s="38"/>
      <c r="X2703"/>
      <c r="Y2703" t="s">
        <v>7163</v>
      </c>
      <c r="Z2703" s="501">
        <v>43830</v>
      </c>
    </row>
    <row r="2704" spans="1:26">
      <c r="A2704" t="s">
        <v>16</v>
      </c>
      <c r="B2704">
        <v>4</v>
      </c>
      <c r="C2704" t="s">
        <v>6511</v>
      </c>
      <c r="D2704" t="s">
        <v>6511</v>
      </c>
      <c r="E2704" t="s">
        <v>204</v>
      </c>
      <c r="F2704">
        <v>35.874324999999999</v>
      </c>
      <c r="G2704">
        <v>7.1233089999999999</v>
      </c>
      <c r="H2704" t="s">
        <v>7164</v>
      </c>
      <c r="I2704" t="s">
        <v>46</v>
      </c>
      <c r="J2704" s="9" t="s">
        <v>46</v>
      </c>
      <c r="N2704" s="499"/>
      <c r="O2704" s="499"/>
      <c r="Q2704" s="499"/>
      <c r="R2704" t="s">
        <v>206</v>
      </c>
      <c r="S2704" s="38"/>
      <c r="X2704"/>
      <c r="Y2704" t="s">
        <v>7164</v>
      </c>
      <c r="Z2704" s="501">
        <v>43830</v>
      </c>
    </row>
    <row r="2705" spans="1:26">
      <c r="A2705" t="s">
        <v>16</v>
      </c>
      <c r="B2705">
        <v>4</v>
      </c>
      <c r="C2705" t="s">
        <v>6511</v>
      </c>
      <c r="D2705" t="s">
        <v>6511</v>
      </c>
      <c r="E2705" t="s">
        <v>264</v>
      </c>
      <c r="F2705" t="s">
        <v>13860</v>
      </c>
      <c r="G2705" t="s">
        <v>13860</v>
      </c>
      <c r="H2705" t="s">
        <v>7165</v>
      </c>
      <c r="J2705" t="s">
        <v>6883</v>
      </c>
      <c r="N2705" s="499" t="s">
        <v>12767</v>
      </c>
      <c r="O2705" s="499" t="s">
        <v>12767</v>
      </c>
      <c r="P2705" t="s">
        <v>6994</v>
      </c>
      <c r="Q2705" s="499" t="s">
        <v>13339</v>
      </c>
      <c r="R2705" t="s">
        <v>243</v>
      </c>
      <c r="S2705" s="38"/>
      <c r="X2705"/>
      <c r="Y2705" t="s">
        <v>7165</v>
      </c>
      <c r="Z2705" s="501">
        <v>43830</v>
      </c>
    </row>
    <row r="2706" spans="1:26">
      <c r="A2706" t="s">
        <v>16</v>
      </c>
      <c r="B2706">
        <v>4</v>
      </c>
      <c r="C2706" t="s">
        <v>6511</v>
      </c>
      <c r="D2706" t="s">
        <v>6511</v>
      </c>
      <c r="E2706" t="s">
        <v>7167</v>
      </c>
      <c r="F2706" t="s">
        <v>13860</v>
      </c>
      <c r="G2706" t="s">
        <v>13860</v>
      </c>
      <c r="H2706" t="s">
        <v>7165</v>
      </c>
      <c r="J2706" s="7" t="s">
        <v>6883</v>
      </c>
      <c r="N2706" s="499" t="s">
        <v>7365</v>
      </c>
      <c r="O2706" s="499" t="s">
        <v>7365</v>
      </c>
      <c r="P2706" t="s">
        <v>7047</v>
      </c>
      <c r="Q2706" s="499" t="s">
        <v>13339</v>
      </c>
      <c r="S2706" s="38"/>
      <c r="X2706"/>
      <c r="Y2706" t="s">
        <v>7165</v>
      </c>
      <c r="Z2706" s="501">
        <v>43830</v>
      </c>
    </row>
    <row r="2707" spans="1:26">
      <c r="A2707" t="s">
        <v>16</v>
      </c>
      <c r="B2707">
        <v>4</v>
      </c>
      <c r="C2707" t="s">
        <v>6511</v>
      </c>
      <c r="D2707" t="s">
        <v>6511</v>
      </c>
      <c r="E2707" t="s">
        <v>264</v>
      </c>
      <c r="F2707" t="s">
        <v>13860</v>
      </c>
      <c r="G2707" t="s">
        <v>13860</v>
      </c>
      <c r="H2707" t="s">
        <v>7168</v>
      </c>
      <c r="J2707" s="7" t="s">
        <v>6883</v>
      </c>
      <c r="N2707" s="499" t="s">
        <v>12784</v>
      </c>
      <c r="O2707" s="499" t="s">
        <v>12784</v>
      </c>
      <c r="P2707" t="s">
        <v>6994</v>
      </c>
      <c r="Q2707" s="499" t="s">
        <v>13340</v>
      </c>
      <c r="R2707" t="s">
        <v>275</v>
      </c>
      <c r="S2707" s="38"/>
      <c r="X2707"/>
      <c r="Y2707" t="s">
        <v>7168</v>
      </c>
      <c r="Z2707" s="501">
        <v>43830</v>
      </c>
    </row>
    <row r="2708" spans="1:26">
      <c r="A2708" t="s">
        <v>16</v>
      </c>
      <c r="B2708">
        <v>4</v>
      </c>
      <c r="C2708" t="s">
        <v>6511</v>
      </c>
      <c r="D2708" t="s">
        <v>6511</v>
      </c>
      <c r="E2708" t="s">
        <v>7169</v>
      </c>
      <c r="F2708" t="s">
        <v>13860</v>
      </c>
      <c r="G2708" t="s">
        <v>13860</v>
      </c>
      <c r="H2708" t="s">
        <v>7168</v>
      </c>
      <c r="J2708" t="s">
        <v>6883</v>
      </c>
      <c r="N2708" s="499" t="s">
        <v>7107</v>
      </c>
      <c r="O2708" s="499" t="s">
        <v>7107</v>
      </c>
      <c r="Q2708" s="499" t="s">
        <v>13340</v>
      </c>
      <c r="S2708" s="38"/>
      <c r="X2708"/>
      <c r="Y2708" t="s">
        <v>7168</v>
      </c>
      <c r="Z2708" s="501">
        <v>43830</v>
      </c>
    </row>
    <row r="2709" spans="1:26">
      <c r="A2709" t="s">
        <v>6889</v>
      </c>
      <c r="B2709">
        <v>4</v>
      </c>
      <c r="C2709" t="s">
        <v>6511</v>
      </c>
      <c r="D2709" t="s">
        <v>6511</v>
      </c>
      <c r="E2709" t="s">
        <v>7270</v>
      </c>
      <c r="F2709" t="s">
        <v>13860</v>
      </c>
      <c r="G2709" t="s">
        <v>13860</v>
      </c>
      <c r="H2709" t="s">
        <v>7271</v>
      </c>
      <c r="I2709" t="s">
        <v>4344</v>
      </c>
      <c r="J2709" s="502" t="s">
        <v>46</v>
      </c>
      <c r="N2709" s="499" t="s">
        <v>12737</v>
      </c>
      <c r="O2709" s="499" t="s">
        <v>12737</v>
      </c>
      <c r="P2709" t="s">
        <v>7272</v>
      </c>
      <c r="Q2709" s="499" t="s">
        <v>13145</v>
      </c>
      <c r="R2709" t="s">
        <v>2962</v>
      </c>
      <c r="S2709" s="38" t="s">
        <v>2963</v>
      </c>
      <c r="V2709" s="38" t="s">
        <v>7273</v>
      </c>
      <c r="X2709"/>
      <c r="Y2709" t="s">
        <v>7271</v>
      </c>
      <c r="Z2709" s="501">
        <v>43830</v>
      </c>
    </row>
    <row r="2710" spans="1:26">
      <c r="A2710" t="s">
        <v>3910</v>
      </c>
      <c r="B2710">
        <v>4</v>
      </c>
      <c r="C2710" t="s">
        <v>6511</v>
      </c>
      <c r="D2710" t="s">
        <v>6511</v>
      </c>
      <c r="E2710" t="s">
        <v>7261</v>
      </c>
      <c r="F2710">
        <v>35.795283900000001</v>
      </c>
      <c r="G2710">
        <v>7.3894346000000004</v>
      </c>
      <c r="H2710" t="s">
        <v>7262</v>
      </c>
      <c r="I2710" t="s">
        <v>46</v>
      </c>
      <c r="J2710" s="502" t="s">
        <v>46</v>
      </c>
      <c r="N2710" s="499" t="s">
        <v>12765</v>
      </c>
      <c r="O2710" s="499" t="s">
        <v>12765</v>
      </c>
      <c r="P2710" t="s">
        <v>7263</v>
      </c>
      <c r="Q2710" s="499" t="s">
        <v>9313</v>
      </c>
      <c r="R2710" t="s">
        <v>7264</v>
      </c>
      <c r="S2710" s="38" t="s">
        <v>3922</v>
      </c>
      <c r="T2710" s="38" t="s">
        <v>3922</v>
      </c>
      <c r="X2710"/>
      <c r="Y2710" t="s">
        <v>7262</v>
      </c>
      <c r="Z2710" s="501">
        <v>43830</v>
      </c>
    </row>
    <row r="2711" spans="1:26">
      <c r="A2711" t="s">
        <v>16</v>
      </c>
      <c r="B2711">
        <v>4</v>
      </c>
      <c r="C2711" t="s">
        <v>6511</v>
      </c>
      <c r="D2711" t="s">
        <v>6511</v>
      </c>
      <c r="E2711" t="s">
        <v>264</v>
      </c>
      <c r="F2711" t="s">
        <v>13860</v>
      </c>
      <c r="G2711" t="s">
        <v>13860</v>
      </c>
      <c r="H2711" t="s">
        <v>7171</v>
      </c>
      <c r="I2711" t="s">
        <v>46</v>
      </c>
      <c r="J2711" s="502" t="s">
        <v>46</v>
      </c>
      <c r="N2711" s="499" t="s">
        <v>12785</v>
      </c>
      <c r="O2711" s="499" t="s">
        <v>12785</v>
      </c>
      <c r="P2711" t="s">
        <v>6994</v>
      </c>
      <c r="Q2711" s="499" t="s">
        <v>13341</v>
      </c>
      <c r="S2711" s="38"/>
      <c r="X2711"/>
      <c r="Y2711" t="s">
        <v>7171</v>
      </c>
      <c r="Z2711" s="501">
        <v>43830</v>
      </c>
    </row>
    <row r="2712" spans="1:26">
      <c r="A2712" t="s">
        <v>6557</v>
      </c>
      <c r="B2712">
        <v>4</v>
      </c>
      <c r="C2712" t="s">
        <v>6511</v>
      </c>
      <c r="D2712" t="s">
        <v>6511</v>
      </c>
      <c r="E2712" t="s">
        <v>7253</v>
      </c>
      <c r="F2712">
        <v>35.795283900000001</v>
      </c>
      <c r="G2712">
        <v>7.3894346000000004</v>
      </c>
      <c r="H2712" t="s">
        <v>3644</v>
      </c>
      <c r="I2712" t="s">
        <v>21</v>
      </c>
      <c r="J2712" s="9" t="s">
        <v>21</v>
      </c>
      <c r="N2712" s="499" t="s">
        <v>9313</v>
      </c>
      <c r="O2712" s="499" t="s">
        <v>9313</v>
      </c>
      <c r="Q2712" s="499" t="s">
        <v>9313</v>
      </c>
      <c r="R2712" t="s">
        <v>3646</v>
      </c>
      <c r="S2712" s="38"/>
      <c r="X2712"/>
      <c r="Y2712" t="s">
        <v>3644</v>
      </c>
      <c r="Z2712" s="501">
        <v>43830</v>
      </c>
    </row>
    <row r="2713" spans="1:26">
      <c r="A2713" t="s">
        <v>16</v>
      </c>
      <c r="B2713">
        <v>4</v>
      </c>
      <c r="C2713" t="s">
        <v>6511</v>
      </c>
      <c r="D2713" t="s">
        <v>6511</v>
      </c>
      <c r="E2713" t="s">
        <v>7172</v>
      </c>
      <c r="F2713">
        <v>36.037544400000002</v>
      </c>
      <c r="G2713">
        <v>6.5709860000000004</v>
      </c>
      <c r="H2713" t="s">
        <v>7173</v>
      </c>
      <c r="I2713" t="s">
        <v>21</v>
      </c>
      <c r="J2713" s="9" t="s">
        <v>21</v>
      </c>
      <c r="N2713" s="499" t="s">
        <v>6974</v>
      </c>
      <c r="O2713" s="499" t="s">
        <v>6974</v>
      </c>
      <c r="P2713" t="s">
        <v>7047</v>
      </c>
      <c r="Q2713" s="499" t="s">
        <v>13342</v>
      </c>
      <c r="S2713" s="38"/>
      <c r="X2713"/>
      <c r="Y2713" t="s">
        <v>7173</v>
      </c>
      <c r="Z2713" s="501">
        <v>43830</v>
      </c>
    </row>
    <row r="2714" spans="1:26">
      <c r="A2714" t="s">
        <v>16</v>
      </c>
      <c r="B2714">
        <v>4</v>
      </c>
      <c r="C2714" t="s">
        <v>6511</v>
      </c>
      <c r="D2714" t="s">
        <v>6511</v>
      </c>
      <c r="E2714" t="s">
        <v>7174</v>
      </c>
      <c r="F2714">
        <v>35.895307899999999</v>
      </c>
      <c r="G2714">
        <v>6.3925748999999996</v>
      </c>
      <c r="H2714" t="s">
        <v>7175</v>
      </c>
      <c r="I2714" t="s">
        <v>21</v>
      </c>
      <c r="J2714" s="9" t="s">
        <v>21</v>
      </c>
      <c r="N2714" s="499" t="s">
        <v>7238</v>
      </c>
      <c r="O2714" s="499" t="s">
        <v>7238</v>
      </c>
      <c r="Q2714" s="499" t="s">
        <v>13343</v>
      </c>
      <c r="S2714" s="38"/>
      <c r="X2714"/>
      <c r="Y2714" t="s">
        <v>7175</v>
      </c>
      <c r="Z2714" s="501">
        <v>43830</v>
      </c>
    </row>
    <row r="2715" spans="1:26">
      <c r="A2715" t="s">
        <v>16</v>
      </c>
      <c r="B2715">
        <v>4</v>
      </c>
      <c r="C2715" t="s">
        <v>6511</v>
      </c>
      <c r="D2715" t="s">
        <v>6511</v>
      </c>
      <c r="E2715" t="s">
        <v>313</v>
      </c>
      <c r="F2715">
        <v>35.895307899999999</v>
      </c>
      <c r="G2715">
        <v>6.3925748999999996</v>
      </c>
      <c r="H2715" t="s">
        <v>7177</v>
      </c>
      <c r="I2715" t="s">
        <v>21</v>
      </c>
      <c r="J2715" s="9" t="s">
        <v>21</v>
      </c>
      <c r="N2715" s="499" t="s">
        <v>12786</v>
      </c>
      <c r="O2715" s="499" t="s">
        <v>12786</v>
      </c>
      <c r="P2715" t="s">
        <v>6994</v>
      </c>
      <c r="Q2715" s="499" t="s">
        <v>13343</v>
      </c>
      <c r="S2715" s="38"/>
      <c r="X2715"/>
      <c r="Y2715" t="s">
        <v>7177</v>
      </c>
      <c r="Z2715" s="501">
        <v>43830</v>
      </c>
    </row>
    <row r="2716" spans="1:26">
      <c r="A2716" t="s">
        <v>16</v>
      </c>
      <c r="B2716">
        <v>4</v>
      </c>
      <c r="C2716" t="s">
        <v>6511</v>
      </c>
      <c r="D2716" t="s">
        <v>6511</v>
      </c>
      <c r="E2716" t="s">
        <v>207</v>
      </c>
      <c r="F2716">
        <v>35.914468999999997</v>
      </c>
      <c r="G2716">
        <v>7.3753669999999998</v>
      </c>
      <c r="H2716" t="s">
        <v>208</v>
      </c>
      <c r="I2716" t="s">
        <v>21</v>
      </c>
      <c r="J2716" s="9" t="s">
        <v>21</v>
      </c>
      <c r="K2716">
        <v>1999</v>
      </c>
      <c r="L2716">
        <v>1999</v>
      </c>
      <c r="M2716">
        <v>1999</v>
      </c>
      <c r="N2716" s="499"/>
      <c r="O2716" s="499"/>
      <c r="Q2716" s="499"/>
      <c r="R2716" t="s">
        <v>206</v>
      </c>
      <c r="S2716" s="38"/>
      <c r="X2716"/>
      <c r="Y2716" t="s">
        <v>208</v>
      </c>
      <c r="Z2716" s="501">
        <v>43830</v>
      </c>
    </row>
    <row r="2717" spans="1:26">
      <c r="A2717" t="s">
        <v>16</v>
      </c>
      <c r="B2717">
        <v>4</v>
      </c>
      <c r="C2717" t="s">
        <v>6511</v>
      </c>
      <c r="D2717" t="s">
        <v>6511</v>
      </c>
      <c r="E2717" t="s">
        <v>310</v>
      </c>
      <c r="F2717">
        <v>35.944848</v>
      </c>
      <c r="G2717">
        <v>6.3840459999999997</v>
      </c>
      <c r="H2717" t="s">
        <v>7179</v>
      </c>
      <c r="I2717" t="s">
        <v>21</v>
      </c>
      <c r="J2717" s="9" t="s">
        <v>21</v>
      </c>
      <c r="N2717" s="499" t="s">
        <v>12787</v>
      </c>
      <c r="O2717" s="499" t="s">
        <v>12787</v>
      </c>
      <c r="P2717" t="s">
        <v>6994</v>
      </c>
      <c r="Q2717" s="499" t="s">
        <v>13344</v>
      </c>
      <c r="S2717" s="38"/>
      <c r="X2717"/>
      <c r="Y2717" t="s">
        <v>7179</v>
      </c>
      <c r="Z2717" s="501">
        <v>43830</v>
      </c>
    </row>
    <row r="2718" spans="1:26">
      <c r="A2718" t="s">
        <v>16</v>
      </c>
      <c r="B2718">
        <v>4</v>
      </c>
      <c r="C2718" t="s">
        <v>6511</v>
      </c>
      <c r="D2718" t="s">
        <v>6511</v>
      </c>
      <c r="E2718" t="s">
        <v>7180</v>
      </c>
      <c r="F2718">
        <v>35.944848</v>
      </c>
      <c r="G2718">
        <v>6.3840459999999997</v>
      </c>
      <c r="H2718" t="s">
        <v>7179</v>
      </c>
      <c r="I2718" t="s">
        <v>21</v>
      </c>
      <c r="J2718" s="9" t="s">
        <v>21</v>
      </c>
      <c r="N2718" s="499" t="s">
        <v>7314</v>
      </c>
      <c r="O2718" s="499" t="s">
        <v>7314</v>
      </c>
      <c r="P2718" t="s">
        <v>7047</v>
      </c>
      <c r="Q2718" s="499" t="s">
        <v>13344</v>
      </c>
      <c r="S2718" s="38"/>
      <c r="X2718"/>
      <c r="Y2718" t="s">
        <v>7179</v>
      </c>
      <c r="Z2718" s="501">
        <v>43830</v>
      </c>
    </row>
    <row r="2719" spans="1:26">
      <c r="A2719" t="s">
        <v>5302</v>
      </c>
      <c r="B2719">
        <v>4</v>
      </c>
      <c r="C2719" t="s">
        <v>6511</v>
      </c>
      <c r="D2719" t="s">
        <v>6511</v>
      </c>
      <c r="E2719" t="s">
        <v>5313</v>
      </c>
      <c r="F2719">
        <v>36.019745999999998</v>
      </c>
      <c r="G2719">
        <v>6.5543690000000003</v>
      </c>
      <c r="H2719" t="s">
        <v>5314</v>
      </c>
      <c r="J2719" s="7" t="s">
        <v>6883</v>
      </c>
      <c r="K2719">
        <v>1999</v>
      </c>
      <c r="L2719">
        <v>1999</v>
      </c>
      <c r="M2719">
        <v>1999</v>
      </c>
      <c r="N2719" s="499" t="s">
        <v>7184</v>
      </c>
      <c r="O2719" s="499" t="s">
        <v>7184</v>
      </c>
      <c r="P2719" t="s">
        <v>6994</v>
      </c>
      <c r="Q2719" s="499"/>
      <c r="R2719" t="s">
        <v>5315</v>
      </c>
      <c r="S2719" s="38" t="s">
        <v>5316</v>
      </c>
      <c r="T2719" s="38" t="s">
        <v>5317</v>
      </c>
      <c r="V2719" s="38" t="s">
        <v>5318</v>
      </c>
      <c r="X2719"/>
      <c r="Y2719" t="s">
        <v>5314</v>
      </c>
      <c r="Z2719" s="501">
        <v>43830</v>
      </c>
    </row>
    <row r="2720" spans="1:26">
      <c r="A2720" t="s">
        <v>5302</v>
      </c>
      <c r="B2720">
        <v>4</v>
      </c>
      <c r="C2720" t="s">
        <v>6511</v>
      </c>
      <c r="D2720" t="s">
        <v>6511</v>
      </c>
      <c r="E2720" t="s">
        <v>7080</v>
      </c>
      <c r="F2720">
        <v>36.019745999999998</v>
      </c>
      <c r="G2720">
        <v>6.5543690000000003</v>
      </c>
      <c r="H2720" t="s">
        <v>5314</v>
      </c>
      <c r="I2720" t="s">
        <v>7081</v>
      </c>
      <c r="J2720" s="9" t="s">
        <v>21</v>
      </c>
      <c r="N2720" s="499" t="s">
        <v>7184</v>
      </c>
      <c r="O2720" s="499" t="s">
        <v>7184</v>
      </c>
      <c r="Q2720" s="499" t="s">
        <v>9313</v>
      </c>
      <c r="R2720" t="s">
        <v>5315</v>
      </c>
      <c r="S2720" s="38" t="s">
        <v>7082</v>
      </c>
      <c r="T2720" s="38" t="s">
        <v>5323</v>
      </c>
      <c r="V2720" s="38" t="s">
        <v>5318</v>
      </c>
      <c r="X2720"/>
      <c r="Y2720" t="s">
        <v>5314</v>
      </c>
      <c r="Z2720" s="501">
        <v>43830</v>
      </c>
    </row>
    <row r="2721" spans="1:26">
      <c r="A2721" t="s">
        <v>16</v>
      </c>
      <c r="B2721">
        <v>4</v>
      </c>
      <c r="C2721" t="s">
        <v>6511</v>
      </c>
      <c r="D2721" t="s">
        <v>6511</v>
      </c>
      <c r="E2721" t="s">
        <v>320</v>
      </c>
      <c r="F2721">
        <v>35.799131000000003</v>
      </c>
      <c r="G2721">
        <v>7.3944910000000004</v>
      </c>
      <c r="H2721" t="s">
        <v>7181</v>
      </c>
      <c r="I2721" t="s">
        <v>21</v>
      </c>
      <c r="J2721" s="9" t="s">
        <v>21</v>
      </c>
      <c r="N2721" s="499" t="s">
        <v>12788</v>
      </c>
      <c r="O2721" s="499" t="s">
        <v>12788</v>
      </c>
      <c r="P2721" t="s">
        <v>6994</v>
      </c>
      <c r="Q2721" s="499"/>
      <c r="S2721" s="38"/>
      <c r="X2721"/>
      <c r="Y2721" t="s">
        <v>7181</v>
      </c>
      <c r="Z2721" s="501">
        <v>43830</v>
      </c>
    </row>
    <row r="2722" spans="1:26">
      <c r="A2722" t="s">
        <v>16</v>
      </c>
      <c r="B2722">
        <v>4</v>
      </c>
      <c r="C2722" t="s">
        <v>6511</v>
      </c>
      <c r="D2722" t="s">
        <v>6511</v>
      </c>
      <c r="E2722" t="s">
        <v>7182</v>
      </c>
      <c r="F2722">
        <v>35.799131000000003</v>
      </c>
      <c r="G2722">
        <v>7.3944910000000004</v>
      </c>
      <c r="H2722" t="s">
        <v>7181</v>
      </c>
      <c r="I2722" t="s">
        <v>21</v>
      </c>
      <c r="J2722" s="9" t="s">
        <v>21</v>
      </c>
      <c r="N2722" s="499" t="s">
        <v>7131</v>
      </c>
      <c r="O2722" s="499" t="s">
        <v>7131</v>
      </c>
      <c r="P2722" t="s">
        <v>7047</v>
      </c>
      <c r="Q2722" s="499" t="s">
        <v>9313</v>
      </c>
      <c r="S2722" s="38"/>
      <c r="X2722"/>
      <c r="Y2722" t="s">
        <v>7181</v>
      </c>
      <c r="Z2722" s="501">
        <v>43830</v>
      </c>
    </row>
    <row r="2723" spans="1:26">
      <c r="A2723" t="s">
        <v>16</v>
      </c>
      <c r="B2723">
        <v>4</v>
      </c>
      <c r="C2723" t="s">
        <v>6511</v>
      </c>
      <c r="D2723" t="s">
        <v>6511</v>
      </c>
      <c r="E2723" t="s">
        <v>7183</v>
      </c>
      <c r="F2723">
        <v>35.944848</v>
      </c>
      <c r="G2723">
        <v>6.3840459999999997</v>
      </c>
      <c r="H2723" t="s">
        <v>309</v>
      </c>
      <c r="I2723" t="s">
        <v>21</v>
      </c>
      <c r="J2723" s="9" t="s">
        <v>21</v>
      </c>
      <c r="N2723" s="499" t="s">
        <v>10826</v>
      </c>
      <c r="O2723" s="499" t="s">
        <v>10826</v>
      </c>
      <c r="P2723" t="s">
        <v>6994</v>
      </c>
      <c r="Q2723" s="499"/>
      <c r="S2723" s="38"/>
      <c r="X2723"/>
      <c r="Y2723" t="s">
        <v>309</v>
      </c>
      <c r="Z2723" s="501">
        <v>43830</v>
      </c>
    </row>
    <row r="2724" spans="1:26">
      <c r="A2724" t="s">
        <v>16</v>
      </c>
      <c r="B2724">
        <v>4</v>
      </c>
      <c r="C2724" t="s">
        <v>6511</v>
      </c>
      <c r="D2724" t="s">
        <v>6511</v>
      </c>
      <c r="E2724" t="s">
        <v>7185</v>
      </c>
      <c r="F2724">
        <v>35.944848</v>
      </c>
      <c r="G2724">
        <v>6.3840459999999997</v>
      </c>
      <c r="H2724" t="s">
        <v>309</v>
      </c>
      <c r="I2724" t="s">
        <v>21</v>
      </c>
      <c r="J2724" s="9" t="s">
        <v>21</v>
      </c>
      <c r="N2724" s="499" t="s">
        <v>6917</v>
      </c>
      <c r="O2724" s="499" t="s">
        <v>6917</v>
      </c>
      <c r="P2724" t="s">
        <v>7047</v>
      </c>
      <c r="Q2724" s="499" t="s">
        <v>9313</v>
      </c>
      <c r="S2724" s="38"/>
      <c r="X2724"/>
      <c r="Y2724" t="s">
        <v>309</v>
      </c>
      <c r="Z2724" s="501">
        <v>43830</v>
      </c>
    </row>
    <row r="2725" spans="1:26">
      <c r="A2725" t="s">
        <v>16</v>
      </c>
      <c r="B2725">
        <v>4</v>
      </c>
      <c r="C2725" t="s">
        <v>6511</v>
      </c>
      <c r="D2725" t="s">
        <v>6511</v>
      </c>
      <c r="E2725" t="s">
        <v>5313</v>
      </c>
      <c r="F2725">
        <v>36.037544400000002</v>
      </c>
      <c r="G2725">
        <v>6.5709860000000004</v>
      </c>
      <c r="H2725" t="s">
        <v>7186</v>
      </c>
      <c r="I2725" t="s">
        <v>21</v>
      </c>
      <c r="J2725" s="9" t="s">
        <v>21</v>
      </c>
      <c r="N2725" s="499" t="s">
        <v>12789</v>
      </c>
      <c r="O2725" s="499" t="s">
        <v>12789</v>
      </c>
      <c r="P2725" t="s">
        <v>6994</v>
      </c>
      <c r="Q2725" s="499" t="s">
        <v>13342</v>
      </c>
      <c r="S2725" s="38"/>
      <c r="X2725"/>
      <c r="Y2725" t="s">
        <v>7186</v>
      </c>
      <c r="Z2725" s="501">
        <v>43830</v>
      </c>
    </row>
    <row r="2726" spans="1:26">
      <c r="A2726" t="s">
        <v>16</v>
      </c>
      <c r="B2726">
        <v>4</v>
      </c>
      <c r="C2726" t="s">
        <v>6511</v>
      </c>
      <c r="D2726" t="s">
        <v>6511</v>
      </c>
      <c r="E2726" t="s">
        <v>7187</v>
      </c>
      <c r="F2726">
        <v>35.8105805</v>
      </c>
      <c r="G2726">
        <v>7.0184177965775136</v>
      </c>
      <c r="H2726" t="s">
        <v>7188</v>
      </c>
      <c r="I2726" t="s">
        <v>46</v>
      </c>
      <c r="J2726" s="9" t="s">
        <v>46</v>
      </c>
      <c r="N2726" s="499" t="s">
        <v>12790</v>
      </c>
      <c r="O2726" s="499" t="s">
        <v>12790</v>
      </c>
      <c r="Q2726" s="499" t="s">
        <v>1282</v>
      </c>
      <c r="R2726" t="s">
        <v>155</v>
      </c>
      <c r="S2726" s="38"/>
      <c r="X2726"/>
      <c r="Y2726" t="s">
        <v>7188</v>
      </c>
      <c r="Z2726" s="501">
        <v>43830</v>
      </c>
    </row>
    <row r="2727" spans="1:26">
      <c r="A2727" t="s">
        <v>16</v>
      </c>
      <c r="B2727">
        <v>4</v>
      </c>
      <c r="C2727" t="s">
        <v>6511</v>
      </c>
      <c r="D2727" t="s">
        <v>6511</v>
      </c>
      <c r="E2727" t="s">
        <v>7189</v>
      </c>
      <c r="F2727">
        <v>35.8105805</v>
      </c>
      <c r="G2727">
        <v>7.0184177965775136</v>
      </c>
      <c r="H2727" t="s">
        <v>7190</v>
      </c>
      <c r="I2727" t="s">
        <v>46</v>
      </c>
      <c r="J2727" s="9" t="s">
        <v>46</v>
      </c>
      <c r="N2727" s="499" t="s">
        <v>11616</v>
      </c>
      <c r="O2727" s="499" t="s">
        <v>11616</v>
      </c>
      <c r="Q2727" s="499" t="s">
        <v>1282</v>
      </c>
      <c r="R2727" t="s">
        <v>155</v>
      </c>
      <c r="S2727" s="38"/>
      <c r="X2727"/>
      <c r="Y2727" t="s">
        <v>7190</v>
      </c>
      <c r="Z2727" s="501">
        <v>43830</v>
      </c>
    </row>
    <row r="2728" spans="1:26">
      <c r="A2728" t="s">
        <v>2306</v>
      </c>
      <c r="B2728">
        <v>4</v>
      </c>
      <c r="C2728" t="s">
        <v>6511</v>
      </c>
      <c r="D2728" t="s">
        <v>6511</v>
      </c>
      <c r="E2728" t="s">
        <v>7090</v>
      </c>
      <c r="F2728" t="s">
        <v>13860</v>
      </c>
      <c r="G2728" t="s">
        <v>13860</v>
      </c>
      <c r="H2728" t="s">
        <v>7091</v>
      </c>
      <c r="I2728" t="s">
        <v>21</v>
      </c>
      <c r="J2728" s="9" t="s">
        <v>21</v>
      </c>
      <c r="N2728" s="499" t="s">
        <v>7897</v>
      </c>
      <c r="O2728" s="499" t="s">
        <v>7897</v>
      </c>
      <c r="P2728" t="s">
        <v>7047</v>
      </c>
      <c r="Q2728" s="499" t="s">
        <v>7429</v>
      </c>
      <c r="R2728" t="s">
        <v>2336</v>
      </c>
      <c r="S2728" s="38" t="s">
        <v>2337</v>
      </c>
      <c r="T2728" s="38" t="s">
        <v>2337</v>
      </c>
      <c r="V2728" s="38" t="s">
        <v>2338</v>
      </c>
      <c r="W2728" s="38" t="s">
        <v>27</v>
      </c>
      <c r="X2728" t="s">
        <v>27</v>
      </c>
      <c r="Y2728" t="s">
        <v>7091</v>
      </c>
      <c r="Z2728" s="501">
        <v>43830</v>
      </c>
    </row>
    <row r="2729" spans="1:26">
      <c r="A2729" t="s">
        <v>16</v>
      </c>
      <c r="B2729">
        <v>4</v>
      </c>
      <c r="C2729" t="s">
        <v>6511</v>
      </c>
      <c r="D2729" t="s">
        <v>6511</v>
      </c>
      <c r="E2729" t="s">
        <v>7191</v>
      </c>
      <c r="H2729" t="s">
        <v>7192</v>
      </c>
      <c r="I2729" t="s">
        <v>46</v>
      </c>
      <c r="J2729" s="9" t="s">
        <v>46</v>
      </c>
      <c r="N2729" s="499" t="s">
        <v>12791</v>
      </c>
      <c r="O2729" s="499" t="s">
        <v>12791</v>
      </c>
      <c r="Q2729" s="499" t="s">
        <v>9313</v>
      </c>
      <c r="S2729" s="38"/>
      <c r="X2729"/>
      <c r="Y2729" t="s">
        <v>7192</v>
      </c>
      <c r="Z2729" s="501">
        <v>43830</v>
      </c>
    </row>
    <row r="2730" spans="1:26">
      <c r="A2730" t="s">
        <v>16</v>
      </c>
      <c r="B2730">
        <v>4</v>
      </c>
      <c r="C2730" t="s">
        <v>6511</v>
      </c>
      <c r="D2730" t="s">
        <v>6511</v>
      </c>
      <c r="E2730" t="s">
        <v>264</v>
      </c>
      <c r="F2730" t="s">
        <v>13860</v>
      </c>
      <c r="G2730" t="s">
        <v>13860</v>
      </c>
      <c r="H2730" t="s">
        <v>7193</v>
      </c>
      <c r="I2730" t="s">
        <v>46</v>
      </c>
      <c r="J2730" s="502" t="s">
        <v>46</v>
      </c>
      <c r="N2730" s="499" t="s">
        <v>12792</v>
      </c>
      <c r="O2730" s="499" t="s">
        <v>12792</v>
      </c>
      <c r="P2730" t="s">
        <v>6994</v>
      </c>
      <c r="Q2730" s="499"/>
      <c r="S2730" s="38"/>
      <c r="X2730"/>
      <c r="Y2730" t="s">
        <v>7193</v>
      </c>
      <c r="Z2730" s="501">
        <v>43830</v>
      </c>
    </row>
    <row r="2731" spans="1:26">
      <c r="A2731" t="s">
        <v>16</v>
      </c>
      <c r="B2731">
        <v>4</v>
      </c>
      <c r="C2731" t="s">
        <v>6511</v>
      </c>
      <c r="D2731" t="s">
        <v>6511</v>
      </c>
      <c r="E2731" t="s">
        <v>5313</v>
      </c>
      <c r="F2731">
        <v>36.018912999999998</v>
      </c>
      <c r="G2731">
        <v>6.5550550000000003</v>
      </c>
      <c r="H2731" t="s">
        <v>296</v>
      </c>
      <c r="I2731" t="s">
        <v>46</v>
      </c>
      <c r="J2731" s="502" t="s">
        <v>46</v>
      </c>
      <c r="N2731" s="499" t="s">
        <v>12767</v>
      </c>
      <c r="O2731" s="499" t="s">
        <v>12767</v>
      </c>
      <c r="P2731" t="s">
        <v>6994</v>
      </c>
      <c r="Q2731" s="499" t="s">
        <v>13345</v>
      </c>
      <c r="S2731" s="38"/>
      <c r="X2731"/>
      <c r="Y2731" t="s">
        <v>296</v>
      </c>
      <c r="Z2731" s="501">
        <v>43830</v>
      </c>
    </row>
    <row r="2732" spans="1:26">
      <c r="A2732" t="s">
        <v>16</v>
      </c>
      <c r="B2732">
        <v>4</v>
      </c>
      <c r="C2732" t="s">
        <v>6511</v>
      </c>
      <c r="D2732" t="s">
        <v>6511</v>
      </c>
      <c r="E2732" t="s">
        <v>7194</v>
      </c>
      <c r="F2732">
        <v>36.018912999999998</v>
      </c>
      <c r="G2732">
        <v>6.5550550000000003</v>
      </c>
      <c r="H2732" t="s">
        <v>296</v>
      </c>
      <c r="I2732" t="s">
        <v>46</v>
      </c>
      <c r="J2732" s="9" t="s">
        <v>46</v>
      </c>
      <c r="N2732" s="499" t="s">
        <v>7365</v>
      </c>
      <c r="O2732" s="499" t="s">
        <v>7365</v>
      </c>
      <c r="P2732" t="s">
        <v>7047</v>
      </c>
      <c r="Q2732" s="499" t="s">
        <v>13345</v>
      </c>
      <c r="S2732" s="38"/>
      <c r="X2732"/>
      <c r="Y2732" t="s">
        <v>296</v>
      </c>
      <c r="Z2732" s="501">
        <v>43830</v>
      </c>
    </row>
    <row r="2733" spans="1:26">
      <c r="A2733" t="s">
        <v>6557</v>
      </c>
      <c r="B2733">
        <v>4</v>
      </c>
      <c r="C2733" t="s">
        <v>6511</v>
      </c>
      <c r="D2733" t="s">
        <v>6511</v>
      </c>
      <c r="E2733" t="s">
        <v>7255</v>
      </c>
      <c r="F2733">
        <v>35.458466000000001</v>
      </c>
      <c r="G2733">
        <v>7.5490659999999998</v>
      </c>
      <c r="H2733" t="s">
        <v>3655</v>
      </c>
      <c r="I2733" t="s">
        <v>21</v>
      </c>
      <c r="J2733" s="9" t="s">
        <v>21</v>
      </c>
      <c r="N2733" s="499" t="s">
        <v>12413</v>
      </c>
      <c r="O2733" s="499" t="s">
        <v>12413</v>
      </c>
      <c r="P2733" t="s">
        <v>7094</v>
      </c>
      <c r="Q2733" s="499" t="s">
        <v>7357</v>
      </c>
      <c r="R2733" t="s">
        <v>3657</v>
      </c>
      <c r="S2733" s="38" t="s">
        <v>3658</v>
      </c>
      <c r="X2733"/>
      <c r="Y2733" t="s">
        <v>3655</v>
      </c>
      <c r="Z2733" s="501">
        <v>43830</v>
      </c>
    </row>
    <row r="2734" spans="1:26">
      <c r="A2734" t="s">
        <v>6557</v>
      </c>
      <c r="B2734">
        <v>4</v>
      </c>
      <c r="C2734" t="s">
        <v>6511</v>
      </c>
      <c r="D2734" t="s">
        <v>6511</v>
      </c>
      <c r="E2734" t="s">
        <v>3654</v>
      </c>
      <c r="F2734">
        <v>35.458466000000001</v>
      </c>
      <c r="G2734">
        <v>7.5490659999999998</v>
      </c>
      <c r="H2734" t="s">
        <v>3655</v>
      </c>
      <c r="I2734" t="s">
        <v>21</v>
      </c>
      <c r="J2734" s="9" t="s">
        <v>21</v>
      </c>
      <c r="K2734">
        <v>2016</v>
      </c>
      <c r="L2734">
        <v>2016</v>
      </c>
      <c r="M2734">
        <v>2016</v>
      </c>
      <c r="N2734" s="499"/>
      <c r="O2734" s="499"/>
      <c r="P2734" t="s">
        <v>7256</v>
      </c>
      <c r="Q2734" s="499" t="s">
        <v>12413</v>
      </c>
      <c r="R2734" t="s">
        <v>3657</v>
      </c>
      <c r="S2734" s="38"/>
      <c r="T2734" s="38" t="s">
        <v>3658</v>
      </c>
      <c r="X2734"/>
      <c r="Y2734" t="s">
        <v>3655</v>
      </c>
      <c r="Z2734" s="501">
        <v>43830</v>
      </c>
    </row>
    <row r="2735" spans="1:26">
      <c r="A2735" t="s">
        <v>16</v>
      </c>
      <c r="B2735">
        <v>4</v>
      </c>
      <c r="C2735" t="s">
        <v>6511</v>
      </c>
      <c r="D2735" t="s">
        <v>6511</v>
      </c>
      <c r="E2735" t="s">
        <v>264</v>
      </c>
      <c r="F2735">
        <v>36.096062000000003</v>
      </c>
      <c r="G2735">
        <v>6.7674370000000001</v>
      </c>
      <c r="H2735" t="s">
        <v>279</v>
      </c>
      <c r="J2735" s="7" t="s">
        <v>6883</v>
      </c>
      <c r="N2735" s="499" t="s">
        <v>12793</v>
      </c>
      <c r="O2735" s="499" t="s">
        <v>12793</v>
      </c>
      <c r="P2735" t="s">
        <v>6994</v>
      </c>
      <c r="Q2735" s="499" t="s">
        <v>13346</v>
      </c>
      <c r="S2735" s="38"/>
      <c r="X2735"/>
      <c r="Y2735" t="s">
        <v>279</v>
      </c>
      <c r="Z2735" s="501">
        <v>43830</v>
      </c>
    </row>
    <row r="2736" spans="1:26">
      <c r="A2736" t="s">
        <v>16</v>
      </c>
      <c r="B2736">
        <v>4</v>
      </c>
      <c r="C2736" t="s">
        <v>6511</v>
      </c>
      <c r="D2736" t="s">
        <v>6511</v>
      </c>
      <c r="E2736" t="s">
        <v>7195</v>
      </c>
      <c r="F2736">
        <v>36.096062000000003</v>
      </c>
      <c r="G2736">
        <v>6.7674370000000001</v>
      </c>
      <c r="H2736" t="s">
        <v>279</v>
      </c>
      <c r="J2736" s="7" t="s">
        <v>6883</v>
      </c>
      <c r="N2736" s="499" t="s">
        <v>7004</v>
      </c>
      <c r="O2736" s="499" t="s">
        <v>7004</v>
      </c>
      <c r="P2736" t="s">
        <v>7047</v>
      </c>
      <c r="Q2736" s="499" t="s">
        <v>13346</v>
      </c>
      <c r="S2736" s="38"/>
      <c r="X2736"/>
      <c r="Y2736" t="s">
        <v>279</v>
      </c>
      <c r="Z2736" s="501">
        <v>43830</v>
      </c>
    </row>
    <row r="2737" spans="1:26">
      <c r="A2737" t="s">
        <v>16</v>
      </c>
      <c r="B2737">
        <v>4</v>
      </c>
      <c r="C2737" t="s">
        <v>6511</v>
      </c>
      <c r="D2737" t="s">
        <v>6511</v>
      </c>
      <c r="E2737" t="s">
        <v>297</v>
      </c>
      <c r="F2737">
        <v>36.079599799999997</v>
      </c>
      <c r="G2737">
        <v>6.4720918999999997</v>
      </c>
      <c r="H2737" t="s">
        <v>7197</v>
      </c>
      <c r="I2737" t="s">
        <v>46</v>
      </c>
      <c r="J2737" s="9" t="s">
        <v>46</v>
      </c>
      <c r="N2737" s="499" t="s">
        <v>12794</v>
      </c>
      <c r="O2737" s="499" t="s">
        <v>12794</v>
      </c>
      <c r="P2737" t="s">
        <v>6994</v>
      </c>
      <c r="Q2737" s="499" t="s">
        <v>13347</v>
      </c>
      <c r="R2737" t="s">
        <v>7198</v>
      </c>
      <c r="S2737" s="38" t="s">
        <v>299</v>
      </c>
      <c r="T2737" s="38" t="s">
        <v>299</v>
      </c>
      <c r="V2737" s="38" t="s">
        <v>300</v>
      </c>
      <c r="X2737"/>
      <c r="Y2737" t="s">
        <v>7197</v>
      </c>
      <c r="Z2737" s="501">
        <v>43830</v>
      </c>
    </row>
    <row r="2738" spans="1:26">
      <c r="A2738" t="s">
        <v>16</v>
      </c>
      <c r="B2738">
        <v>4</v>
      </c>
      <c r="C2738" t="s">
        <v>6511</v>
      </c>
      <c r="D2738" t="s">
        <v>6511</v>
      </c>
      <c r="E2738" t="s">
        <v>7199</v>
      </c>
      <c r="F2738">
        <v>36.079599799999997</v>
      </c>
      <c r="G2738">
        <v>6.4720918999999997</v>
      </c>
      <c r="H2738" t="s">
        <v>7197</v>
      </c>
      <c r="I2738" t="s">
        <v>46</v>
      </c>
      <c r="J2738" s="502" t="s">
        <v>46</v>
      </c>
      <c r="N2738" s="499" t="s">
        <v>12795</v>
      </c>
      <c r="O2738" s="499" t="s">
        <v>12795</v>
      </c>
      <c r="P2738" t="s">
        <v>7047</v>
      </c>
      <c r="Q2738" s="499" t="s">
        <v>13347</v>
      </c>
      <c r="R2738" t="s">
        <v>7198</v>
      </c>
      <c r="S2738" s="38" t="s">
        <v>299</v>
      </c>
      <c r="T2738" s="38" t="s">
        <v>299</v>
      </c>
      <c r="V2738" s="38" t="s">
        <v>7200</v>
      </c>
      <c r="X2738"/>
      <c r="Y2738" t="s">
        <v>7197</v>
      </c>
      <c r="Z2738" s="501">
        <v>43830</v>
      </c>
    </row>
    <row r="2739" spans="1:26">
      <c r="A2739" t="s">
        <v>16</v>
      </c>
      <c r="B2739">
        <v>4</v>
      </c>
      <c r="C2739" t="s">
        <v>6511</v>
      </c>
      <c r="D2739" t="s">
        <v>6511</v>
      </c>
      <c r="E2739" t="s">
        <v>293</v>
      </c>
      <c r="F2739">
        <v>36.079599799999997</v>
      </c>
      <c r="G2739">
        <v>6.4720918999999997</v>
      </c>
      <c r="H2739" t="s">
        <v>7201</v>
      </c>
      <c r="I2739" t="s">
        <v>21</v>
      </c>
      <c r="J2739" s="502" t="s">
        <v>21</v>
      </c>
      <c r="N2739" s="499" t="s">
        <v>12787</v>
      </c>
      <c r="O2739" s="499" t="s">
        <v>12787</v>
      </c>
      <c r="P2739" t="s">
        <v>6994</v>
      </c>
      <c r="Q2739" s="499" t="s">
        <v>13348</v>
      </c>
      <c r="S2739" s="38"/>
      <c r="X2739"/>
      <c r="Y2739" t="s">
        <v>7201</v>
      </c>
      <c r="Z2739" s="501">
        <v>43830</v>
      </c>
    </row>
    <row r="2740" spans="1:26">
      <c r="A2740" t="s">
        <v>16</v>
      </c>
      <c r="B2740">
        <v>4</v>
      </c>
      <c r="C2740" t="s">
        <v>6511</v>
      </c>
      <c r="D2740" t="s">
        <v>6511</v>
      </c>
      <c r="E2740" t="s">
        <v>7202</v>
      </c>
      <c r="F2740">
        <v>36.079599799999997</v>
      </c>
      <c r="G2740">
        <v>6.4720918999999997</v>
      </c>
      <c r="H2740" t="s">
        <v>7201</v>
      </c>
      <c r="I2740" t="s">
        <v>21</v>
      </c>
      <c r="J2740" s="9" t="s">
        <v>21</v>
      </c>
      <c r="N2740" s="499" t="s">
        <v>7314</v>
      </c>
      <c r="O2740" s="499" t="s">
        <v>7314</v>
      </c>
      <c r="P2740" t="s">
        <v>7047</v>
      </c>
      <c r="Q2740" s="499" t="s">
        <v>13348</v>
      </c>
      <c r="S2740" s="38"/>
      <c r="X2740"/>
      <c r="Y2740" t="s">
        <v>7201</v>
      </c>
      <c r="Z2740" s="501">
        <v>43830</v>
      </c>
    </row>
    <row r="2741" spans="1:26">
      <c r="A2741" t="s">
        <v>16</v>
      </c>
      <c r="B2741">
        <v>4</v>
      </c>
      <c r="C2741" t="s">
        <v>6511</v>
      </c>
      <c r="D2741" t="s">
        <v>6511</v>
      </c>
      <c r="E2741" t="s">
        <v>223</v>
      </c>
      <c r="F2741">
        <v>35.973584600000002</v>
      </c>
      <c r="G2741">
        <v>6.8759953999999999</v>
      </c>
      <c r="H2741" t="s">
        <v>7203</v>
      </c>
      <c r="I2741" t="s">
        <v>21</v>
      </c>
      <c r="J2741" s="9" t="s">
        <v>21</v>
      </c>
      <c r="N2741" s="499" t="s">
        <v>12796</v>
      </c>
      <c r="O2741" s="499" t="s">
        <v>12796</v>
      </c>
      <c r="P2741" t="s">
        <v>6994</v>
      </c>
      <c r="Q2741" s="499" t="s">
        <v>13349</v>
      </c>
      <c r="R2741" t="s">
        <v>246</v>
      </c>
      <c r="S2741" s="38" t="s">
        <v>247</v>
      </c>
      <c r="X2741"/>
      <c r="Y2741" t="s">
        <v>7203</v>
      </c>
      <c r="Z2741" s="501">
        <v>43830</v>
      </c>
    </row>
    <row r="2742" spans="1:26">
      <c r="A2742" t="s">
        <v>16</v>
      </c>
      <c r="B2742">
        <v>4</v>
      </c>
      <c r="C2742" t="s">
        <v>6511</v>
      </c>
      <c r="D2742" t="s">
        <v>6511</v>
      </c>
      <c r="E2742" t="s">
        <v>7205</v>
      </c>
      <c r="F2742">
        <v>35.973584600000002</v>
      </c>
      <c r="G2742">
        <v>6.8759953999999999</v>
      </c>
      <c r="H2742" t="s">
        <v>7203</v>
      </c>
      <c r="I2742" t="s">
        <v>21</v>
      </c>
      <c r="J2742" s="9" t="s">
        <v>21</v>
      </c>
      <c r="N2742" s="499" t="s">
        <v>7714</v>
      </c>
      <c r="O2742" s="499" t="s">
        <v>7714</v>
      </c>
      <c r="Q2742" s="499" t="s">
        <v>13349</v>
      </c>
      <c r="R2742" t="s">
        <v>246</v>
      </c>
      <c r="S2742" s="38" t="s">
        <v>247</v>
      </c>
      <c r="X2742"/>
      <c r="Y2742" t="s">
        <v>7203</v>
      </c>
      <c r="Z2742" s="501">
        <v>43830</v>
      </c>
    </row>
    <row r="2743" spans="1:26">
      <c r="A2743" t="s">
        <v>3910</v>
      </c>
      <c r="B2743">
        <v>4</v>
      </c>
      <c r="C2743" t="s">
        <v>6511</v>
      </c>
      <c r="D2743" t="s">
        <v>6511</v>
      </c>
      <c r="E2743" t="s">
        <v>7262</v>
      </c>
      <c r="F2743">
        <v>35.795283900000001</v>
      </c>
      <c r="G2743">
        <v>7.3894346000000004</v>
      </c>
      <c r="H2743" t="s">
        <v>7265</v>
      </c>
      <c r="I2743" t="s">
        <v>46</v>
      </c>
      <c r="J2743" s="9" t="s">
        <v>46</v>
      </c>
      <c r="K2743">
        <v>1979</v>
      </c>
      <c r="L2743">
        <v>1979</v>
      </c>
      <c r="M2743">
        <v>1979</v>
      </c>
      <c r="N2743" s="499" t="s">
        <v>12804</v>
      </c>
      <c r="O2743" s="499" t="s">
        <v>12804</v>
      </c>
      <c r="P2743" t="s">
        <v>7266</v>
      </c>
      <c r="Q2743" s="499"/>
      <c r="R2743" t="s">
        <v>7264</v>
      </c>
      <c r="S2743" s="38" t="s">
        <v>3922</v>
      </c>
      <c r="T2743" s="38" t="s">
        <v>3922</v>
      </c>
      <c r="X2743"/>
      <c r="Y2743" t="s">
        <v>7265</v>
      </c>
      <c r="Z2743" s="501">
        <v>43830</v>
      </c>
    </row>
    <row r="2744" spans="1:26">
      <c r="A2744" t="s">
        <v>16</v>
      </c>
      <c r="B2744">
        <v>4</v>
      </c>
      <c r="C2744" t="s">
        <v>6511</v>
      </c>
      <c r="D2744" t="s">
        <v>6511</v>
      </c>
      <c r="E2744" t="s">
        <v>264</v>
      </c>
      <c r="F2744">
        <v>36.096062000000003</v>
      </c>
      <c r="G2744">
        <v>6.7674370000000001</v>
      </c>
      <c r="H2744" t="s">
        <v>276</v>
      </c>
      <c r="J2744" s="7" t="s">
        <v>6883</v>
      </c>
      <c r="N2744" s="499" t="s">
        <v>12797</v>
      </c>
      <c r="O2744" s="499" t="s">
        <v>12797</v>
      </c>
      <c r="P2744" t="s">
        <v>6994</v>
      </c>
      <c r="Q2744" s="499"/>
      <c r="S2744" s="38"/>
      <c r="X2744"/>
      <c r="Y2744" t="s">
        <v>276</v>
      </c>
      <c r="Z2744" s="501">
        <v>43830</v>
      </c>
    </row>
    <row r="2745" spans="1:26">
      <c r="A2745" t="s">
        <v>16</v>
      </c>
      <c r="B2745">
        <v>4</v>
      </c>
      <c r="C2745" t="s">
        <v>6511</v>
      </c>
      <c r="D2745" t="s">
        <v>6511</v>
      </c>
      <c r="E2745" t="s">
        <v>7206</v>
      </c>
      <c r="F2745">
        <v>36.096062000000003</v>
      </c>
      <c r="G2745">
        <v>6.7674370000000001</v>
      </c>
      <c r="H2745" t="s">
        <v>276</v>
      </c>
      <c r="J2745" s="7" t="s">
        <v>6883</v>
      </c>
      <c r="N2745" s="499" t="s">
        <v>7654</v>
      </c>
      <c r="O2745" s="499" t="s">
        <v>7654</v>
      </c>
      <c r="P2745" t="s">
        <v>7047</v>
      </c>
      <c r="Q2745" s="499" t="s">
        <v>9313</v>
      </c>
      <c r="S2745" s="38"/>
      <c r="X2745"/>
      <c r="Y2745" t="s">
        <v>276</v>
      </c>
      <c r="Z2745" s="501">
        <v>43830</v>
      </c>
    </row>
    <row r="2746" spans="1:26">
      <c r="A2746" t="s">
        <v>16</v>
      </c>
      <c r="B2746">
        <v>4</v>
      </c>
      <c r="C2746" t="s">
        <v>6511</v>
      </c>
      <c r="D2746" t="s">
        <v>6511</v>
      </c>
      <c r="E2746" t="s">
        <v>7207</v>
      </c>
      <c r="F2746" t="s">
        <v>13860</v>
      </c>
      <c r="G2746" t="s">
        <v>13860</v>
      </c>
      <c r="H2746" t="s">
        <v>7208</v>
      </c>
      <c r="I2746" t="s">
        <v>21</v>
      </c>
      <c r="J2746" s="9" t="s">
        <v>21</v>
      </c>
      <c r="N2746" s="499" t="s">
        <v>7556</v>
      </c>
      <c r="O2746" s="499" t="s">
        <v>7556</v>
      </c>
      <c r="P2746" t="s">
        <v>7047</v>
      </c>
      <c r="Q2746" s="499" t="s">
        <v>11625</v>
      </c>
      <c r="S2746" s="38"/>
      <c r="X2746"/>
      <c r="Y2746" t="s">
        <v>7208</v>
      </c>
      <c r="Z2746" s="501">
        <v>43830</v>
      </c>
    </row>
    <row r="2747" spans="1:26">
      <c r="A2747" t="s">
        <v>16</v>
      </c>
      <c r="B2747">
        <v>4</v>
      </c>
      <c r="C2747" t="s">
        <v>6511</v>
      </c>
      <c r="D2747" t="s">
        <v>6511</v>
      </c>
      <c r="E2747" t="s">
        <v>264</v>
      </c>
      <c r="F2747">
        <v>36.096062000000003</v>
      </c>
      <c r="G2747">
        <v>6.7674370000000001</v>
      </c>
      <c r="H2747" t="s">
        <v>285</v>
      </c>
      <c r="I2747" t="s">
        <v>21</v>
      </c>
      <c r="J2747" s="9" t="s">
        <v>21</v>
      </c>
      <c r="N2747" s="499" t="s">
        <v>12798</v>
      </c>
      <c r="O2747" s="499" t="s">
        <v>12798</v>
      </c>
      <c r="P2747" t="s">
        <v>6994</v>
      </c>
      <c r="Q2747" s="499" t="s">
        <v>11625</v>
      </c>
      <c r="S2747" s="38"/>
      <c r="X2747"/>
      <c r="Y2747" t="s">
        <v>285</v>
      </c>
      <c r="Z2747" s="501">
        <v>43830</v>
      </c>
    </row>
    <row r="2748" spans="1:26">
      <c r="A2748" t="s">
        <v>16</v>
      </c>
      <c r="B2748">
        <v>4</v>
      </c>
      <c r="C2748" t="s">
        <v>6511</v>
      </c>
      <c r="D2748" t="s">
        <v>6511</v>
      </c>
      <c r="E2748" t="s">
        <v>7209</v>
      </c>
      <c r="F2748" t="s">
        <v>13860</v>
      </c>
      <c r="G2748" t="s">
        <v>13860</v>
      </c>
      <c r="H2748" t="s">
        <v>7210</v>
      </c>
      <c r="I2748" t="s">
        <v>21</v>
      </c>
      <c r="J2748" s="9" t="s">
        <v>21</v>
      </c>
      <c r="N2748" s="499" t="s">
        <v>7592</v>
      </c>
      <c r="O2748" s="499" t="s">
        <v>7592</v>
      </c>
      <c r="Q2748" s="499" t="s">
        <v>13350</v>
      </c>
      <c r="S2748" s="38"/>
      <c r="X2748"/>
      <c r="Y2748" t="s">
        <v>7210</v>
      </c>
      <c r="Z2748" s="501">
        <v>43830</v>
      </c>
    </row>
    <row r="2749" spans="1:26">
      <c r="A2749" t="s">
        <v>16</v>
      </c>
      <c r="B2749">
        <v>4</v>
      </c>
      <c r="C2749" t="s">
        <v>6511</v>
      </c>
      <c r="D2749" t="s">
        <v>6511</v>
      </c>
      <c r="E2749" t="s">
        <v>264</v>
      </c>
      <c r="F2749">
        <v>36.096062000000003</v>
      </c>
      <c r="G2749">
        <v>6.7674370000000001</v>
      </c>
      <c r="H2749" t="s">
        <v>284</v>
      </c>
      <c r="I2749" t="s">
        <v>21</v>
      </c>
      <c r="J2749" s="9" t="s">
        <v>21</v>
      </c>
      <c r="N2749" s="499" t="s">
        <v>12775</v>
      </c>
      <c r="O2749" s="499" t="s">
        <v>12775</v>
      </c>
      <c r="P2749" t="s">
        <v>6994</v>
      </c>
      <c r="Q2749" s="499" t="s">
        <v>13350</v>
      </c>
      <c r="S2749" s="38"/>
      <c r="X2749"/>
      <c r="Y2749" t="s">
        <v>284</v>
      </c>
      <c r="Z2749" s="501">
        <v>43830</v>
      </c>
    </row>
    <row r="2750" spans="1:26">
      <c r="A2750" t="s">
        <v>16</v>
      </c>
      <c r="B2750">
        <v>4</v>
      </c>
      <c r="C2750" t="s">
        <v>6511</v>
      </c>
      <c r="D2750" t="s">
        <v>6511</v>
      </c>
      <c r="E2750" t="s">
        <v>223</v>
      </c>
      <c r="F2750">
        <v>35.973903999999997</v>
      </c>
      <c r="G2750">
        <v>6.8711650000000004</v>
      </c>
      <c r="H2750" t="s">
        <v>255</v>
      </c>
      <c r="I2750" t="s">
        <v>21</v>
      </c>
      <c r="J2750" s="9" t="s">
        <v>21</v>
      </c>
      <c r="N2750" s="499" t="s">
        <v>12767</v>
      </c>
      <c r="O2750" s="499" t="s">
        <v>12767</v>
      </c>
      <c r="P2750" t="s">
        <v>6994</v>
      </c>
      <c r="Q2750" s="499" t="s">
        <v>13351</v>
      </c>
      <c r="S2750" s="38"/>
      <c r="X2750"/>
      <c r="Y2750" t="s">
        <v>255</v>
      </c>
      <c r="Z2750" s="501">
        <v>43830</v>
      </c>
    </row>
    <row r="2751" spans="1:26">
      <c r="A2751" t="s">
        <v>16</v>
      </c>
      <c r="B2751">
        <v>4</v>
      </c>
      <c r="C2751" t="s">
        <v>6511</v>
      </c>
      <c r="D2751" t="s">
        <v>6511</v>
      </c>
      <c r="E2751" t="s">
        <v>7213</v>
      </c>
      <c r="F2751">
        <v>35.973903999999997</v>
      </c>
      <c r="G2751">
        <v>6.8711650000000004</v>
      </c>
      <c r="H2751" t="s">
        <v>255</v>
      </c>
      <c r="I2751" t="s">
        <v>21</v>
      </c>
      <c r="J2751" s="9" t="s">
        <v>21</v>
      </c>
      <c r="N2751" s="499" t="s">
        <v>7365</v>
      </c>
      <c r="O2751" s="499" t="s">
        <v>7365</v>
      </c>
      <c r="P2751" t="s">
        <v>7047</v>
      </c>
      <c r="Q2751" s="499" t="s">
        <v>13351</v>
      </c>
      <c r="S2751" s="38"/>
      <c r="X2751"/>
      <c r="Y2751" t="s">
        <v>255</v>
      </c>
      <c r="Z2751" s="501">
        <v>43830</v>
      </c>
    </row>
    <row r="2752" spans="1:26">
      <c r="A2752" t="s">
        <v>6889</v>
      </c>
      <c r="B2752">
        <v>4</v>
      </c>
      <c r="C2752" t="s">
        <v>6511</v>
      </c>
      <c r="D2752" t="s">
        <v>6511</v>
      </c>
      <c r="E2752" t="s">
        <v>2958</v>
      </c>
      <c r="F2752">
        <v>35.629140700000001</v>
      </c>
      <c r="G2752">
        <v>7.6694142999999997</v>
      </c>
      <c r="H2752" t="s">
        <v>7274</v>
      </c>
      <c r="I2752" t="s">
        <v>114</v>
      </c>
      <c r="J2752" s="9" t="s">
        <v>21</v>
      </c>
      <c r="N2752" s="499" t="s">
        <v>2960</v>
      </c>
      <c r="O2752" s="499" t="s">
        <v>2960</v>
      </c>
      <c r="P2752" t="s">
        <v>6994</v>
      </c>
      <c r="Q2752" s="499" t="s">
        <v>2961</v>
      </c>
      <c r="S2752" s="38" t="s">
        <v>2962</v>
      </c>
      <c r="T2752" s="38" t="s">
        <v>2963</v>
      </c>
      <c r="W2752" s="38" t="s">
        <v>2964</v>
      </c>
      <c r="X2752" t="s">
        <v>2964</v>
      </c>
      <c r="Y2752" t="s">
        <v>7274</v>
      </c>
      <c r="Z2752" s="501">
        <v>43830</v>
      </c>
    </row>
    <row r="2753" spans="1:26">
      <c r="A2753" t="s">
        <v>16</v>
      </c>
      <c r="B2753">
        <v>4</v>
      </c>
      <c r="C2753" t="s">
        <v>6511</v>
      </c>
      <c r="D2753" t="s">
        <v>6511</v>
      </c>
      <c r="E2753" t="s">
        <v>7214</v>
      </c>
      <c r="F2753">
        <v>35.632460999999999</v>
      </c>
      <c r="G2753">
        <v>7.6711609999999997</v>
      </c>
      <c r="H2753" t="s">
        <v>319</v>
      </c>
      <c r="I2753" t="s">
        <v>21</v>
      </c>
      <c r="J2753" s="9" t="s">
        <v>21</v>
      </c>
      <c r="N2753" s="499" t="s">
        <v>12785</v>
      </c>
      <c r="O2753" s="499" t="s">
        <v>12785</v>
      </c>
      <c r="P2753" t="s">
        <v>6994</v>
      </c>
      <c r="Q2753" s="499"/>
      <c r="S2753" s="38"/>
      <c r="X2753"/>
      <c r="Y2753" t="s">
        <v>319</v>
      </c>
      <c r="Z2753" s="501">
        <v>43830</v>
      </c>
    </row>
    <row r="2754" spans="1:26">
      <c r="A2754" t="s">
        <v>16</v>
      </c>
      <c r="B2754">
        <v>4</v>
      </c>
      <c r="C2754" t="s">
        <v>6511</v>
      </c>
      <c r="D2754" t="s">
        <v>6511</v>
      </c>
      <c r="E2754" t="s">
        <v>7215</v>
      </c>
      <c r="F2754">
        <v>35.632460999999999</v>
      </c>
      <c r="G2754">
        <v>7.6711609999999997</v>
      </c>
      <c r="H2754" t="s">
        <v>319</v>
      </c>
      <c r="I2754" t="s">
        <v>21</v>
      </c>
      <c r="J2754" s="9" t="s">
        <v>21</v>
      </c>
      <c r="N2754" s="499" t="s">
        <v>7897</v>
      </c>
      <c r="O2754" s="499" t="s">
        <v>7897</v>
      </c>
      <c r="Q2754" s="499" t="s">
        <v>9313</v>
      </c>
      <c r="S2754" s="38"/>
      <c r="X2754"/>
      <c r="Y2754" t="s">
        <v>319</v>
      </c>
      <c r="Z2754" s="501">
        <v>43830</v>
      </c>
    </row>
    <row r="2755" spans="1:26">
      <c r="A2755" t="s">
        <v>16</v>
      </c>
      <c r="B2755">
        <v>4</v>
      </c>
      <c r="C2755" t="s">
        <v>6511</v>
      </c>
      <c r="D2755" t="s">
        <v>6511</v>
      </c>
      <c r="E2755" t="s">
        <v>264</v>
      </c>
      <c r="F2755">
        <v>36.096062000000003</v>
      </c>
      <c r="G2755">
        <v>6.7674370000000001</v>
      </c>
      <c r="H2755" t="s">
        <v>283</v>
      </c>
      <c r="I2755" t="s">
        <v>21</v>
      </c>
      <c r="J2755" s="9" t="s">
        <v>21</v>
      </c>
      <c r="N2755" s="499" t="s">
        <v>12799</v>
      </c>
      <c r="O2755" s="499" t="s">
        <v>12799</v>
      </c>
      <c r="P2755" t="s">
        <v>6994</v>
      </c>
      <c r="Q2755" s="499" t="s">
        <v>13352</v>
      </c>
      <c r="S2755" s="38"/>
      <c r="X2755"/>
      <c r="Y2755" t="s">
        <v>283</v>
      </c>
      <c r="Z2755" s="501">
        <v>43830</v>
      </c>
    </row>
    <row r="2756" spans="1:26">
      <c r="A2756" t="s">
        <v>16</v>
      </c>
      <c r="B2756">
        <v>4</v>
      </c>
      <c r="C2756" t="s">
        <v>6511</v>
      </c>
      <c r="D2756" t="s">
        <v>6511</v>
      </c>
      <c r="E2756" t="s">
        <v>7216</v>
      </c>
      <c r="F2756">
        <v>36.096062000000003</v>
      </c>
      <c r="G2756">
        <v>6.7674370000000001</v>
      </c>
      <c r="H2756" t="s">
        <v>283</v>
      </c>
      <c r="I2756" t="s">
        <v>21</v>
      </c>
      <c r="J2756" s="9" t="s">
        <v>21</v>
      </c>
      <c r="N2756" s="499" t="s">
        <v>7143</v>
      </c>
      <c r="O2756" s="499" t="s">
        <v>7143</v>
      </c>
      <c r="P2756" t="s">
        <v>7047</v>
      </c>
      <c r="Q2756" s="499" t="s">
        <v>13352</v>
      </c>
      <c r="S2756" s="38"/>
      <c r="X2756"/>
      <c r="Y2756" t="s">
        <v>283</v>
      </c>
      <c r="Z2756" s="501">
        <v>43830</v>
      </c>
    </row>
    <row r="2757" spans="1:26">
      <c r="A2757" t="s">
        <v>16</v>
      </c>
      <c r="B2757">
        <v>4</v>
      </c>
      <c r="C2757" t="s">
        <v>6511</v>
      </c>
      <c r="D2757" t="s">
        <v>6511</v>
      </c>
      <c r="E2757" t="s">
        <v>258</v>
      </c>
      <c r="F2757">
        <v>35.973903999999997</v>
      </c>
      <c r="G2757">
        <v>6.8711650000000004</v>
      </c>
      <c r="H2757" t="s">
        <v>259</v>
      </c>
      <c r="I2757" t="s">
        <v>21</v>
      </c>
      <c r="J2757" s="9" t="s">
        <v>21</v>
      </c>
      <c r="N2757" s="499" t="s">
        <v>12767</v>
      </c>
      <c r="O2757" s="499" t="s">
        <v>12767</v>
      </c>
      <c r="P2757" t="s">
        <v>6994</v>
      </c>
      <c r="Q2757" s="499" t="s">
        <v>12893</v>
      </c>
      <c r="S2757" s="38"/>
      <c r="X2757"/>
      <c r="Y2757" t="s">
        <v>259</v>
      </c>
      <c r="Z2757" s="501">
        <v>43830</v>
      </c>
    </row>
    <row r="2758" spans="1:26">
      <c r="A2758" t="s">
        <v>16</v>
      </c>
      <c r="B2758">
        <v>4</v>
      </c>
      <c r="C2758" t="s">
        <v>6511</v>
      </c>
      <c r="D2758" t="s">
        <v>6511</v>
      </c>
      <c r="E2758" t="s">
        <v>7217</v>
      </c>
      <c r="F2758">
        <v>35.973903999999997</v>
      </c>
      <c r="G2758">
        <v>6.8711650000000004</v>
      </c>
      <c r="H2758" t="s">
        <v>259</v>
      </c>
      <c r="I2758" t="s">
        <v>21</v>
      </c>
      <c r="J2758" s="9" t="s">
        <v>21</v>
      </c>
      <c r="N2758" s="499" t="s">
        <v>7365</v>
      </c>
      <c r="O2758" s="499" t="s">
        <v>7365</v>
      </c>
      <c r="P2758" t="s">
        <v>7047</v>
      </c>
      <c r="Q2758" s="499" t="s">
        <v>12893</v>
      </c>
      <c r="S2758" s="38"/>
      <c r="X2758"/>
      <c r="Y2758" t="s">
        <v>259</v>
      </c>
      <c r="Z2758" s="501">
        <v>43830</v>
      </c>
    </row>
    <row r="2759" spans="1:26">
      <c r="A2759" t="s">
        <v>16</v>
      </c>
      <c r="B2759">
        <v>4</v>
      </c>
      <c r="C2759" t="s">
        <v>6511</v>
      </c>
      <c r="D2759" t="s">
        <v>6511</v>
      </c>
      <c r="E2759" t="s">
        <v>320</v>
      </c>
      <c r="F2759">
        <v>35.795283900000001</v>
      </c>
      <c r="G2759">
        <v>7.3894346000000004</v>
      </c>
      <c r="H2759" t="s">
        <v>7219</v>
      </c>
      <c r="I2759" t="s">
        <v>21</v>
      </c>
      <c r="J2759" s="502" t="s">
        <v>21</v>
      </c>
      <c r="K2759">
        <v>2001</v>
      </c>
      <c r="L2759">
        <v>2001</v>
      </c>
      <c r="M2759">
        <v>2001</v>
      </c>
      <c r="N2759" s="499" t="s">
        <v>12800</v>
      </c>
      <c r="O2759" s="499" t="s">
        <v>12800</v>
      </c>
      <c r="P2759" t="s">
        <v>6994</v>
      </c>
      <c r="Q2759" s="499" t="s">
        <v>10623</v>
      </c>
      <c r="R2759" t="s">
        <v>243</v>
      </c>
      <c r="S2759" s="38"/>
      <c r="X2759"/>
      <c r="Y2759" t="s">
        <v>7219</v>
      </c>
      <c r="Z2759" s="501">
        <v>43830</v>
      </c>
    </row>
    <row r="2760" spans="1:26">
      <c r="A2760" t="s">
        <v>16</v>
      </c>
      <c r="B2760">
        <v>4</v>
      </c>
      <c r="C2760" t="s">
        <v>6511</v>
      </c>
      <c r="D2760" t="s">
        <v>6511</v>
      </c>
      <c r="E2760" t="s">
        <v>7220</v>
      </c>
      <c r="F2760">
        <v>35.795283900000001</v>
      </c>
      <c r="G2760">
        <v>7.3894346000000004</v>
      </c>
      <c r="H2760" t="s">
        <v>7219</v>
      </c>
      <c r="I2760" t="s">
        <v>21</v>
      </c>
      <c r="J2760" s="9" t="s">
        <v>21</v>
      </c>
      <c r="N2760" s="499" t="s">
        <v>7017</v>
      </c>
      <c r="O2760" s="499" t="s">
        <v>7017</v>
      </c>
      <c r="P2760" t="s">
        <v>7047</v>
      </c>
      <c r="Q2760" s="499" t="s">
        <v>10623</v>
      </c>
      <c r="R2760" t="s">
        <v>243</v>
      </c>
      <c r="S2760" s="38"/>
      <c r="X2760"/>
      <c r="Y2760" t="s">
        <v>7219</v>
      </c>
      <c r="Z2760" s="501">
        <v>43830</v>
      </c>
    </row>
    <row r="2761" spans="1:26">
      <c r="A2761" t="s">
        <v>16</v>
      </c>
      <c r="B2761">
        <v>4</v>
      </c>
      <c r="C2761" t="s">
        <v>6511</v>
      </c>
      <c r="D2761" t="s">
        <v>6511</v>
      </c>
      <c r="E2761" t="s">
        <v>325</v>
      </c>
      <c r="F2761">
        <v>35.799131000000003</v>
      </c>
      <c r="G2761">
        <v>7.3944910000000004</v>
      </c>
      <c r="H2761" t="s">
        <v>7222</v>
      </c>
      <c r="I2761" t="s">
        <v>21</v>
      </c>
      <c r="J2761" s="502" t="s">
        <v>21</v>
      </c>
      <c r="K2761">
        <v>2014</v>
      </c>
      <c r="L2761">
        <v>2014</v>
      </c>
      <c r="M2761">
        <v>2014</v>
      </c>
      <c r="N2761" s="499" t="s">
        <v>12762</v>
      </c>
      <c r="O2761" s="499" t="s">
        <v>12762</v>
      </c>
      <c r="Q2761" s="499" t="s">
        <v>13267</v>
      </c>
      <c r="R2761" t="s">
        <v>7223</v>
      </c>
      <c r="S2761" s="38" t="s">
        <v>327</v>
      </c>
      <c r="X2761"/>
      <c r="Y2761" t="s">
        <v>7222</v>
      </c>
      <c r="Z2761" s="501">
        <v>43830</v>
      </c>
    </row>
    <row r="2762" spans="1:26">
      <c r="A2762" t="s">
        <v>16</v>
      </c>
      <c r="B2762">
        <v>4</v>
      </c>
      <c r="C2762" t="s">
        <v>6511</v>
      </c>
      <c r="D2762" t="s">
        <v>6511</v>
      </c>
      <c r="E2762" t="s">
        <v>7224</v>
      </c>
      <c r="F2762">
        <v>35.799131000000003</v>
      </c>
      <c r="G2762">
        <v>7.3944910000000004</v>
      </c>
      <c r="H2762" t="s">
        <v>7222</v>
      </c>
      <c r="I2762" t="s">
        <v>21</v>
      </c>
      <c r="J2762" s="9" t="s">
        <v>21</v>
      </c>
      <c r="N2762" s="499" t="s">
        <v>12801</v>
      </c>
      <c r="O2762" s="499" t="s">
        <v>12801</v>
      </c>
      <c r="Q2762" s="499" t="s">
        <v>13267</v>
      </c>
      <c r="R2762" t="s">
        <v>7223</v>
      </c>
      <c r="S2762" s="38" t="s">
        <v>327</v>
      </c>
      <c r="X2762"/>
      <c r="Y2762" t="s">
        <v>7222</v>
      </c>
      <c r="Z2762" s="501">
        <v>43830</v>
      </c>
    </row>
    <row r="2763" spans="1:26">
      <c r="A2763" t="s">
        <v>5302</v>
      </c>
      <c r="B2763">
        <v>4</v>
      </c>
      <c r="C2763" t="s">
        <v>6511</v>
      </c>
      <c r="D2763" t="s">
        <v>6511</v>
      </c>
      <c r="E2763" t="s">
        <v>151</v>
      </c>
      <c r="F2763">
        <v>35.873919999999998</v>
      </c>
      <c r="G2763">
        <v>7.1189689999999999</v>
      </c>
      <c r="H2763" t="s">
        <v>5310</v>
      </c>
      <c r="I2763" t="s">
        <v>21</v>
      </c>
      <c r="J2763" s="9" t="s">
        <v>21</v>
      </c>
      <c r="K2763">
        <v>2002</v>
      </c>
      <c r="L2763">
        <v>2002</v>
      </c>
      <c r="M2763">
        <v>2002</v>
      </c>
      <c r="N2763" s="499" t="s">
        <v>7196</v>
      </c>
      <c r="O2763" s="499" t="s">
        <v>7196</v>
      </c>
      <c r="P2763" t="s">
        <v>6994</v>
      </c>
      <c r="Q2763" s="499"/>
      <c r="R2763" t="s">
        <v>7083</v>
      </c>
      <c r="S2763" s="38" t="s">
        <v>5312</v>
      </c>
      <c r="T2763" s="38" t="s">
        <v>5312</v>
      </c>
      <c r="X2763"/>
      <c r="Y2763" t="s">
        <v>5310</v>
      </c>
      <c r="Z2763" s="501">
        <v>43830</v>
      </c>
    </row>
    <row r="2764" spans="1:26">
      <c r="A2764" t="s">
        <v>5302</v>
      </c>
      <c r="B2764">
        <v>4</v>
      </c>
      <c r="C2764" t="s">
        <v>6511</v>
      </c>
      <c r="D2764" t="s">
        <v>6511</v>
      </c>
      <c r="E2764" t="s">
        <v>7084</v>
      </c>
      <c r="F2764">
        <v>35.873919999999998</v>
      </c>
      <c r="G2764">
        <v>7.1189689999999999</v>
      </c>
      <c r="H2764" t="s">
        <v>5310</v>
      </c>
      <c r="I2764" t="s">
        <v>4344</v>
      </c>
      <c r="J2764" s="502" t="s">
        <v>46</v>
      </c>
      <c r="N2764" s="499" t="s">
        <v>7196</v>
      </c>
      <c r="O2764" s="499" t="s">
        <v>7196</v>
      </c>
      <c r="Q2764" s="499" t="s">
        <v>9313</v>
      </c>
      <c r="R2764" t="s">
        <v>7083</v>
      </c>
      <c r="S2764" s="38" t="s">
        <v>5312</v>
      </c>
      <c r="T2764" s="38" t="s">
        <v>5312</v>
      </c>
      <c r="X2764"/>
      <c r="Y2764" t="s">
        <v>5310</v>
      </c>
      <c r="Z2764" s="501">
        <v>43830</v>
      </c>
    </row>
    <row r="2765" spans="1:26">
      <c r="A2765" t="s">
        <v>16</v>
      </c>
      <c r="B2765">
        <v>4</v>
      </c>
      <c r="C2765" t="s">
        <v>6511</v>
      </c>
      <c r="D2765" t="s">
        <v>6511</v>
      </c>
      <c r="E2765" t="s">
        <v>256</v>
      </c>
      <c r="F2765">
        <v>35.973903999999997</v>
      </c>
      <c r="G2765">
        <v>6.8711650000000004</v>
      </c>
      <c r="H2765" t="s">
        <v>257</v>
      </c>
      <c r="I2765" t="s">
        <v>21</v>
      </c>
      <c r="J2765" s="502" t="s">
        <v>21</v>
      </c>
      <c r="N2765" s="499" t="s">
        <v>12799</v>
      </c>
      <c r="O2765" s="499" t="s">
        <v>12799</v>
      </c>
      <c r="P2765" t="s">
        <v>6994</v>
      </c>
      <c r="Q2765" s="499" t="s">
        <v>13353</v>
      </c>
      <c r="S2765" s="38"/>
      <c r="X2765"/>
      <c r="Y2765" t="s">
        <v>257</v>
      </c>
      <c r="Z2765" s="501">
        <v>43830</v>
      </c>
    </row>
    <row r="2766" spans="1:26">
      <c r="A2766" t="s">
        <v>16</v>
      </c>
      <c r="B2766">
        <v>4</v>
      </c>
      <c r="C2766" t="s">
        <v>6511</v>
      </c>
      <c r="D2766" t="s">
        <v>6511</v>
      </c>
      <c r="E2766" t="s">
        <v>7225</v>
      </c>
      <c r="F2766">
        <v>35.973903999999997</v>
      </c>
      <c r="G2766">
        <v>6.8711650000000004</v>
      </c>
      <c r="H2766" t="s">
        <v>257</v>
      </c>
      <c r="I2766" t="s">
        <v>21</v>
      </c>
      <c r="J2766" s="9" t="s">
        <v>21</v>
      </c>
      <c r="N2766" s="499" t="s">
        <v>7143</v>
      </c>
      <c r="O2766" s="499" t="s">
        <v>7143</v>
      </c>
      <c r="P2766" t="s">
        <v>7094</v>
      </c>
      <c r="Q2766" s="499" t="s">
        <v>13353</v>
      </c>
      <c r="S2766" s="38"/>
      <c r="X2766"/>
      <c r="Y2766" t="s">
        <v>257</v>
      </c>
      <c r="Z2766" s="501">
        <v>43830</v>
      </c>
    </row>
    <row r="2767" spans="1:26">
      <c r="A2767" t="s">
        <v>16</v>
      </c>
      <c r="B2767">
        <v>4</v>
      </c>
      <c r="C2767" t="s">
        <v>6511</v>
      </c>
      <c r="D2767" t="s">
        <v>6511</v>
      </c>
      <c r="E2767" t="s">
        <v>320</v>
      </c>
      <c r="F2767">
        <v>35.795283900000001</v>
      </c>
      <c r="G2767">
        <v>7.3894346000000004</v>
      </c>
      <c r="H2767" t="s">
        <v>7226</v>
      </c>
      <c r="I2767" t="s">
        <v>7099</v>
      </c>
      <c r="J2767" s="502" t="s">
        <v>21</v>
      </c>
      <c r="K2767">
        <v>1994</v>
      </c>
      <c r="L2767">
        <v>1994</v>
      </c>
      <c r="M2767">
        <v>1994</v>
      </c>
      <c r="N2767" s="499" t="s">
        <v>11616</v>
      </c>
      <c r="O2767" s="499" t="s">
        <v>11616</v>
      </c>
      <c r="Q2767" s="499" t="s">
        <v>10578</v>
      </c>
      <c r="R2767" t="s">
        <v>329</v>
      </c>
      <c r="S2767" s="38" t="s">
        <v>330</v>
      </c>
      <c r="X2767"/>
      <c r="Y2767" t="s">
        <v>7226</v>
      </c>
      <c r="Z2767" s="501">
        <v>43830</v>
      </c>
    </row>
    <row r="2768" spans="1:26">
      <c r="A2768" t="s">
        <v>16</v>
      </c>
      <c r="B2768">
        <v>4</v>
      </c>
      <c r="C2768" t="s">
        <v>6511</v>
      </c>
      <c r="D2768" t="s">
        <v>6511</v>
      </c>
      <c r="E2768" t="s">
        <v>7227</v>
      </c>
      <c r="F2768">
        <v>35.795283900000001</v>
      </c>
      <c r="G2768">
        <v>7.3894346000000004</v>
      </c>
      <c r="H2768" t="s">
        <v>7226</v>
      </c>
      <c r="J2768" t="s">
        <v>6883</v>
      </c>
      <c r="N2768" s="499" t="s">
        <v>11616</v>
      </c>
      <c r="O2768" s="499" t="s">
        <v>11616</v>
      </c>
      <c r="Q2768" s="499" t="s">
        <v>10578</v>
      </c>
      <c r="R2768" t="s">
        <v>329</v>
      </c>
      <c r="S2768" s="38" t="s">
        <v>330</v>
      </c>
      <c r="X2768"/>
      <c r="Y2768" t="s">
        <v>7226</v>
      </c>
      <c r="Z2768" s="501">
        <v>43830</v>
      </c>
    </row>
    <row r="2769" spans="1:26">
      <c r="A2769" t="s">
        <v>16</v>
      </c>
      <c r="B2769">
        <v>4</v>
      </c>
      <c r="C2769" t="s">
        <v>6511</v>
      </c>
      <c r="D2769" t="s">
        <v>6511</v>
      </c>
      <c r="E2769" t="s">
        <v>320</v>
      </c>
      <c r="F2769">
        <v>35.795283900000001</v>
      </c>
      <c r="G2769">
        <v>7.3894346000000004</v>
      </c>
      <c r="H2769" t="s">
        <v>7228</v>
      </c>
      <c r="I2769" t="s">
        <v>7099</v>
      </c>
      <c r="J2769" s="502" t="s">
        <v>21</v>
      </c>
      <c r="K2769">
        <v>1999</v>
      </c>
      <c r="L2769">
        <v>1999</v>
      </c>
      <c r="M2769">
        <v>1999</v>
      </c>
      <c r="N2769" s="499" t="s">
        <v>1282</v>
      </c>
      <c r="O2769" s="499" t="s">
        <v>1282</v>
      </c>
      <c r="Q2769" s="499" t="s">
        <v>8181</v>
      </c>
      <c r="R2769" t="s">
        <v>243</v>
      </c>
      <c r="S2769" s="38"/>
      <c r="X2769"/>
      <c r="Y2769" t="s">
        <v>7228</v>
      </c>
      <c r="Z2769" s="501">
        <v>43830</v>
      </c>
    </row>
    <row r="2770" spans="1:26">
      <c r="A2770" t="s">
        <v>16</v>
      </c>
      <c r="B2770">
        <v>4</v>
      </c>
      <c r="C2770" t="s">
        <v>6511</v>
      </c>
      <c r="D2770" t="s">
        <v>6511</v>
      </c>
      <c r="E2770" t="s">
        <v>7229</v>
      </c>
      <c r="F2770">
        <v>35.795283900000001</v>
      </c>
      <c r="G2770">
        <v>7.3894346000000004</v>
      </c>
      <c r="H2770" t="s">
        <v>7228</v>
      </c>
      <c r="J2770" t="s">
        <v>6883</v>
      </c>
      <c r="N2770" s="499" t="s">
        <v>1282</v>
      </c>
      <c r="O2770" s="499" t="s">
        <v>1282</v>
      </c>
      <c r="Q2770" s="499" t="s">
        <v>8181</v>
      </c>
      <c r="R2770" t="s">
        <v>243</v>
      </c>
      <c r="S2770" s="38"/>
      <c r="X2770"/>
      <c r="Y2770" t="s">
        <v>7228</v>
      </c>
      <c r="Z2770" s="501">
        <v>43830</v>
      </c>
    </row>
    <row r="2771" spans="1:26">
      <c r="A2771" t="s">
        <v>16</v>
      </c>
      <c r="B2771">
        <v>4</v>
      </c>
      <c r="C2771" t="s">
        <v>6511</v>
      </c>
      <c r="D2771" t="s">
        <v>6511</v>
      </c>
      <c r="E2771" t="s">
        <v>260</v>
      </c>
      <c r="F2771">
        <v>35.973903999999997</v>
      </c>
      <c r="G2771">
        <v>6.8711650000000004</v>
      </c>
      <c r="H2771" t="s">
        <v>261</v>
      </c>
      <c r="I2771" t="s">
        <v>21</v>
      </c>
      <c r="J2771" s="502" t="s">
        <v>21</v>
      </c>
      <c r="N2771" s="499" t="s">
        <v>12776</v>
      </c>
      <c r="O2771" s="499" t="s">
        <v>12776</v>
      </c>
      <c r="P2771" t="s">
        <v>6994</v>
      </c>
      <c r="Q2771" s="499" t="s">
        <v>13354</v>
      </c>
      <c r="S2771" s="38"/>
      <c r="X2771"/>
      <c r="Y2771" t="s">
        <v>261</v>
      </c>
      <c r="Z2771" s="501">
        <v>43830</v>
      </c>
    </row>
    <row r="2772" spans="1:26">
      <c r="A2772" t="s">
        <v>16</v>
      </c>
      <c r="B2772">
        <v>4</v>
      </c>
      <c r="C2772" t="s">
        <v>6511</v>
      </c>
      <c r="D2772" t="s">
        <v>6511</v>
      </c>
      <c r="E2772" t="s">
        <v>7230</v>
      </c>
      <c r="F2772">
        <v>35.973903999999997</v>
      </c>
      <c r="G2772">
        <v>6.8711650000000004</v>
      </c>
      <c r="H2772" t="s">
        <v>261</v>
      </c>
      <c r="I2772" t="s">
        <v>21</v>
      </c>
      <c r="J2772" s="502" t="s">
        <v>21</v>
      </c>
      <c r="N2772" s="499" t="s">
        <v>7235</v>
      </c>
      <c r="O2772" s="499" t="s">
        <v>7235</v>
      </c>
      <c r="P2772" t="s">
        <v>7047</v>
      </c>
      <c r="Q2772" s="499" t="s">
        <v>13354</v>
      </c>
      <c r="S2772" s="38"/>
      <c r="X2772"/>
      <c r="Y2772" t="s">
        <v>261</v>
      </c>
      <c r="Z2772" s="501">
        <v>43830</v>
      </c>
    </row>
    <row r="2773" spans="1:26">
      <c r="A2773" t="s">
        <v>16</v>
      </c>
      <c r="B2773">
        <v>4</v>
      </c>
      <c r="C2773" t="s">
        <v>6511</v>
      </c>
      <c r="D2773" t="s">
        <v>6511</v>
      </c>
      <c r="E2773" t="s">
        <v>264</v>
      </c>
      <c r="F2773">
        <v>36.096062000000003</v>
      </c>
      <c r="G2773">
        <v>6.7674370000000001</v>
      </c>
      <c r="H2773" t="s">
        <v>264</v>
      </c>
      <c r="J2773" t="s">
        <v>6883</v>
      </c>
      <c r="K2773">
        <v>2012</v>
      </c>
      <c r="L2773">
        <v>2012</v>
      </c>
      <c r="M2773">
        <v>2012</v>
      </c>
      <c r="N2773" s="499" t="s">
        <v>11616</v>
      </c>
      <c r="O2773" s="499" t="s">
        <v>11616</v>
      </c>
      <c r="P2773" t="s">
        <v>6994</v>
      </c>
      <c r="Q2773" s="499" t="s">
        <v>1282</v>
      </c>
      <c r="R2773" t="s">
        <v>230</v>
      </c>
      <c r="S2773" s="38"/>
      <c r="X2773"/>
      <c r="Y2773" t="s">
        <v>264</v>
      </c>
      <c r="Z2773" s="501">
        <v>43830</v>
      </c>
    </row>
    <row r="2774" spans="1:26">
      <c r="A2774" t="s">
        <v>16</v>
      </c>
      <c r="B2774">
        <v>4</v>
      </c>
      <c r="C2774" t="s">
        <v>6511</v>
      </c>
      <c r="D2774" t="s">
        <v>6511</v>
      </c>
      <c r="E2774" t="s">
        <v>7231</v>
      </c>
      <c r="F2774">
        <v>36.096062000000003</v>
      </c>
      <c r="G2774">
        <v>6.7674370000000001</v>
      </c>
      <c r="H2774" t="s">
        <v>264</v>
      </c>
      <c r="J2774" t="s">
        <v>6883</v>
      </c>
      <c r="N2774" s="499" t="s">
        <v>11616</v>
      </c>
      <c r="O2774" s="499" t="s">
        <v>11616</v>
      </c>
      <c r="Q2774" s="499" t="s">
        <v>1282</v>
      </c>
      <c r="S2774" s="38"/>
      <c r="X2774"/>
      <c r="Y2774" t="s">
        <v>264</v>
      </c>
      <c r="Z2774" s="501">
        <v>43830</v>
      </c>
    </row>
    <row r="2775" spans="1:26">
      <c r="A2775" t="s">
        <v>16</v>
      </c>
      <c r="B2775">
        <v>4</v>
      </c>
      <c r="C2775" t="s">
        <v>6511</v>
      </c>
      <c r="D2775" t="s">
        <v>6511</v>
      </c>
      <c r="E2775" t="s">
        <v>262</v>
      </c>
      <c r="F2775">
        <v>36.096062000000003</v>
      </c>
      <c r="G2775">
        <v>6.7674370000000001</v>
      </c>
      <c r="H2775" t="s">
        <v>263</v>
      </c>
      <c r="I2775" t="s">
        <v>21</v>
      </c>
      <c r="J2775" s="502" t="s">
        <v>21</v>
      </c>
      <c r="K2775">
        <v>1992</v>
      </c>
      <c r="L2775">
        <v>1992</v>
      </c>
      <c r="M2775">
        <v>1992</v>
      </c>
      <c r="N2775" s="499" t="s">
        <v>11616</v>
      </c>
      <c r="O2775" s="499" t="s">
        <v>11616</v>
      </c>
      <c r="P2775" t="s">
        <v>6994</v>
      </c>
      <c r="Q2775" s="499" t="s">
        <v>1282</v>
      </c>
      <c r="R2775" t="s">
        <v>243</v>
      </c>
      <c r="S2775" s="38"/>
      <c r="X2775"/>
      <c r="Y2775" t="s">
        <v>263</v>
      </c>
      <c r="Z2775" s="501">
        <v>43830</v>
      </c>
    </row>
    <row r="2776" spans="1:26">
      <c r="A2776" t="s">
        <v>16</v>
      </c>
      <c r="B2776">
        <v>4</v>
      </c>
      <c r="C2776" t="s">
        <v>6511</v>
      </c>
      <c r="D2776" t="s">
        <v>6511</v>
      </c>
      <c r="E2776" t="s">
        <v>7232</v>
      </c>
      <c r="F2776">
        <v>36.096062000000003</v>
      </c>
      <c r="G2776">
        <v>6.7674370000000001</v>
      </c>
      <c r="H2776" t="s">
        <v>263</v>
      </c>
      <c r="J2776" t="s">
        <v>6883</v>
      </c>
      <c r="N2776" s="499" t="s">
        <v>11616</v>
      </c>
      <c r="O2776" s="499" t="s">
        <v>11616</v>
      </c>
      <c r="Q2776" s="499" t="s">
        <v>1282</v>
      </c>
      <c r="R2776" t="s">
        <v>243</v>
      </c>
      <c r="S2776" s="38"/>
      <c r="X2776"/>
      <c r="Y2776" t="s">
        <v>263</v>
      </c>
      <c r="Z2776" s="501">
        <v>43830</v>
      </c>
    </row>
    <row r="2777" spans="1:26">
      <c r="A2777" t="s">
        <v>16</v>
      </c>
      <c r="B2777">
        <v>4</v>
      </c>
      <c r="C2777" t="s">
        <v>6511</v>
      </c>
      <c r="D2777" t="s">
        <v>6511</v>
      </c>
      <c r="E2777" t="s">
        <v>264</v>
      </c>
      <c r="F2777">
        <v>36.096062000000003</v>
      </c>
      <c r="G2777">
        <v>6.7674370000000001</v>
      </c>
      <c r="H2777" t="s">
        <v>265</v>
      </c>
      <c r="J2777" t="s">
        <v>6883</v>
      </c>
      <c r="K2777">
        <v>1990</v>
      </c>
      <c r="L2777">
        <v>1990</v>
      </c>
      <c r="M2777">
        <v>1990</v>
      </c>
      <c r="N2777" s="499" t="s">
        <v>9268</v>
      </c>
      <c r="O2777" s="499" t="s">
        <v>9268</v>
      </c>
      <c r="P2777" t="s">
        <v>6994</v>
      </c>
      <c r="Q2777" s="499" t="s">
        <v>8105</v>
      </c>
      <c r="R2777" t="s">
        <v>243</v>
      </c>
      <c r="S2777" s="38"/>
      <c r="X2777"/>
      <c r="Y2777" t="s">
        <v>265</v>
      </c>
      <c r="Z2777" s="501">
        <v>43830</v>
      </c>
    </row>
    <row r="2778" spans="1:26">
      <c r="A2778" t="s">
        <v>16</v>
      </c>
      <c r="B2778">
        <v>4</v>
      </c>
      <c r="C2778" t="s">
        <v>6511</v>
      </c>
      <c r="D2778" t="s">
        <v>6511</v>
      </c>
      <c r="E2778" t="s">
        <v>7233</v>
      </c>
      <c r="F2778">
        <v>36.096062000000003</v>
      </c>
      <c r="G2778">
        <v>6.7674370000000001</v>
      </c>
      <c r="H2778" t="s">
        <v>265</v>
      </c>
      <c r="J2778" t="s">
        <v>6883</v>
      </c>
      <c r="N2778" s="499" t="s">
        <v>9268</v>
      </c>
      <c r="O2778" s="499" t="s">
        <v>9268</v>
      </c>
      <c r="Q2778" s="499" t="s">
        <v>8105</v>
      </c>
      <c r="R2778" t="s">
        <v>243</v>
      </c>
      <c r="S2778" s="38"/>
      <c r="X2778"/>
      <c r="Y2778" t="s">
        <v>265</v>
      </c>
      <c r="Z2778" s="501">
        <v>43830</v>
      </c>
    </row>
    <row r="2779" spans="1:26">
      <c r="A2779" t="s">
        <v>16</v>
      </c>
      <c r="B2779">
        <v>4</v>
      </c>
      <c r="C2779" t="s">
        <v>6511</v>
      </c>
      <c r="D2779" t="s">
        <v>6511</v>
      </c>
      <c r="E2779" t="s">
        <v>264</v>
      </c>
      <c r="F2779">
        <v>36.096062000000003</v>
      </c>
      <c r="G2779">
        <v>6.7674370000000001</v>
      </c>
      <c r="H2779" t="s">
        <v>266</v>
      </c>
      <c r="J2779" t="s">
        <v>6883</v>
      </c>
      <c r="K2779">
        <v>1997</v>
      </c>
      <c r="L2779">
        <v>1997</v>
      </c>
      <c r="M2779">
        <v>1997</v>
      </c>
      <c r="N2779" s="499" t="s">
        <v>7592</v>
      </c>
      <c r="O2779" s="499" t="s">
        <v>7592</v>
      </c>
      <c r="P2779" t="s">
        <v>6994</v>
      </c>
      <c r="Q2779" s="499" t="s">
        <v>7365</v>
      </c>
      <c r="R2779" t="s">
        <v>243</v>
      </c>
      <c r="S2779" s="38"/>
      <c r="X2779"/>
      <c r="Y2779" t="s">
        <v>266</v>
      </c>
      <c r="Z2779" s="501">
        <v>43830</v>
      </c>
    </row>
    <row r="2780" spans="1:26">
      <c r="A2780" t="s">
        <v>16</v>
      </c>
      <c r="B2780">
        <v>4</v>
      </c>
      <c r="C2780" t="s">
        <v>6511</v>
      </c>
      <c r="D2780" t="s">
        <v>6511</v>
      </c>
      <c r="E2780" t="s">
        <v>7234</v>
      </c>
      <c r="F2780">
        <v>36.096062000000003</v>
      </c>
      <c r="G2780">
        <v>6.7674370000000001</v>
      </c>
      <c r="H2780" t="s">
        <v>266</v>
      </c>
      <c r="J2780" s="7" t="s">
        <v>6883</v>
      </c>
      <c r="N2780" s="499" t="s">
        <v>7592</v>
      </c>
      <c r="O2780" s="499" t="s">
        <v>7592</v>
      </c>
      <c r="Q2780" s="499" t="s">
        <v>7365</v>
      </c>
      <c r="R2780" t="s">
        <v>243</v>
      </c>
      <c r="S2780" s="38"/>
      <c r="X2780"/>
      <c r="Y2780" t="s">
        <v>266</v>
      </c>
      <c r="Z2780" s="501">
        <v>43830</v>
      </c>
    </row>
    <row r="2781" spans="1:26">
      <c r="A2781" t="s">
        <v>16</v>
      </c>
      <c r="B2781">
        <v>4</v>
      </c>
      <c r="C2781" t="s">
        <v>6511</v>
      </c>
      <c r="D2781" t="s">
        <v>6511</v>
      </c>
      <c r="E2781" t="s">
        <v>264</v>
      </c>
      <c r="F2781">
        <v>36.096062000000003</v>
      </c>
      <c r="G2781">
        <v>6.7674370000000001</v>
      </c>
      <c r="H2781" t="s">
        <v>267</v>
      </c>
      <c r="J2781" s="7" t="s">
        <v>6883</v>
      </c>
      <c r="K2781">
        <v>1992</v>
      </c>
      <c r="L2781">
        <v>1992</v>
      </c>
      <c r="M2781">
        <v>1992</v>
      </c>
      <c r="N2781" s="499" t="s">
        <v>11616</v>
      </c>
      <c r="O2781" s="499" t="s">
        <v>11616</v>
      </c>
      <c r="P2781" t="s">
        <v>6994</v>
      </c>
      <c r="Q2781" s="499" t="s">
        <v>1282</v>
      </c>
      <c r="R2781" t="s">
        <v>268</v>
      </c>
      <c r="S2781" s="38"/>
      <c r="X2781"/>
      <c r="Y2781" t="s">
        <v>267</v>
      </c>
      <c r="Z2781" s="501">
        <v>43830</v>
      </c>
    </row>
    <row r="2782" spans="1:26">
      <c r="A2782" t="s">
        <v>16</v>
      </c>
      <c r="B2782">
        <v>4</v>
      </c>
      <c r="C2782" t="s">
        <v>6511</v>
      </c>
      <c r="D2782" t="s">
        <v>6511</v>
      </c>
      <c r="E2782" t="s">
        <v>7236</v>
      </c>
      <c r="F2782">
        <v>36.096062000000003</v>
      </c>
      <c r="G2782">
        <v>6.7674370000000001</v>
      </c>
      <c r="H2782" t="s">
        <v>267</v>
      </c>
      <c r="J2782" s="7" t="s">
        <v>6883</v>
      </c>
      <c r="N2782" s="499" t="s">
        <v>11616</v>
      </c>
      <c r="O2782" s="499" t="s">
        <v>11616</v>
      </c>
      <c r="Q2782" s="499" t="s">
        <v>1282</v>
      </c>
      <c r="R2782" t="s">
        <v>243</v>
      </c>
      <c r="S2782" s="38"/>
      <c r="X2782"/>
      <c r="Y2782" t="s">
        <v>267</v>
      </c>
      <c r="Z2782" s="501">
        <v>43830</v>
      </c>
    </row>
    <row r="2783" spans="1:26">
      <c r="A2783" t="s">
        <v>16</v>
      </c>
      <c r="B2783">
        <v>4</v>
      </c>
      <c r="C2783" t="s">
        <v>6511</v>
      </c>
      <c r="D2783" t="s">
        <v>6511</v>
      </c>
      <c r="E2783" t="s">
        <v>264</v>
      </c>
      <c r="F2783">
        <v>36.096062000000003</v>
      </c>
      <c r="G2783">
        <v>6.7674370000000001</v>
      </c>
      <c r="H2783" t="s">
        <v>269</v>
      </c>
      <c r="J2783" t="s">
        <v>6883</v>
      </c>
      <c r="K2783">
        <v>1990</v>
      </c>
      <c r="L2783">
        <v>1990</v>
      </c>
      <c r="M2783">
        <v>1990</v>
      </c>
      <c r="N2783" s="499" t="s">
        <v>9268</v>
      </c>
      <c r="O2783" s="499" t="s">
        <v>9268</v>
      </c>
      <c r="P2783" t="s">
        <v>6994</v>
      </c>
      <c r="Q2783" s="499" t="s">
        <v>8105</v>
      </c>
      <c r="R2783" t="s">
        <v>268</v>
      </c>
      <c r="S2783" s="38"/>
      <c r="X2783"/>
      <c r="Y2783" t="s">
        <v>269</v>
      </c>
      <c r="Z2783" s="501">
        <v>43830</v>
      </c>
    </row>
    <row r="2784" spans="1:26">
      <c r="A2784" t="s">
        <v>16</v>
      </c>
      <c r="B2784">
        <v>4</v>
      </c>
      <c r="C2784" t="s">
        <v>6511</v>
      </c>
      <c r="D2784" t="s">
        <v>6511</v>
      </c>
      <c r="E2784" t="s">
        <v>7237</v>
      </c>
      <c r="F2784">
        <v>36.096062000000003</v>
      </c>
      <c r="G2784">
        <v>6.7674370000000001</v>
      </c>
      <c r="H2784" t="s">
        <v>269</v>
      </c>
      <c r="J2784" t="s">
        <v>6883</v>
      </c>
      <c r="N2784" s="499" t="s">
        <v>9268</v>
      </c>
      <c r="O2784" s="499" t="s">
        <v>9268</v>
      </c>
      <c r="Q2784" s="499" t="s">
        <v>8105</v>
      </c>
      <c r="R2784" t="s">
        <v>243</v>
      </c>
      <c r="S2784" s="38"/>
      <c r="X2784"/>
      <c r="Y2784" t="s">
        <v>269</v>
      </c>
      <c r="Z2784" s="501">
        <v>43830</v>
      </c>
    </row>
    <row r="2785" spans="1:26">
      <c r="A2785" t="s">
        <v>16</v>
      </c>
      <c r="B2785">
        <v>4</v>
      </c>
      <c r="C2785" t="s">
        <v>6511</v>
      </c>
      <c r="D2785" t="s">
        <v>6511</v>
      </c>
      <c r="E2785" t="s">
        <v>264</v>
      </c>
      <c r="F2785">
        <v>36.096062000000003</v>
      </c>
      <c r="G2785">
        <v>6.7674370000000001</v>
      </c>
      <c r="H2785" t="s">
        <v>270</v>
      </c>
      <c r="J2785" t="s">
        <v>6883</v>
      </c>
      <c r="K2785">
        <v>1997</v>
      </c>
      <c r="L2785">
        <v>1997</v>
      </c>
      <c r="M2785">
        <v>1997</v>
      </c>
      <c r="N2785" s="499" t="s">
        <v>7592</v>
      </c>
      <c r="O2785" s="499" t="s">
        <v>7592</v>
      </c>
      <c r="P2785" t="s">
        <v>6994</v>
      </c>
      <c r="Q2785" s="499" t="s">
        <v>7365</v>
      </c>
      <c r="R2785" t="s">
        <v>268</v>
      </c>
      <c r="S2785" s="38"/>
      <c r="X2785"/>
      <c r="Y2785" t="s">
        <v>270</v>
      </c>
      <c r="Z2785" s="501">
        <v>43830</v>
      </c>
    </row>
    <row r="2786" spans="1:26">
      <c r="A2786" t="s">
        <v>16</v>
      </c>
      <c r="B2786">
        <v>4</v>
      </c>
      <c r="C2786" t="s">
        <v>6511</v>
      </c>
      <c r="D2786" t="s">
        <v>6511</v>
      </c>
      <c r="E2786" t="s">
        <v>7239</v>
      </c>
      <c r="F2786">
        <v>36.096062000000003</v>
      </c>
      <c r="G2786">
        <v>6.7674370000000001</v>
      </c>
      <c r="H2786" t="s">
        <v>270</v>
      </c>
      <c r="J2786" s="7" t="s">
        <v>6883</v>
      </c>
      <c r="N2786" s="499" t="s">
        <v>7592</v>
      </c>
      <c r="O2786" s="499" t="s">
        <v>7592</v>
      </c>
      <c r="Q2786" s="499" t="s">
        <v>7365</v>
      </c>
      <c r="R2786" t="s">
        <v>243</v>
      </c>
      <c r="S2786" s="38"/>
      <c r="X2786"/>
      <c r="Y2786" t="s">
        <v>270</v>
      </c>
      <c r="Z2786" s="501">
        <v>43830</v>
      </c>
    </row>
    <row r="2787" spans="1:26">
      <c r="A2787" t="s">
        <v>16</v>
      </c>
      <c r="B2787">
        <v>4</v>
      </c>
      <c r="C2787" t="s">
        <v>6511</v>
      </c>
      <c r="D2787" t="s">
        <v>6511</v>
      </c>
      <c r="E2787" t="s">
        <v>264</v>
      </c>
      <c r="F2787">
        <v>36.096062000000003</v>
      </c>
      <c r="G2787">
        <v>6.7674370000000001</v>
      </c>
      <c r="H2787" t="s">
        <v>271</v>
      </c>
      <c r="J2787" s="7" t="s">
        <v>6883</v>
      </c>
      <c r="K2787">
        <v>2002</v>
      </c>
      <c r="L2787">
        <v>2002</v>
      </c>
      <c r="M2787">
        <v>2002</v>
      </c>
      <c r="N2787" s="499" t="s">
        <v>7897</v>
      </c>
      <c r="O2787" s="499" t="s">
        <v>7897</v>
      </c>
      <c r="P2787" t="s">
        <v>6994</v>
      </c>
      <c r="Q2787" s="499" t="s">
        <v>7843</v>
      </c>
      <c r="R2787" t="s">
        <v>243</v>
      </c>
      <c r="S2787" s="38"/>
      <c r="X2787"/>
      <c r="Y2787" t="s">
        <v>271</v>
      </c>
      <c r="Z2787" s="501">
        <v>43830</v>
      </c>
    </row>
    <row r="2788" spans="1:26">
      <c r="A2788" t="s">
        <v>16</v>
      </c>
      <c r="B2788">
        <v>4</v>
      </c>
      <c r="C2788" t="s">
        <v>6511</v>
      </c>
      <c r="D2788" t="s">
        <v>6511</v>
      </c>
      <c r="E2788" t="s">
        <v>7240</v>
      </c>
      <c r="F2788">
        <v>36.096062000000003</v>
      </c>
      <c r="G2788">
        <v>6.7674370000000001</v>
      </c>
      <c r="H2788" t="s">
        <v>271</v>
      </c>
      <c r="J2788" t="s">
        <v>6883</v>
      </c>
      <c r="N2788" s="499" t="s">
        <v>7897</v>
      </c>
      <c r="O2788" s="499" t="s">
        <v>7897</v>
      </c>
      <c r="Q2788" s="499" t="s">
        <v>7843</v>
      </c>
      <c r="R2788" t="s">
        <v>243</v>
      </c>
      <c r="S2788" s="38"/>
      <c r="X2788"/>
      <c r="Y2788" t="s">
        <v>271</v>
      </c>
      <c r="Z2788" s="501">
        <v>43830</v>
      </c>
    </row>
    <row r="2789" spans="1:26">
      <c r="A2789" t="s">
        <v>16</v>
      </c>
      <c r="B2789">
        <v>4</v>
      </c>
      <c r="C2789" t="s">
        <v>6511</v>
      </c>
      <c r="D2789" t="s">
        <v>6511</v>
      </c>
      <c r="E2789" t="s">
        <v>320</v>
      </c>
      <c r="F2789">
        <v>35.795283900000001</v>
      </c>
      <c r="G2789">
        <v>7.3894346000000004</v>
      </c>
      <c r="H2789" t="s">
        <v>7241</v>
      </c>
      <c r="I2789" t="s">
        <v>46</v>
      </c>
      <c r="J2789" s="502" t="s">
        <v>46</v>
      </c>
      <c r="K2789">
        <v>1982</v>
      </c>
      <c r="L2789">
        <v>1982</v>
      </c>
      <c r="M2789">
        <v>1982</v>
      </c>
      <c r="N2789" s="499" t="s">
        <v>11616</v>
      </c>
      <c r="O2789" s="499" t="s">
        <v>11616</v>
      </c>
      <c r="Q2789" s="499" t="s">
        <v>9268</v>
      </c>
      <c r="R2789" t="s">
        <v>7223</v>
      </c>
      <c r="S2789" s="38" t="s">
        <v>324</v>
      </c>
      <c r="X2789"/>
      <c r="Y2789" t="s">
        <v>7241</v>
      </c>
      <c r="Z2789" s="501">
        <v>43830</v>
      </c>
    </row>
    <row r="2790" spans="1:26">
      <c r="A2790" t="s">
        <v>16</v>
      </c>
      <c r="B2790">
        <v>4</v>
      </c>
      <c r="C2790" t="s">
        <v>6511</v>
      </c>
      <c r="D2790" t="s">
        <v>6511</v>
      </c>
      <c r="E2790" t="s">
        <v>7242</v>
      </c>
      <c r="F2790">
        <v>35.795283900000001</v>
      </c>
      <c r="G2790">
        <v>7.3894346000000004</v>
      </c>
      <c r="H2790" t="s">
        <v>7241</v>
      </c>
      <c r="I2790" t="s">
        <v>46</v>
      </c>
      <c r="J2790" s="9" t="s">
        <v>46</v>
      </c>
      <c r="N2790" s="499" t="s">
        <v>11616</v>
      </c>
      <c r="O2790" s="499" t="s">
        <v>11616</v>
      </c>
      <c r="P2790" t="s">
        <v>7047</v>
      </c>
      <c r="Q2790" s="499" t="s">
        <v>9268</v>
      </c>
      <c r="R2790" t="s">
        <v>7223</v>
      </c>
      <c r="S2790" s="38" t="s">
        <v>324</v>
      </c>
      <c r="X2790"/>
      <c r="Y2790" t="s">
        <v>7241</v>
      </c>
      <c r="Z2790" s="501">
        <v>43830</v>
      </c>
    </row>
    <row r="2791" spans="1:26">
      <c r="A2791" t="s">
        <v>16</v>
      </c>
      <c r="B2791">
        <v>4</v>
      </c>
      <c r="C2791" t="s">
        <v>6511</v>
      </c>
      <c r="D2791" t="s">
        <v>6511</v>
      </c>
      <c r="E2791" t="s">
        <v>320</v>
      </c>
      <c r="F2791">
        <v>35.795283900000001</v>
      </c>
      <c r="G2791">
        <v>7.3894346000000004</v>
      </c>
      <c r="H2791" t="s">
        <v>7243</v>
      </c>
      <c r="I2791" t="s">
        <v>7099</v>
      </c>
      <c r="J2791" s="9" t="s">
        <v>21</v>
      </c>
      <c r="N2791" s="499" t="s">
        <v>12776</v>
      </c>
      <c r="O2791" s="499" t="s">
        <v>12776</v>
      </c>
      <c r="P2791" t="s">
        <v>6994</v>
      </c>
      <c r="Q2791" s="499" t="s">
        <v>13023</v>
      </c>
      <c r="S2791" s="38"/>
      <c r="X2791"/>
      <c r="Y2791" t="s">
        <v>7243</v>
      </c>
      <c r="Z2791" s="501">
        <v>43830</v>
      </c>
    </row>
    <row r="2792" spans="1:26">
      <c r="A2792" t="s">
        <v>16</v>
      </c>
      <c r="B2792">
        <v>4</v>
      </c>
      <c r="C2792" t="s">
        <v>6511</v>
      </c>
      <c r="D2792" t="s">
        <v>6511</v>
      </c>
      <c r="E2792" t="s">
        <v>7244</v>
      </c>
      <c r="F2792">
        <v>35.795283900000001</v>
      </c>
      <c r="G2792">
        <v>7.3894346000000004</v>
      </c>
      <c r="H2792" t="s">
        <v>7243</v>
      </c>
      <c r="J2792" s="7" t="s">
        <v>6883</v>
      </c>
      <c r="N2792" s="499" t="s">
        <v>7235</v>
      </c>
      <c r="O2792" s="499" t="s">
        <v>7235</v>
      </c>
      <c r="P2792" t="s">
        <v>7047</v>
      </c>
      <c r="Q2792" s="499" t="s">
        <v>13023</v>
      </c>
      <c r="S2792" s="38"/>
      <c r="X2792"/>
      <c r="Y2792" t="s">
        <v>7243</v>
      </c>
      <c r="Z2792" s="501">
        <v>43830</v>
      </c>
    </row>
    <row r="2793" spans="1:26">
      <c r="A2793" t="s">
        <v>16</v>
      </c>
      <c r="B2793">
        <v>4</v>
      </c>
      <c r="C2793" t="s">
        <v>6511</v>
      </c>
      <c r="D2793" t="s">
        <v>6511</v>
      </c>
      <c r="E2793" t="s">
        <v>223</v>
      </c>
      <c r="F2793">
        <v>35.973584600000002</v>
      </c>
      <c r="G2793">
        <v>6.8759953999999999</v>
      </c>
      <c r="H2793" t="s">
        <v>7245</v>
      </c>
      <c r="J2793" s="7" t="s">
        <v>6883</v>
      </c>
      <c r="N2793" s="499" t="s">
        <v>12802</v>
      </c>
      <c r="O2793" s="499" t="s">
        <v>12802</v>
      </c>
      <c r="P2793" t="s">
        <v>7134</v>
      </c>
      <c r="Q2793" s="499" t="s">
        <v>13355</v>
      </c>
      <c r="S2793" s="38"/>
      <c r="X2793"/>
      <c r="Y2793" t="s">
        <v>7245</v>
      </c>
      <c r="Z2793" s="501">
        <v>43830</v>
      </c>
    </row>
    <row r="2794" spans="1:26">
      <c r="A2794" t="s">
        <v>16</v>
      </c>
      <c r="B2794">
        <v>4</v>
      </c>
      <c r="C2794" t="s">
        <v>6511</v>
      </c>
      <c r="D2794" t="s">
        <v>6511</v>
      </c>
      <c r="E2794" t="s">
        <v>7246</v>
      </c>
      <c r="F2794">
        <v>35.973584600000002</v>
      </c>
      <c r="G2794">
        <v>6.8759953999999999</v>
      </c>
      <c r="H2794" t="s">
        <v>7245</v>
      </c>
      <c r="J2794" s="7" t="s">
        <v>6883</v>
      </c>
      <c r="N2794" s="499" t="s">
        <v>7529</v>
      </c>
      <c r="O2794" s="499" t="s">
        <v>7529</v>
      </c>
      <c r="P2794" t="s">
        <v>7047</v>
      </c>
      <c r="Q2794" s="499" t="s">
        <v>13355</v>
      </c>
      <c r="S2794" s="38"/>
      <c r="X2794"/>
      <c r="Y2794" t="s">
        <v>7245</v>
      </c>
      <c r="Z2794" s="501">
        <v>43830</v>
      </c>
    </row>
    <row r="2795" spans="1:26">
      <c r="A2795" t="s">
        <v>16</v>
      </c>
      <c r="B2795">
        <v>4</v>
      </c>
      <c r="C2795" t="s">
        <v>6511</v>
      </c>
      <c r="D2795" t="s">
        <v>6511</v>
      </c>
      <c r="E2795" t="s">
        <v>310</v>
      </c>
      <c r="F2795">
        <v>35.895307899999999</v>
      </c>
      <c r="G2795">
        <v>6.3925748999999996</v>
      </c>
      <c r="H2795" t="s">
        <v>7247</v>
      </c>
      <c r="I2795" t="s">
        <v>46</v>
      </c>
      <c r="J2795" s="9" t="s">
        <v>46</v>
      </c>
      <c r="N2795" s="499" t="s">
        <v>12803</v>
      </c>
      <c r="O2795" s="499" t="s">
        <v>12803</v>
      </c>
      <c r="P2795" t="s">
        <v>6994</v>
      </c>
      <c r="Q2795" s="499" t="s">
        <v>13356</v>
      </c>
      <c r="S2795" s="38"/>
      <c r="X2795"/>
      <c r="Y2795" t="s">
        <v>7247</v>
      </c>
      <c r="Z2795" s="501">
        <v>43830</v>
      </c>
    </row>
    <row r="2796" spans="1:26">
      <c r="A2796" t="s">
        <v>16</v>
      </c>
      <c r="B2796">
        <v>4</v>
      </c>
      <c r="C2796" t="s">
        <v>6511</v>
      </c>
      <c r="D2796" t="s">
        <v>6511</v>
      </c>
      <c r="E2796" t="s">
        <v>7249</v>
      </c>
      <c r="F2796">
        <v>35.895307899999999</v>
      </c>
      <c r="G2796">
        <v>6.3925748999999996</v>
      </c>
      <c r="H2796" t="s">
        <v>7247</v>
      </c>
      <c r="I2796" t="s">
        <v>46</v>
      </c>
      <c r="J2796" s="9" t="s">
        <v>46</v>
      </c>
      <c r="N2796" s="499" t="s">
        <v>7496</v>
      </c>
      <c r="O2796" s="499" t="s">
        <v>7496</v>
      </c>
      <c r="P2796" t="s">
        <v>7047</v>
      </c>
      <c r="Q2796" s="499" t="s">
        <v>13356</v>
      </c>
      <c r="S2796" s="38"/>
      <c r="X2796"/>
      <c r="Y2796" t="s">
        <v>7247</v>
      </c>
      <c r="Z2796" s="501">
        <v>43830</v>
      </c>
    </row>
    <row r="2797" spans="1:26">
      <c r="A2797" t="s">
        <v>6557</v>
      </c>
      <c r="B2797">
        <v>4</v>
      </c>
      <c r="C2797" t="s">
        <v>6511</v>
      </c>
      <c r="D2797" t="s">
        <v>6511</v>
      </c>
      <c r="E2797" t="s">
        <v>7257</v>
      </c>
      <c r="F2797">
        <v>36.052948999999998</v>
      </c>
      <c r="G2797">
        <v>6.5805420000000003</v>
      </c>
      <c r="H2797" t="s">
        <v>7258</v>
      </c>
      <c r="I2797" t="s">
        <v>21</v>
      </c>
      <c r="J2797" s="9" t="s">
        <v>21</v>
      </c>
      <c r="N2797" s="499"/>
      <c r="O2797" s="499"/>
      <c r="Q2797" s="499"/>
      <c r="R2797" t="s">
        <v>3649</v>
      </c>
      <c r="S2797" s="38"/>
      <c r="X2797"/>
      <c r="Y2797" t="s">
        <v>7258</v>
      </c>
      <c r="Z2797" s="501">
        <v>43830</v>
      </c>
    </row>
    <row r="2798" spans="1:26">
      <c r="A2798" t="s">
        <v>6557</v>
      </c>
      <c r="B2798">
        <v>4</v>
      </c>
      <c r="C2798" t="s">
        <v>6511</v>
      </c>
      <c r="D2798" t="s">
        <v>6511</v>
      </c>
      <c r="E2798" t="s">
        <v>7259</v>
      </c>
      <c r="F2798">
        <v>36.052948999999998</v>
      </c>
      <c r="G2798">
        <v>6.5805420000000003</v>
      </c>
      <c r="H2798" t="s">
        <v>7258</v>
      </c>
      <c r="I2798" t="s">
        <v>21</v>
      </c>
      <c r="J2798" s="9" t="s">
        <v>21</v>
      </c>
      <c r="N2798" s="499" t="s">
        <v>9313</v>
      </c>
      <c r="O2798" s="499" t="s">
        <v>9313</v>
      </c>
      <c r="Q2798" s="499" t="s">
        <v>9313</v>
      </c>
      <c r="R2798" t="s">
        <v>7260</v>
      </c>
      <c r="S2798" s="38"/>
      <c r="X2798"/>
      <c r="Y2798" t="s">
        <v>7258</v>
      </c>
      <c r="Z2798" s="501">
        <v>43830</v>
      </c>
    </row>
    <row r="2799" spans="1:26">
      <c r="A2799" t="s">
        <v>16</v>
      </c>
      <c r="B2799">
        <v>4</v>
      </c>
      <c r="C2799" t="s">
        <v>6511</v>
      </c>
      <c r="D2799" t="s">
        <v>6511</v>
      </c>
      <c r="E2799" t="s">
        <v>264</v>
      </c>
      <c r="F2799">
        <v>36.096062000000003</v>
      </c>
      <c r="G2799">
        <v>6.7674370000000001</v>
      </c>
      <c r="H2799" t="s">
        <v>280</v>
      </c>
      <c r="J2799" s="7" t="s">
        <v>6883</v>
      </c>
      <c r="N2799" s="499" t="s">
        <v>12776</v>
      </c>
      <c r="O2799" s="499" t="s">
        <v>12776</v>
      </c>
      <c r="P2799" t="s">
        <v>6994</v>
      </c>
      <c r="Q2799" s="499" t="s">
        <v>13357</v>
      </c>
      <c r="S2799" s="38"/>
      <c r="X2799"/>
      <c r="Y2799" t="s">
        <v>280</v>
      </c>
      <c r="Z2799" s="501">
        <v>43830</v>
      </c>
    </row>
    <row r="2800" spans="1:26">
      <c r="A2800" t="s">
        <v>16</v>
      </c>
      <c r="B2800">
        <v>4</v>
      </c>
      <c r="C2800" t="s">
        <v>6511</v>
      </c>
      <c r="D2800" t="s">
        <v>6511</v>
      </c>
      <c r="E2800" t="s">
        <v>7250</v>
      </c>
      <c r="F2800">
        <v>36.096062000000003</v>
      </c>
      <c r="G2800">
        <v>6.7674370000000001</v>
      </c>
      <c r="H2800" t="s">
        <v>280</v>
      </c>
      <c r="J2800" s="7" t="s">
        <v>6883</v>
      </c>
      <c r="N2800" s="499" t="s">
        <v>7235</v>
      </c>
      <c r="O2800" s="499" t="s">
        <v>7235</v>
      </c>
      <c r="P2800" t="s">
        <v>7047</v>
      </c>
      <c r="Q2800" s="499" t="s">
        <v>13357</v>
      </c>
      <c r="S2800" s="38"/>
      <c r="X2800"/>
      <c r="Y2800" t="s">
        <v>280</v>
      </c>
      <c r="Z2800" s="501">
        <v>43830</v>
      </c>
    </row>
    <row r="2801" spans="1:26">
      <c r="A2801" t="s">
        <v>6557</v>
      </c>
      <c r="B2801">
        <v>4</v>
      </c>
      <c r="C2801" t="s">
        <v>6511</v>
      </c>
      <c r="D2801" t="s">
        <v>6511</v>
      </c>
      <c r="E2801" t="s">
        <v>3644</v>
      </c>
      <c r="F2801">
        <v>35.873266000000001</v>
      </c>
      <c r="G2801">
        <v>7.1433030000000004</v>
      </c>
      <c r="H2801" t="s">
        <v>3645</v>
      </c>
      <c r="I2801" t="s">
        <v>21</v>
      </c>
      <c r="J2801" s="9" t="s">
        <v>21</v>
      </c>
      <c r="K2801">
        <v>1988</v>
      </c>
      <c r="L2801">
        <v>1988</v>
      </c>
      <c r="M2801">
        <v>1988</v>
      </c>
      <c r="N2801" s="499"/>
      <c r="O2801" s="499"/>
      <c r="Q2801" s="499"/>
      <c r="R2801" t="s">
        <v>3646</v>
      </c>
      <c r="S2801" s="38"/>
      <c r="X2801"/>
      <c r="Y2801" t="s">
        <v>3645</v>
      </c>
      <c r="Z2801" s="501">
        <v>43830</v>
      </c>
    </row>
    <row r="2802" spans="1:26">
      <c r="A2802" t="s">
        <v>5302</v>
      </c>
      <c r="B2802">
        <v>5</v>
      </c>
      <c r="C2802" t="s">
        <v>6512</v>
      </c>
      <c r="D2802" t="s">
        <v>6512</v>
      </c>
      <c r="E2802" t="s">
        <v>7275</v>
      </c>
      <c r="F2802">
        <v>35.401677999999997</v>
      </c>
      <c r="G2802">
        <v>5.2928959999999998</v>
      </c>
      <c r="H2802" t="s">
        <v>5326</v>
      </c>
      <c r="I2802" t="s">
        <v>21</v>
      </c>
      <c r="J2802" s="9" t="s">
        <v>21</v>
      </c>
      <c r="N2802" s="499" t="s">
        <v>9313</v>
      </c>
      <c r="O2802" s="499" t="s">
        <v>9313</v>
      </c>
      <c r="Q2802" s="499" t="s">
        <v>9313</v>
      </c>
      <c r="R2802" t="s">
        <v>5327</v>
      </c>
      <c r="S2802" s="38" t="s">
        <v>7276</v>
      </c>
      <c r="T2802" s="38" t="s">
        <v>5329</v>
      </c>
      <c r="V2802" s="38" t="s">
        <v>5330</v>
      </c>
      <c r="X2802"/>
      <c r="Y2802" t="s">
        <v>5326</v>
      </c>
      <c r="Z2802" s="501">
        <v>43830</v>
      </c>
    </row>
    <row r="2803" spans="1:26">
      <c r="A2803" t="s">
        <v>5302</v>
      </c>
      <c r="B2803">
        <v>5</v>
      </c>
      <c r="C2803" t="s">
        <v>6512</v>
      </c>
      <c r="D2803" t="s">
        <v>6512</v>
      </c>
      <c r="E2803" t="s">
        <v>5325</v>
      </c>
      <c r="F2803">
        <v>35.401677999999997</v>
      </c>
      <c r="G2803">
        <v>5.2928959999999998</v>
      </c>
      <c r="H2803" t="s">
        <v>5326</v>
      </c>
      <c r="I2803" t="s">
        <v>21</v>
      </c>
      <c r="J2803" s="9" t="s">
        <v>21</v>
      </c>
      <c r="N2803" s="499"/>
      <c r="O2803" s="499"/>
      <c r="Q2803" s="499"/>
      <c r="R2803" t="s">
        <v>5327</v>
      </c>
      <c r="S2803" s="38" t="s">
        <v>7277</v>
      </c>
      <c r="T2803" s="38" t="s">
        <v>5329</v>
      </c>
      <c r="V2803" s="38" t="s">
        <v>5330</v>
      </c>
      <c r="X2803"/>
      <c r="Y2803" t="s">
        <v>5326</v>
      </c>
      <c r="Z2803" s="501">
        <v>43830</v>
      </c>
    </row>
    <row r="2804" spans="1:26">
      <c r="A2804" t="s">
        <v>5302</v>
      </c>
      <c r="B2804">
        <v>5</v>
      </c>
      <c r="C2804" t="s">
        <v>6512</v>
      </c>
      <c r="D2804" t="s">
        <v>6512</v>
      </c>
      <c r="E2804" t="s">
        <v>5331</v>
      </c>
      <c r="F2804">
        <v>35.817110999999997</v>
      </c>
      <c r="G2804">
        <v>6.4300230000000003</v>
      </c>
      <c r="H2804" t="s">
        <v>5332</v>
      </c>
      <c r="I2804" t="s">
        <v>21</v>
      </c>
      <c r="J2804" s="9" t="s">
        <v>21</v>
      </c>
      <c r="N2804" s="499"/>
      <c r="O2804" s="499"/>
      <c r="Q2804" s="499"/>
      <c r="R2804" t="s">
        <v>5327</v>
      </c>
      <c r="S2804" s="38" t="s">
        <v>7278</v>
      </c>
      <c r="T2804" s="38" t="s">
        <v>7279</v>
      </c>
      <c r="V2804" s="38" t="s">
        <v>5335</v>
      </c>
      <c r="X2804"/>
      <c r="Y2804" t="s">
        <v>5332</v>
      </c>
      <c r="Z2804" s="501">
        <v>43830</v>
      </c>
    </row>
    <row r="2805" spans="1:26">
      <c r="A2805" t="s">
        <v>5302</v>
      </c>
      <c r="B2805">
        <v>5</v>
      </c>
      <c r="C2805" t="s">
        <v>6512</v>
      </c>
      <c r="D2805" t="s">
        <v>6512</v>
      </c>
      <c r="E2805" t="s">
        <v>7280</v>
      </c>
      <c r="F2805">
        <v>35.817110999999997</v>
      </c>
      <c r="G2805">
        <v>6.4300230000000003</v>
      </c>
      <c r="H2805" t="s">
        <v>5332</v>
      </c>
      <c r="I2805" t="s">
        <v>21</v>
      </c>
      <c r="J2805" s="9" t="s">
        <v>21</v>
      </c>
      <c r="N2805" s="499" t="s">
        <v>9313</v>
      </c>
      <c r="O2805" s="499" t="s">
        <v>9313</v>
      </c>
      <c r="Q2805" s="499" t="s">
        <v>9313</v>
      </c>
      <c r="R2805" t="s">
        <v>5327</v>
      </c>
      <c r="S2805" s="38" t="s">
        <v>7281</v>
      </c>
      <c r="T2805" s="38" t="s">
        <v>7282</v>
      </c>
      <c r="V2805" s="38" t="s">
        <v>5335</v>
      </c>
      <c r="X2805"/>
      <c r="Y2805" t="s">
        <v>5332</v>
      </c>
      <c r="Z2805" s="501">
        <v>43830</v>
      </c>
    </row>
    <row r="2806" spans="1:26">
      <c r="A2806" t="s">
        <v>5302</v>
      </c>
      <c r="B2806">
        <v>5</v>
      </c>
      <c r="C2806" t="s">
        <v>6512</v>
      </c>
      <c r="D2806" t="s">
        <v>6512</v>
      </c>
      <c r="E2806" t="s">
        <v>7283</v>
      </c>
      <c r="F2806">
        <v>35.338429099999999</v>
      </c>
      <c r="G2806">
        <v>5.7315452990005724</v>
      </c>
      <c r="H2806" t="s">
        <v>7284</v>
      </c>
      <c r="I2806" t="s">
        <v>21</v>
      </c>
      <c r="J2806" s="9" t="s">
        <v>21</v>
      </c>
      <c r="N2806" s="499" t="s">
        <v>9313</v>
      </c>
      <c r="O2806" s="499" t="s">
        <v>9313</v>
      </c>
      <c r="Q2806" s="499" t="s">
        <v>9313</v>
      </c>
      <c r="R2806" t="s">
        <v>5321</v>
      </c>
      <c r="S2806" s="38" t="s">
        <v>5323</v>
      </c>
      <c r="T2806" s="38" t="s">
        <v>5323</v>
      </c>
      <c r="V2806" s="38" t="s">
        <v>5324</v>
      </c>
      <c r="X2806"/>
      <c r="Y2806" t="s">
        <v>7284</v>
      </c>
      <c r="Z2806" s="501">
        <v>43830</v>
      </c>
    </row>
    <row r="2807" spans="1:26">
      <c r="A2807" t="s">
        <v>5302</v>
      </c>
      <c r="B2807">
        <v>5</v>
      </c>
      <c r="C2807" t="s">
        <v>6512</v>
      </c>
      <c r="D2807" t="s">
        <v>6512</v>
      </c>
      <c r="E2807" t="s">
        <v>5319</v>
      </c>
      <c r="F2807">
        <v>35.522368999999998</v>
      </c>
      <c r="G2807">
        <v>6.2116049999999996</v>
      </c>
      <c r="H2807" t="s">
        <v>5320</v>
      </c>
      <c r="I2807" t="s">
        <v>21</v>
      </c>
      <c r="J2807" s="9" t="s">
        <v>21</v>
      </c>
      <c r="N2807" s="499"/>
      <c r="O2807" s="499"/>
      <c r="Q2807" s="499"/>
      <c r="R2807" t="s">
        <v>5321</v>
      </c>
      <c r="S2807" s="38" t="s">
        <v>7082</v>
      </c>
      <c r="T2807" s="38" t="s">
        <v>5323</v>
      </c>
      <c r="V2807" s="38" t="s">
        <v>5324</v>
      </c>
      <c r="X2807"/>
      <c r="Y2807" t="s">
        <v>5320</v>
      </c>
      <c r="Z2807" s="501">
        <v>43830</v>
      </c>
    </row>
    <row r="2808" spans="1:26">
      <c r="A2808" t="s">
        <v>2306</v>
      </c>
      <c r="B2808">
        <v>5</v>
      </c>
      <c r="C2808" t="s">
        <v>6512</v>
      </c>
      <c r="D2808" t="s">
        <v>6512</v>
      </c>
      <c r="E2808" t="s">
        <v>7285</v>
      </c>
      <c r="F2808">
        <v>35.618116700000002</v>
      </c>
      <c r="G2808">
        <v>6.2464392000000002</v>
      </c>
      <c r="H2808" t="s">
        <v>7286</v>
      </c>
      <c r="I2808" t="s">
        <v>21</v>
      </c>
      <c r="J2808" s="9" t="s">
        <v>21</v>
      </c>
      <c r="N2808" s="499" t="s">
        <v>9313</v>
      </c>
      <c r="O2808" s="499" t="s">
        <v>9313</v>
      </c>
      <c r="Q2808" s="499" t="s">
        <v>9313</v>
      </c>
      <c r="S2808" s="38" t="s">
        <v>2344</v>
      </c>
      <c r="T2808" s="38" t="s">
        <v>2345</v>
      </c>
      <c r="V2808" s="38" t="s">
        <v>2346</v>
      </c>
      <c r="X2808"/>
      <c r="Y2808" t="s">
        <v>7286</v>
      </c>
      <c r="Z2808" s="501">
        <v>43830</v>
      </c>
    </row>
    <row r="2809" spans="1:26">
      <c r="A2809" t="s">
        <v>2306</v>
      </c>
      <c r="B2809">
        <v>5</v>
      </c>
      <c r="C2809" t="s">
        <v>6512</v>
      </c>
      <c r="D2809" t="s">
        <v>6512</v>
      </c>
      <c r="E2809" t="s">
        <v>7287</v>
      </c>
      <c r="F2809">
        <v>35.486009099999997</v>
      </c>
      <c r="G2809">
        <v>6.2536097000000002</v>
      </c>
      <c r="H2809" t="s">
        <v>7288</v>
      </c>
      <c r="J2809" t="s">
        <v>6883</v>
      </c>
      <c r="N2809" s="499" t="s">
        <v>9313</v>
      </c>
      <c r="O2809" s="499" t="s">
        <v>9313</v>
      </c>
      <c r="Q2809" s="499" t="s">
        <v>9313</v>
      </c>
      <c r="S2809" s="38" t="s">
        <v>7289</v>
      </c>
      <c r="T2809" s="38" t="s">
        <v>2350</v>
      </c>
      <c r="V2809" s="38" t="s">
        <v>2351</v>
      </c>
      <c r="X2809"/>
      <c r="Y2809" t="s">
        <v>7288</v>
      </c>
      <c r="Z2809" s="501">
        <v>43830</v>
      </c>
    </row>
    <row r="2810" spans="1:26">
      <c r="A2810" t="s">
        <v>2306</v>
      </c>
      <c r="B2810">
        <v>5</v>
      </c>
      <c r="C2810" t="s">
        <v>6512</v>
      </c>
      <c r="D2810" t="s">
        <v>6512</v>
      </c>
      <c r="E2810" t="s">
        <v>7290</v>
      </c>
      <c r="F2810">
        <v>35.502930999999997</v>
      </c>
      <c r="G2810">
        <v>6.5172309999999998</v>
      </c>
      <c r="H2810" t="s">
        <v>2368</v>
      </c>
      <c r="I2810" t="s">
        <v>21</v>
      </c>
      <c r="J2810" s="9" t="s">
        <v>21</v>
      </c>
      <c r="N2810" s="499" t="s">
        <v>9313</v>
      </c>
      <c r="O2810" s="499" t="s">
        <v>9313</v>
      </c>
      <c r="Q2810" s="499" t="s">
        <v>9313</v>
      </c>
      <c r="S2810" s="38" t="s">
        <v>2369</v>
      </c>
      <c r="T2810" s="38" t="s">
        <v>2370</v>
      </c>
      <c r="V2810" s="38" t="s">
        <v>2371</v>
      </c>
      <c r="X2810"/>
      <c r="Y2810" t="s">
        <v>2368</v>
      </c>
      <c r="Z2810" s="501">
        <v>43830</v>
      </c>
    </row>
    <row r="2811" spans="1:26">
      <c r="A2811" t="s">
        <v>2306</v>
      </c>
      <c r="B2811">
        <v>5</v>
      </c>
      <c r="C2811" t="s">
        <v>6512</v>
      </c>
      <c r="D2811" t="s">
        <v>6512</v>
      </c>
      <c r="E2811" t="s">
        <v>7291</v>
      </c>
      <c r="F2811">
        <v>35.513671000000002</v>
      </c>
      <c r="G2811">
        <v>6.2587830000000002</v>
      </c>
      <c r="H2811" t="s">
        <v>2358</v>
      </c>
      <c r="J2811" t="s">
        <v>6883</v>
      </c>
      <c r="N2811" s="499" t="s">
        <v>9313</v>
      </c>
      <c r="O2811" s="499" t="s">
        <v>9313</v>
      </c>
      <c r="Q2811" s="499" t="s">
        <v>9313</v>
      </c>
      <c r="S2811" s="38" t="s">
        <v>2360</v>
      </c>
      <c r="T2811" s="38" t="s">
        <v>2360</v>
      </c>
      <c r="V2811" s="38" t="s">
        <v>2361</v>
      </c>
      <c r="X2811"/>
      <c r="Y2811" t="s">
        <v>2358</v>
      </c>
      <c r="Z2811" s="501">
        <v>43830</v>
      </c>
    </row>
    <row r="2812" spans="1:26">
      <c r="A2812" t="s">
        <v>2306</v>
      </c>
      <c r="B2812">
        <v>5</v>
      </c>
      <c r="C2812" t="s">
        <v>6512</v>
      </c>
      <c r="D2812" t="s">
        <v>6512</v>
      </c>
      <c r="E2812" t="s">
        <v>7293</v>
      </c>
      <c r="F2812">
        <v>35.557341000000001</v>
      </c>
      <c r="G2812">
        <v>5.5950480000000002</v>
      </c>
      <c r="H2812" t="s">
        <v>2363</v>
      </c>
      <c r="I2812" t="s">
        <v>21</v>
      </c>
      <c r="J2812" s="9" t="s">
        <v>21</v>
      </c>
      <c r="N2812" s="499" t="s">
        <v>9313</v>
      </c>
      <c r="O2812" s="499" t="s">
        <v>9313</v>
      </c>
      <c r="Q2812" s="499" t="s">
        <v>9313</v>
      </c>
      <c r="S2812" s="38" t="s">
        <v>7294</v>
      </c>
      <c r="T2812" s="38" t="s">
        <v>2365</v>
      </c>
      <c r="V2812" s="38" t="s">
        <v>2366</v>
      </c>
      <c r="X2812"/>
      <c r="Y2812" t="s">
        <v>2363</v>
      </c>
      <c r="Z2812" s="501">
        <v>43830</v>
      </c>
    </row>
    <row r="2813" spans="1:26">
      <c r="A2813" t="s">
        <v>2306</v>
      </c>
      <c r="B2813">
        <v>5</v>
      </c>
      <c r="C2813" t="s">
        <v>6512</v>
      </c>
      <c r="D2813" t="s">
        <v>6512</v>
      </c>
      <c r="E2813" t="s">
        <v>7295</v>
      </c>
      <c r="F2813">
        <v>35.600068999999998</v>
      </c>
      <c r="G2813">
        <v>6.1650369999999999</v>
      </c>
      <c r="H2813" t="s">
        <v>2353</v>
      </c>
      <c r="I2813" t="s">
        <v>21</v>
      </c>
      <c r="J2813" s="9" t="s">
        <v>21</v>
      </c>
      <c r="N2813" s="499" t="s">
        <v>9313</v>
      </c>
      <c r="O2813" s="499" t="s">
        <v>9313</v>
      </c>
      <c r="Q2813" s="499" t="s">
        <v>9313</v>
      </c>
      <c r="S2813" s="38" t="s">
        <v>7296</v>
      </c>
      <c r="T2813" s="38" t="s">
        <v>2355</v>
      </c>
      <c r="V2813" s="38" t="s">
        <v>2356</v>
      </c>
      <c r="X2813"/>
      <c r="Y2813" t="s">
        <v>2353</v>
      </c>
      <c r="Z2813" s="501">
        <v>43830</v>
      </c>
    </row>
    <row r="2814" spans="1:26">
      <c r="A2814" t="s">
        <v>2306</v>
      </c>
      <c r="B2814">
        <v>5</v>
      </c>
      <c r="C2814" t="s">
        <v>6512</v>
      </c>
      <c r="D2814" t="s">
        <v>6512</v>
      </c>
      <c r="E2814" t="s">
        <v>7297</v>
      </c>
      <c r="F2814">
        <v>35.618116700000002</v>
      </c>
      <c r="G2814">
        <v>6.2464392000000002</v>
      </c>
      <c r="H2814" t="s">
        <v>7298</v>
      </c>
      <c r="I2814" t="s">
        <v>21</v>
      </c>
      <c r="J2814" s="9" t="s">
        <v>21</v>
      </c>
      <c r="N2814" s="499" t="s">
        <v>9313</v>
      </c>
      <c r="O2814" s="499" t="s">
        <v>9313</v>
      </c>
      <c r="Q2814" s="499" t="s">
        <v>9313</v>
      </c>
      <c r="S2814" s="38"/>
      <c r="X2814"/>
      <c r="Y2814" t="s">
        <v>7298</v>
      </c>
      <c r="Z2814" s="501">
        <v>43830</v>
      </c>
    </row>
    <row r="2815" spans="1:26">
      <c r="A2815" t="s">
        <v>6887</v>
      </c>
      <c r="B2815">
        <v>5</v>
      </c>
      <c r="C2815" t="s">
        <v>6512</v>
      </c>
      <c r="D2815" t="s">
        <v>6512</v>
      </c>
      <c r="E2815" t="s">
        <v>5517</v>
      </c>
      <c r="F2815">
        <v>35.338429099999999</v>
      </c>
      <c r="G2815">
        <v>5.7315452990005724</v>
      </c>
      <c r="H2815" t="s">
        <v>7299</v>
      </c>
      <c r="I2815" t="s">
        <v>46</v>
      </c>
      <c r="J2815" s="9" t="s">
        <v>46</v>
      </c>
      <c r="N2815" s="499" t="s">
        <v>12806</v>
      </c>
      <c r="O2815" s="499" t="s">
        <v>12806</v>
      </c>
      <c r="Q2815" s="499" t="s">
        <v>12806</v>
      </c>
      <c r="R2815" t="s">
        <v>7300</v>
      </c>
      <c r="S2815" s="38" t="s">
        <v>7301</v>
      </c>
      <c r="T2815" s="38" t="s">
        <v>5522</v>
      </c>
      <c r="U2815" s="38" t="s">
        <v>7302</v>
      </c>
      <c r="V2815" s="38" t="s">
        <v>7303</v>
      </c>
      <c r="X2815"/>
      <c r="Y2815" t="s">
        <v>7299</v>
      </c>
      <c r="Z2815" s="501">
        <v>43830</v>
      </c>
    </row>
    <row r="2816" spans="1:26">
      <c r="A2816" t="s">
        <v>5127</v>
      </c>
      <c r="B2816">
        <v>5</v>
      </c>
      <c r="C2816" t="s">
        <v>6512</v>
      </c>
      <c r="D2816" t="s">
        <v>6512</v>
      </c>
      <c r="E2816" t="s">
        <v>5134</v>
      </c>
      <c r="F2816">
        <v>35.525353000000003</v>
      </c>
      <c r="G2816">
        <v>6.8286990000000003</v>
      </c>
      <c r="H2816" t="s">
        <v>5135</v>
      </c>
      <c r="I2816" t="s">
        <v>21</v>
      </c>
      <c r="J2816" s="9" t="s">
        <v>21</v>
      </c>
      <c r="N2816" s="499"/>
      <c r="O2816" s="499"/>
      <c r="Q2816" s="499"/>
      <c r="R2816" t="s">
        <v>5136</v>
      </c>
      <c r="S2816" s="38" t="s">
        <v>5137</v>
      </c>
      <c r="V2816" s="38" t="s">
        <v>5138</v>
      </c>
      <c r="X2816"/>
      <c r="Y2816" t="s">
        <v>5135</v>
      </c>
      <c r="Z2816" s="501">
        <v>43830</v>
      </c>
    </row>
    <row r="2817" spans="1:26">
      <c r="A2817" t="s">
        <v>5127</v>
      </c>
      <c r="B2817">
        <v>5</v>
      </c>
      <c r="C2817" t="s">
        <v>6512</v>
      </c>
      <c r="D2817" t="s">
        <v>6512</v>
      </c>
      <c r="E2817" t="s">
        <v>7304</v>
      </c>
      <c r="F2817">
        <v>35.525353000000003</v>
      </c>
      <c r="G2817">
        <v>6.8286990000000003</v>
      </c>
      <c r="H2817" t="s">
        <v>5135</v>
      </c>
      <c r="I2817" t="s">
        <v>21</v>
      </c>
      <c r="J2817" s="9" t="s">
        <v>21</v>
      </c>
      <c r="N2817" s="499" t="s">
        <v>9313</v>
      </c>
      <c r="O2817" s="499" t="s">
        <v>9313</v>
      </c>
      <c r="Q2817" s="499" t="s">
        <v>9313</v>
      </c>
      <c r="R2817" t="s">
        <v>5136</v>
      </c>
      <c r="S2817" s="38" t="s">
        <v>5137</v>
      </c>
      <c r="V2817" s="38" t="s">
        <v>5138</v>
      </c>
      <c r="X2817"/>
      <c r="Y2817" t="s">
        <v>5135</v>
      </c>
      <c r="Z2817" s="501">
        <v>43830</v>
      </c>
    </row>
    <row r="2818" spans="1:26">
      <c r="A2818" t="s">
        <v>5127</v>
      </c>
      <c r="B2818">
        <v>5</v>
      </c>
      <c r="C2818" t="s">
        <v>6512</v>
      </c>
      <c r="D2818" t="s">
        <v>6512</v>
      </c>
      <c r="E2818" t="s">
        <v>5139</v>
      </c>
      <c r="F2818">
        <v>35.615675000000003</v>
      </c>
      <c r="G2818">
        <v>6.2301029999999997</v>
      </c>
      <c r="H2818" t="s">
        <v>5140</v>
      </c>
      <c r="I2818" t="s">
        <v>21</v>
      </c>
      <c r="J2818" s="9" t="s">
        <v>21</v>
      </c>
      <c r="N2818" s="499"/>
      <c r="O2818" s="499"/>
      <c r="Q2818" s="499"/>
      <c r="R2818" t="s">
        <v>7305</v>
      </c>
      <c r="S2818" s="38" t="s">
        <v>7306</v>
      </c>
      <c r="T2818" s="38" t="s">
        <v>7307</v>
      </c>
      <c r="V2818" s="38" t="s">
        <v>7308</v>
      </c>
      <c r="X2818"/>
      <c r="Y2818" t="s">
        <v>5140</v>
      </c>
      <c r="Z2818" s="501">
        <v>43830</v>
      </c>
    </row>
    <row r="2819" spans="1:26">
      <c r="A2819" t="s">
        <v>5127</v>
      </c>
      <c r="B2819">
        <v>5</v>
      </c>
      <c r="C2819" t="s">
        <v>6512</v>
      </c>
      <c r="D2819" t="s">
        <v>6512</v>
      </c>
      <c r="E2819" t="s">
        <v>7309</v>
      </c>
      <c r="F2819">
        <v>35.615675000000003</v>
      </c>
      <c r="G2819">
        <v>6.2301029999999997</v>
      </c>
      <c r="H2819" t="s">
        <v>5140</v>
      </c>
      <c r="I2819" t="s">
        <v>21</v>
      </c>
      <c r="J2819" s="9" t="s">
        <v>21</v>
      </c>
      <c r="N2819" s="499" t="s">
        <v>9313</v>
      </c>
      <c r="O2819" s="499" t="s">
        <v>9313</v>
      </c>
      <c r="Q2819" s="499" t="s">
        <v>9313</v>
      </c>
      <c r="R2819" t="s">
        <v>7310</v>
      </c>
      <c r="S2819" s="38" t="s">
        <v>7311</v>
      </c>
      <c r="T2819" s="38" t="s">
        <v>7312</v>
      </c>
      <c r="V2819" s="38" t="s">
        <v>7308</v>
      </c>
      <c r="X2819"/>
      <c r="Y2819" t="s">
        <v>5140</v>
      </c>
      <c r="Z2819" s="501">
        <v>43830</v>
      </c>
    </row>
    <row r="2820" spans="1:26">
      <c r="A2820" t="s">
        <v>16</v>
      </c>
      <c r="B2820">
        <v>5</v>
      </c>
      <c r="C2820" t="s">
        <v>6512</v>
      </c>
      <c r="D2820" t="s">
        <v>6512</v>
      </c>
      <c r="E2820" t="s">
        <v>426</v>
      </c>
      <c r="F2820">
        <v>35.422288999999999</v>
      </c>
      <c r="G2820">
        <v>6.3388960000000001</v>
      </c>
      <c r="H2820" t="s">
        <v>427</v>
      </c>
      <c r="I2820" t="s">
        <v>21</v>
      </c>
      <c r="J2820" s="9" t="s">
        <v>21</v>
      </c>
      <c r="K2820">
        <v>2016</v>
      </c>
      <c r="L2820">
        <v>2016</v>
      </c>
      <c r="M2820">
        <v>2016</v>
      </c>
      <c r="N2820" s="499" t="s">
        <v>12807</v>
      </c>
      <c r="O2820" s="499" t="s">
        <v>12807</v>
      </c>
      <c r="Q2820" s="499"/>
      <c r="R2820" t="s">
        <v>347</v>
      </c>
      <c r="S2820" s="38" t="s">
        <v>428</v>
      </c>
      <c r="X2820"/>
      <c r="Y2820" t="s">
        <v>427</v>
      </c>
      <c r="Z2820" s="501">
        <v>43830</v>
      </c>
    </row>
    <row r="2821" spans="1:26">
      <c r="A2821" t="s">
        <v>16</v>
      </c>
      <c r="B2821">
        <v>5</v>
      </c>
      <c r="C2821" t="s">
        <v>6512</v>
      </c>
      <c r="D2821" t="s">
        <v>6512</v>
      </c>
      <c r="E2821" t="s">
        <v>7313</v>
      </c>
      <c r="F2821">
        <v>35.422288999999999</v>
      </c>
      <c r="G2821">
        <v>6.3388960000000001</v>
      </c>
      <c r="H2821" t="s">
        <v>427</v>
      </c>
      <c r="I2821" t="s">
        <v>21</v>
      </c>
      <c r="J2821" s="9" t="s">
        <v>21</v>
      </c>
      <c r="N2821" s="499" t="s">
        <v>12807</v>
      </c>
      <c r="O2821" s="499" t="s">
        <v>12807</v>
      </c>
      <c r="Q2821" s="499" t="s">
        <v>9313</v>
      </c>
      <c r="R2821" t="s">
        <v>347</v>
      </c>
      <c r="S2821" s="38" t="s">
        <v>428</v>
      </c>
      <c r="X2821"/>
      <c r="Y2821" t="s">
        <v>427</v>
      </c>
      <c r="Z2821" s="501">
        <v>43830</v>
      </c>
    </row>
    <row r="2822" spans="1:26">
      <c r="A2822" t="s">
        <v>16</v>
      </c>
      <c r="B2822">
        <v>5</v>
      </c>
      <c r="C2822" t="s">
        <v>6512</v>
      </c>
      <c r="D2822" t="s">
        <v>6512</v>
      </c>
      <c r="E2822" t="s">
        <v>351</v>
      </c>
      <c r="F2822">
        <v>35.399605000000001</v>
      </c>
      <c r="G2822">
        <v>5.921335</v>
      </c>
      <c r="H2822" t="s">
        <v>363</v>
      </c>
      <c r="I2822" t="s">
        <v>21</v>
      </c>
      <c r="J2822" s="9" t="s">
        <v>21</v>
      </c>
      <c r="K2822">
        <v>2015</v>
      </c>
      <c r="L2822">
        <v>2015</v>
      </c>
      <c r="M2822">
        <v>2015</v>
      </c>
      <c r="N2822" s="499" t="s">
        <v>12807</v>
      </c>
      <c r="O2822" s="499" t="s">
        <v>12807</v>
      </c>
      <c r="Q2822" s="499"/>
      <c r="R2822" t="s">
        <v>347</v>
      </c>
      <c r="S2822" s="38"/>
      <c r="X2822"/>
      <c r="Y2822" t="s">
        <v>363</v>
      </c>
      <c r="Z2822" s="501">
        <v>43830</v>
      </c>
    </row>
    <row r="2823" spans="1:26">
      <c r="A2823" t="s">
        <v>16</v>
      </c>
      <c r="B2823">
        <v>5</v>
      </c>
      <c r="C2823" t="s">
        <v>6512</v>
      </c>
      <c r="D2823" t="s">
        <v>6512</v>
      </c>
      <c r="E2823" t="s">
        <v>7315</v>
      </c>
      <c r="F2823">
        <v>35.399605000000001</v>
      </c>
      <c r="G2823">
        <v>5.921335</v>
      </c>
      <c r="H2823" t="s">
        <v>363</v>
      </c>
      <c r="I2823" t="s">
        <v>21</v>
      </c>
      <c r="J2823" s="9" t="s">
        <v>21</v>
      </c>
      <c r="N2823" s="499" t="s">
        <v>12807</v>
      </c>
      <c r="O2823" s="499" t="s">
        <v>12807</v>
      </c>
      <c r="Q2823" s="499" t="s">
        <v>9313</v>
      </c>
      <c r="R2823" t="s">
        <v>347</v>
      </c>
      <c r="S2823" s="38"/>
      <c r="X2823"/>
      <c r="Y2823" t="s">
        <v>363</v>
      </c>
      <c r="Z2823" s="501">
        <v>43830</v>
      </c>
    </row>
    <row r="2824" spans="1:26">
      <c r="A2824" t="s">
        <v>16</v>
      </c>
      <c r="B2824">
        <v>5</v>
      </c>
      <c r="C2824" t="s">
        <v>6512</v>
      </c>
      <c r="D2824" t="s">
        <v>6512</v>
      </c>
      <c r="E2824" t="s">
        <v>408</v>
      </c>
      <c r="F2824">
        <v>35.525855999999997</v>
      </c>
      <c r="G2824">
        <v>6.0473939999999997</v>
      </c>
      <c r="H2824" t="s">
        <v>7316</v>
      </c>
      <c r="I2824" t="s">
        <v>21</v>
      </c>
      <c r="J2824" s="9" t="s">
        <v>21</v>
      </c>
      <c r="K2824">
        <v>2015</v>
      </c>
      <c r="L2824">
        <v>2015</v>
      </c>
      <c r="M2824">
        <v>2015</v>
      </c>
      <c r="N2824" s="499" t="s">
        <v>12807</v>
      </c>
      <c r="O2824" s="499" t="s">
        <v>12807</v>
      </c>
      <c r="Q2824" s="499"/>
      <c r="R2824" t="s">
        <v>347</v>
      </c>
      <c r="S2824" s="38"/>
      <c r="X2824"/>
      <c r="Y2824" t="s">
        <v>7316</v>
      </c>
      <c r="Z2824" s="501">
        <v>43830</v>
      </c>
    </row>
    <row r="2825" spans="1:26">
      <c r="A2825" t="s">
        <v>16</v>
      </c>
      <c r="B2825">
        <v>5</v>
      </c>
      <c r="C2825" t="s">
        <v>6512</v>
      </c>
      <c r="D2825" t="s">
        <v>6512</v>
      </c>
      <c r="E2825" t="s">
        <v>7317</v>
      </c>
      <c r="F2825">
        <v>35.525855999999997</v>
      </c>
      <c r="G2825">
        <v>6.0473939999999997</v>
      </c>
      <c r="H2825" t="s">
        <v>7316</v>
      </c>
      <c r="I2825" t="s">
        <v>21</v>
      </c>
      <c r="J2825" s="9" t="s">
        <v>21</v>
      </c>
      <c r="N2825" s="499" t="s">
        <v>12807</v>
      </c>
      <c r="O2825" s="499" t="s">
        <v>12807</v>
      </c>
      <c r="Q2825" s="499" t="s">
        <v>9313</v>
      </c>
      <c r="R2825" t="s">
        <v>347</v>
      </c>
      <c r="S2825" s="38"/>
      <c r="X2825"/>
      <c r="Y2825" t="s">
        <v>7316</v>
      </c>
      <c r="Z2825" s="501">
        <v>43830</v>
      </c>
    </row>
    <row r="2826" spans="1:26">
      <c r="A2826" t="s">
        <v>16</v>
      </c>
      <c r="B2826">
        <v>5</v>
      </c>
      <c r="C2826" t="s">
        <v>6512</v>
      </c>
      <c r="D2826" t="s">
        <v>6512</v>
      </c>
      <c r="E2826" t="s">
        <v>7318</v>
      </c>
      <c r="F2826">
        <v>35.563051000000002</v>
      </c>
      <c r="G2826">
        <v>6.1732199999999997</v>
      </c>
      <c r="H2826" t="s">
        <v>449</v>
      </c>
      <c r="I2826" t="s">
        <v>21</v>
      </c>
      <c r="J2826" s="9" t="s">
        <v>21</v>
      </c>
      <c r="N2826" s="499"/>
      <c r="O2826" s="499"/>
      <c r="Q2826" s="499"/>
      <c r="R2826" t="s">
        <v>347</v>
      </c>
      <c r="S2826" s="38" t="s">
        <v>450</v>
      </c>
      <c r="V2826" s="38" t="s">
        <v>451</v>
      </c>
      <c r="X2826"/>
      <c r="Y2826" t="s">
        <v>449</v>
      </c>
      <c r="Z2826" s="501">
        <v>43830</v>
      </c>
    </row>
    <row r="2827" spans="1:26">
      <c r="A2827" t="s">
        <v>16</v>
      </c>
      <c r="B2827">
        <v>5</v>
      </c>
      <c r="C2827" t="s">
        <v>6512</v>
      </c>
      <c r="D2827" t="s">
        <v>6512</v>
      </c>
      <c r="E2827" t="s">
        <v>7319</v>
      </c>
      <c r="F2827">
        <v>35.563051000000002</v>
      </c>
      <c r="G2827">
        <v>6.1732199999999997</v>
      </c>
      <c r="H2827" t="s">
        <v>449</v>
      </c>
      <c r="I2827" t="s">
        <v>21</v>
      </c>
      <c r="J2827" s="9" t="s">
        <v>21</v>
      </c>
      <c r="N2827" s="499" t="s">
        <v>12807</v>
      </c>
      <c r="O2827" s="499" t="s">
        <v>12807</v>
      </c>
      <c r="Q2827" s="499" t="s">
        <v>9313</v>
      </c>
      <c r="R2827" t="s">
        <v>347</v>
      </c>
      <c r="S2827" s="38" t="s">
        <v>450</v>
      </c>
      <c r="V2827" s="38" t="s">
        <v>451</v>
      </c>
      <c r="X2827"/>
      <c r="Y2827" t="s">
        <v>449</v>
      </c>
      <c r="Z2827" s="501">
        <v>43830</v>
      </c>
    </row>
    <row r="2828" spans="1:26">
      <c r="A2828" t="s">
        <v>16</v>
      </c>
      <c r="B2828">
        <v>5</v>
      </c>
      <c r="C2828" t="s">
        <v>6512</v>
      </c>
      <c r="D2828" t="s">
        <v>6512</v>
      </c>
      <c r="E2828" t="s">
        <v>388</v>
      </c>
      <c r="F2828">
        <v>35.505199400000002</v>
      </c>
      <c r="G2828">
        <v>6.0774910000000002</v>
      </c>
      <c r="H2828" t="s">
        <v>7320</v>
      </c>
      <c r="I2828" t="s">
        <v>21</v>
      </c>
      <c r="J2828" s="9" t="s">
        <v>21</v>
      </c>
      <c r="K2828">
        <v>2015</v>
      </c>
      <c r="L2828">
        <v>2015</v>
      </c>
      <c r="M2828">
        <v>2015</v>
      </c>
      <c r="N2828" s="499" t="s">
        <v>12807</v>
      </c>
      <c r="O2828" s="499" t="s">
        <v>12807</v>
      </c>
      <c r="Q2828" s="499"/>
      <c r="R2828" t="s">
        <v>347</v>
      </c>
      <c r="S2828" s="38" t="s">
        <v>7321</v>
      </c>
      <c r="T2828" s="38" t="s">
        <v>397</v>
      </c>
      <c r="X2828"/>
      <c r="Y2828" t="s">
        <v>7320</v>
      </c>
      <c r="Z2828" s="501">
        <v>43830</v>
      </c>
    </row>
    <row r="2829" spans="1:26">
      <c r="A2829" t="s">
        <v>16</v>
      </c>
      <c r="B2829">
        <v>5</v>
      </c>
      <c r="C2829" t="s">
        <v>6512</v>
      </c>
      <c r="D2829" t="s">
        <v>6512</v>
      </c>
      <c r="E2829" t="s">
        <v>7322</v>
      </c>
      <c r="F2829">
        <v>35.505199400000002</v>
      </c>
      <c r="G2829">
        <v>6.0774910000000002</v>
      </c>
      <c r="H2829" t="s">
        <v>7320</v>
      </c>
      <c r="I2829" t="s">
        <v>21</v>
      </c>
      <c r="J2829" s="9" t="s">
        <v>21</v>
      </c>
      <c r="N2829" s="499" t="s">
        <v>12807</v>
      </c>
      <c r="O2829" s="499" t="s">
        <v>12807</v>
      </c>
      <c r="Q2829" s="499" t="s">
        <v>9313</v>
      </c>
      <c r="R2829" t="s">
        <v>347</v>
      </c>
      <c r="S2829" s="38" t="s">
        <v>7323</v>
      </c>
      <c r="T2829" s="38" t="s">
        <v>397</v>
      </c>
      <c r="X2829"/>
      <c r="Y2829" t="s">
        <v>7320</v>
      </c>
      <c r="Z2829" s="501">
        <v>43830</v>
      </c>
    </row>
    <row r="2830" spans="1:26">
      <c r="A2830" t="s">
        <v>16</v>
      </c>
      <c r="B2830">
        <v>5</v>
      </c>
      <c r="C2830" t="s">
        <v>6512</v>
      </c>
      <c r="D2830" t="s">
        <v>6512</v>
      </c>
      <c r="E2830" t="s">
        <v>446</v>
      </c>
      <c r="F2830">
        <v>35.309429000000002</v>
      </c>
      <c r="G2830">
        <v>6.3562890000000003</v>
      </c>
      <c r="H2830" t="s">
        <v>447</v>
      </c>
      <c r="I2830" t="s">
        <v>21</v>
      </c>
      <c r="J2830" s="9" t="s">
        <v>21</v>
      </c>
      <c r="K2830">
        <v>2015</v>
      </c>
      <c r="L2830">
        <v>2015</v>
      </c>
      <c r="M2830">
        <v>2015</v>
      </c>
      <c r="N2830" s="499" t="s">
        <v>12807</v>
      </c>
      <c r="O2830" s="499" t="s">
        <v>12807</v>
      </c>
      <c r="Q2830" s="499"/>
      <c r="R2830" t="s">
        <v>347</v>
      </c>
      <c r="S2830" s="38"/>
      <c r="X2830"/>
      <c r="Y2830" t="s">
        <v>447</v>
      </c>
      <c r="Z2830" s="501">
        <v>43830</v>
      </c>
    </row>
    <row r="2831" spans="1:26">
      <c r="A2831" t="s">
        <v>16</v>
      </c>
      <c r="B2831">
        <v>5</v>
      </c>
      <c r="C2831" t="s">
        <v>6512</v>
      </c>
      <c r="D2831" t="s">
        <v>6512</v>
      </c>
      <c r="E2831" t="s">
        <v>7324</v>
      </c>
      <c r="F2831">
        <v>35.309429000000002</v>
      </c>
      <c r="G2831">
        <v>6.3562890000000003</v>
      </c>
      <c r="H2831" t="s">
        <v>447</v>
      </c>
      <c r="I2831" t="s">
        <v>21</v>
      </c>
      <c r="J2831" s="9" t="s">
        <v>21</v>
      </c>
      <c r="N2831" s="499" t="s">
        <v>12807</v>
      </c>
      <c r="O2831" s="499" t="s">
        <v>12807</v>
      </c>
      <c r="Q2831" s="499" t="s">
        <v>9313</v>
      </c>
      <c r="R2831" t="s">
        <v>347</v>
      </c>
      <c r="S2831" s="38"/>
      <c r="X2831"/>
      <c r="Y2831" t="s">
        <v>447</v>
      </c>
      <c r="Z2831" s="501">
        <v>43830</v>
      </c>
    </row>
    <row r="2832" spans="1:26">
      <c r="A2832" t="s">
        <v>16</v>
      </c>
      <c r="B2832">
        <v>5</v>
      </c>
      <c r="C2832" t="s">
        <v>6512</v>
      </c>
      <c r="D2832" t="s">
        <v>6512</v>
      </c>
      <c r="E2832" t="s">
        <v>7326</v>
      </c>
      <c r="F2832">
        <v>35.371274</v>
      </c>
      <c r="G2832">
        <v>6.4325910000000004</v>
      </c>
      <c r="H2832" t="s">
        <v>377</v>
      </c>
      <c r="I2832" t="s">
        <v>21</v>
      </c>
      <c r="J2832" s="9" t="s">
        <v>21</v>
      </c>
      <c r="N2832" s="499" t="s">
        <v>12807</v>
      </c>
      <c r="O2832" s="499" t="s">
        <v>12807</v>
      </c>
      <c r="Q2832" s="499" t="s">
        <v>9313</v>
      </c>
      <c r="R2832" t="s">
        <v>347</v>
      </c>
      <c r="S2832" s="38"/>
      <c r="X2832"/>
      <c r="Y2832" t="s">
        <v>377</v>
      </c>
      <c r="Z2832" s="501">
        <v>43830</v>
      </c>
    </row>
    <row r="2833" spans="1:26">
      <c r="A2833" t="s">
        <v>16</v>
      </c>
      <c r="B2833">
        <v>5</v>
      </c>
      <c r="C2833" t="s">
        <v>6512</v>
      </c>
      <c r="D2833" t="s">
        <v>6512</v>
      </c>
      <c r="E2833" t="s">
        <v>375</v>
      </c>
      <c r="F2833">
        <v>35.371274</v>
      </c>
      <c r="G2833">
        <v>6.4325910000000004</v>
      </c>
      <c r="H2833" t="s">
        <v>377</v>
      </c>
      <c r="I2833" t="s">
        <v>21</v>
      </c>
      <c r="J2833" s="9" t="s">
        <v>21</v>
      </c>
      <c r="K2833">
        <v>2015</v>
      </c>
      <c r="L2833">
        <v>2015</v>
      </c>
      <c r="M2833">
        <v>2015</v>
      </c>
      <c r="N2833" s="499" t="s">
        <v>12807</v>
      </c>
      <c r="O2833" s="499" t="s">
        <v>12807</v>
      </c>
      <c r="Q2833" s="499"/>
      <c r="R2833" t="s">
        <v>347</v>
      </c>
      <c r="S2833" s="38"/>
      <c r="X2833"/>
      <c r="Y2833" t="s">
        <v>377</v>
      </c>
      <c r="Z2833" s="501">
        <v>43830</v>
      </c>
    </row>
    <row r="2834" spans="1:26">
      <c r="A2834" t="s">
        <v>16</v>
      </c>
      <c r="B2834">
        <v>5</v>
      </c>
      <c r="C2834" t="s">
        <v>6512</v>
      </c>
      <c r="D2834" t="s">
        <v>6512</v>
      </c>
      <c r="E2834" t="s">
        <v>388</v>
      </c>
      <c r="F2834">
        <v>35.525855999999997</v>
      </c>
      <c r="G2834">
        <v>6.0473939999999997</v>
      </c>
      <c r="H2834" t="s">
        <v>410</v>
      </c>
      <c r="I2834" t="s">
        <v>21</v>
      </c>
      <c r="J2834" s="9" t="s">
        <v>21</v>
      </c>
      <c r="N2834" s="499" t="s">
        <v>12807</v>
      </c>
      <c r="O2834" s="499" t="s">
        <v>12807</v>
      </c>
      <c r="Q2834" s="499"/>
      <c r="R2834" t="s">
        <v>347</v>
      </c>
      <c r="S2834" s="38"/>
      <c r="X2834"/>
      <c r="Y2834" t="s">
        <v>410</v>
      </c>
      <c r="Z2834" s="501">
        <v>43830</v>
      </c>
    </row>
    <row r="2835" spans="1:26">
      <c r="A2835" t="s">
        <v>16</v>
      </c>
      <c r="B2835">
        <v>5</v>
      </c>
      <c r="C2835" t="s">
        <v>6512</v>
      </c>
      <c r="D2835" t="s">
        <v>6512</v>
      </c>
      <c r="E2835" t="s">
        <v>7328</v>
      </c>
      <c r="F2835">
        <v>35.525855999999997</v>
      </c>
      <c r="G2835">
        <v>6.0473939999999997</v>
      </c>
      <c r="H2835" t="s">
        <v>410</v>
      </c>
      <c r="I2835" t="s">
        <v>21</v>
      </c>
      <c r="J2835" s="9" t="s">
        <v>21</v>
      </c>
      <c r="N2835" s="499" t="s">
        <v>12807</v>
      </c>
      <c r="O2835" s="499" t="s">
        <v>12807</v>
      </c>
      <c r="Q2835" s="499" t="s">
        <v>9313</v>
      </c>
      <c r="R2835" t="s">
        <v>347</v>
      </c>
      <c r="S2835" s="38"/>
      <c r="X2835"/>
      <c r="Y2835" t="s">
        <v>410</v>
      </c>
      <c r="Z2835" s="501">
        <v>43830</v>
      </c>
    </row>
    <row r="2836" spans="1:26">
      <c r="A2836" t="s">
        <v>16</v>
      </c>
      <c r="B2836">
        <v>5</v>
      </c>
      <c r="C2836" t="s">
        <v>6512</v>
      </c>
      <c r="D2836" t="s">
        <v>6512</v>
      </c>
      <c r="E2836" t="s">
        <v>405</v>
      </c>
      <c r="F2836">
        <v>35.525855999999997</v>
      </c>
      <c r="G2836">
        <v>6.0473939999999997</v>
      </c>
      <c r="H2836" t="s">
        <v>7329</v>
      </c>
      <c r="I2836" t="s">
        <v>21</v>
      </c>
      <c r="J2836" s="9" t="s">
        <v>21</v>
      </c>
      <c r="K2836">
        <v>2013</v>
      </c>
      <c r="L2836">
        <v>2013</v>
      </c>
      <c r="M2836">
        <v>2013</v>
      </c>
      <c r="N2836" s="499" t="s">
        <v>12807</v>
      </c>
      <c r="O2836" s="499" t="s">
        <v>12807</v>
      </c>
      <c r="Q2836" s="499"/>
      <c r="R2836" t="s">
        <v>347</v>
      </c>
      <c r="S2836" s="38"/>
      <c r="X2836"/>
      <c r="Y2836" t="s">
        <v>7329</v>
      </c>
      <c r="Z2836" s="501">
        <v>43830</v>
      </c>
    </row>
    <row r="2837" spans="1:26">
      <c r="A2837" t="s">
        <v>16</v>
      </c>
      <c r="B2837">
        <v>5</v>
      </c>
      <c r="C2837" t="s">
        <v>6512</v>
      </c>
      <c r="D2837" t="s">
        <v>6512</v>
      </c>
      <c r="E2837" t="s">
        <v>7330</v>
      </c>
      <c r="F2837">
        <v>35.525855999999997</v>
      </c>
      <c r="G2837">
        <v>6.0473939999999997</v>
      </c>
      <c r="H2837" t="s">
        <v>7329</v>
      </c>
      <c r="I2837" t="s">
        <v>21</v>
      </c>
      <c r="J2837" s="9" t="s">
        <v>21</v>
      </c>
      <c r="N2837" s="499" t="s">
        <v>12807</v>
      </c>
      <c r="O2837" s="499" t="s">
        <v>12807</v>
      </c>
      <c r="Q2837" s="499" t="s">
        <v>9313</v>
      </c>
      <c r="R2837" t="s">
        <v>347</v>
      </c>
      <c r="S2837" s="38"/>
      <c r="X2837"/>
      <c r="Y2837" t="s">
        <v>7329</v>
      </c>
      <c r="Z2837" s="501">
        <v>43830</v>
      </c>
    </row>
    <row r="2838" spans="1:26">
      <c r="A2838" t="s">
        <v>16</v>
      </c>
      <c r="B2838">
        <v>5</v>
      </c>
      <c r="C2838" t="s">
        <v>6512</v>
      </c>
      <c r="D2838" t="s">
        <v>6512</v>
      </c>
      <c r="E2838" t="s">
        <v>381</v>
      </c>
      <c r="F2838">
        <v>35.7761517</v>
      </c>
      <c r="G2838">
        <v>6.4176839000000001</v>
      </c>
      <c r="H2838" t="s">
        <v>7331</v>
      </c>
      <c r="I2838" t="s">
        <v>21</v>
      </c>
      <c r="J2838" s="9" t="s">
        <v>21</v>
      </c>
      <c r="K2838">
        <v>2016</v>
      </c>
      <c r="L2838">
        <v>2016</v>
      </c>
      <c r="M2838">
        <v>2016</v>
      </c>
      <c r="N2838" s="499" t="s">
        <v>12807</v>
      </c>
      <c r="O2838" s="499" t="s">
        <v>12807</v>
      </c>
      <c r="Q2838" s="499"/>
      <c r="R2838" t="s">
        <v>347</v>
      </c>
      <c r="S2838" s="38"/>
      <c r="X2838"/>
      <c r="Y2838" t="s">
        <v>7331</v>
      </c>
      <c r="Z2838" s="501">
        <v>43830</v>
      </c>
    </row>
    <row r="2839" spans="1:26">
      <c r="A2839" t="s">
        <v>16</v>
      </c>
      <c r="B2839">
        <v>5</v>
      </c>
      <c r="C2839" t="s">
        <v>6512</v>
      </c>
      <c r="D2839" t="s">
        <v>6512</v>
      </c>
      <c r="E2839" t="s">
        <v>7332</v>
      </c>
      <c r="F2839">
        <v>35.7761517</v>
      </c>
      <c r="G2839">
        <v>6.4176839000000001</v>
      </c>
      <c r="H2839" t="s">
        <v>7331</v>
      </c>
      <c r="I2839" t="s">
        <v>21</v>
      </c>
      <c r="J2839" s="9" t="s">
        <v>21</v>
      </c>
      <c r="N2839" s="499" t="s">
        <v>12807</v>
      </c>
      <c r="O2839" s="499" t="s">
        <v>12807</v>
      </c>
      <c r="Q2839" s="499" t="s">
        <v>9313</v>
      </c>
      <c r="R2839" t="s">
        <v>347</v>
      </c>
      <c r="S2839" s="38"/>
      <c r="X2839"/>
      <c r="Y2839" t="s">
        <v>7331</v>
      </c>
      <c r="Z2839" s="501">
        <v>43830</v>
      </c>
    </row>
    <row r="2840" spans="1:26">
      <c r="A2840" t="s">
        <v>16</v>
      </c>
      <c r="B2840">
        <v>5</v>
      </c>
      <c r="C2840" t="s">
        <v>6512</v>
      </c>
      <c r="D2840" t="s">
        <v>6512</v>
      </c>
      <c r="E2840" t="s">
        <v>7333</v>
      </c>
      <c r="F2840">
        <v>35.404395999999998</v>
      </c>
      <c r="G2840">
        <v>6.5503508999999998</v>
      </c>
      <c r="H2840" t="s">
        <v>7334</v>
      </c>
      <c r="I2840" t="s">
        <v>21</v>
      </c>
      <c r="J2840" s="9" t="s">
        <v>21</v>
      </c>
      <c r="N2840" s="499" t="s">
        <v>12807</v>
      </c>
      <c r="O2840" s="499" t="s">
        <v>12807</v>
      </c>
      <c r="Q2840" s="499" t="s">
        <v>9313</v>
      </c>
      <c r="R2840" t="s">
        <v>347</v>
      </c>
      <c r="S2840" s="38"/>
      <c r="X2840"/>
      <c r="Y2840" t="s">
        <v>7334</v>
      </c>
      <c r="Z2840" s="501">
        <v>43830</v>
      </c>
    </row>
    <row r="2841" spans="1:26">
      <c r="A2841" t="s">
        <v>16</v>
      </c>
      <c r="B2841">
        <v>5</v>
      </c>
      <c r="C2841" t="s">
        <v>6512</v>
      </c>
      <c r="D2841" t="s">
        <v>6512</v>
      </c>
      <c r="E2841" t="s">
        <v>375</v>
      </c>
      <c r="F2841">
        <v>35.378891799999998</v>
      </c>
      <c r="G2841">
        <v>6.4373547999999996</v>
      </c>
      <c r="H2841" t="s">
        <v>7334</v>
      </c>
      <c r="I2841" t="s">
        <v>21</v>
      </c>
      <c r="J2841" s="9" t="s">
        <v>21</v>
      </c>
      <c r="N2841" s="499" t="s">
        <v>12807</v>
      </c>
      <c r="O2841" s="499" t="s">
        <v>12807</v>
      </c>
      <c r="Q2841" s="499"/>
      <c r="R2841" t="s">
        <v>347</v>
      </c>
      <c r="S2841" s="38"/>
      <c r="X2841"/>
      <c r="Y2841" t="s">
        <v>7334</v>
      </c>
      <c r="Z2841" s="501">
        <v>43830</v>
      </c>
    </row>
    <row r="2842" spans="1:26">
      <c r="A2842" t="s">
        <v>16</v>
      </c>
      <c r="B2842">
        <v>5</v>
      </c>
      <c r="C2842" t="s">
        <v>6512</v>
      </c>
      <c r="D2842" t="s">
        <v>6512</v>
      </c>
      <c r="E2842" t="s">
        <v>401</v>
      </c>
      <c r="F2842">
        <v>35.525855999999997</v>
      </c>
      <c r="G2842">
        <v>6.0473939999999997</v>
      </c>
      <c r="H2842" t="s">
        <v>402</v>
      </c>
      <c r="I2842" t="s">
        <v>21</v>
      </c>
      <c r="J2842" s="9" t="s">
        <v>21</v>
      </c>
      <c r="K2842">
        <v>2015</v>
      </c>
      <c r="L2842">
        <v>2015</v>
      </c>
      <c r="M2842">
        <v>2015</v>
      </c>
      <c r="N2842" s="499" t="s">
        <v>12807</v>
      </c>
      <c r="O2842" s="499" t="s">
        <v>12807</v>
      </c>
      <c r="Q2842" s="499"/>
      <c r="R2842" t="s">
        <v>347</v>
      </c>
      <c r="S2842" s="38" t="s">
        <v>403</v>
      </c>
      <c r="T2842" s="38" t="s">
        <v>404</v>
      </c>
      <c r="X2842"/>
      <c r="Y2842" t="s">
        <v>402</v>
      </c>
      <c r="Z2842" s="501">
        <v>43830</v>
      </c>
    </row>
    <row r="2843" spans="1:26">
      <c r="A2843" t="s">
        <v>16</v>
      </c>
      <c r="B2843">
        <v>5</v>
      </c>
      <c r="C2843" t="s">
        <v>6512</v>
      </c>
      <c r="D2843" t="s">
        <v>6512</v>
      </c>
      <c r="E2843" t="s">
        <v>7336</v>
      </c>
      <c r="F2843">
        <v>35.525855999999997</v>
      </c>
      <c r="G2843">
        <v>6.0473939999999997</v>
      </c>
      <c r="H2843" t="s">
        <v>402</v>
      </c>
      <c r="I2843" t="s">
        <v>21</v>
      </c>
      <c r="J2843" s="9" t="s">
        <v>21</v>
      </c>
      <c r="N2843" s="499" t="s">
        <v>12807</v>
      </c>
      <c r="O2843" s="499" t="s">
        <v>12807</v>
      </c>
      <c r="Q2843" s="499" t="s">
        <v>9313</v>
      </c>
      <c r="R2843" t="s">
        <v>347</v>
      </c>
      <c r="S2843" s="38" t="s">
        <v>403</v>
      </c>
      <c r="T2843" s="38" t="s">
        <v>404</v>
      </c>
      <c r="X2843"/>
      <c r="Y2843" t="s">
        <v>402</v>
      </c>
      <c r="Z2843" s="501">
        <v>43830</v>
      </c>
    </row>
    <row r="2844" spans="1:26">
      <c r="A2844" t="s">
        <v>16</v>
      </c>
      <c r="B2844">
        <v>5</v>
      </c>
      <c r="C2844" t="s">
        <v>6512</v>
      </c>
      <c r="D2844" t="s">
        <v>6512</v>
      </c>
      <c r="E2844" t="s">
        <v>351</v>
      </c>
      <c r="F2844">
        <v>35.399605000000001</v>
      </c>
      <c r="G2844">
        <v>5.921335</v>
      </c>
      <c r="H2844" t="s">
        <v>355</v>
      </c>
      <c r="I2844" t="s">
        <v>21</v>
      </c>
      <c r="J2844" s="9" t="s">
        <v>21</v>
      </c>
      <c r="K2844">
        <v>2014</v>
      </c>
      <c r="L2844">
        <v>2014</v>
      </c>
      <c r="M2844">
        <v>2014</v>
      </c>
      <c r="N2844" s="499" t="s">
        <v>12807</v>
      </c>
      <c r="O2844" s="499" t="s">
        <v>12807</v>
      </c>
      <c r="Q2844" s="499"/>
      <c r="R2844" t="s">
        <v>347</v>
      </c>
      <c r="S2844" s="38" t="s">
        <v>7338</v>
      </c>
      <c r="T2844" s="38" t="s">
        <v>7338</v>
      </c>
      <c r="V2844" s="38" t="s">
        <v>358</v>
      </c>
      <c r="X2844"/>
      <c r="Y2844" t="s">
        <v>355</v>
      </c>
      <c r="Z2844" s="501">
        <v>43830</v>
      </c>
    </row>
    <row r="2845" spans="1:26">
      <c r="A2845" t="s">
        <v>16</v>
      </c>
      <c r="B2845">
        <v>5</v>
      </c>
      <c r="C2845" t="s">
        <v>6512</v>
      </c>
      <c r="D2845" t="s">
        <v>6512</v>
      </c>
      <c r="E2845" t="s">
        <v>7339</v>
      </c>
      <c r="F2845">
        <v>35.399605000000001</v>
      </c>
      <c r="G2845">
        <v>5.921335</v>
      </c>
      <c r="H2845" t="s">
        <v>355</v>
      </c>
      <c r="I2845" t="s">
        <v>21</v>
      </c>
      <c r="J2845" s="9" t="s">
        <v>21</v>
      </c>
      <c r="N2845" s="499" t="s">
        <v>12807</v>
      </c>
      <c r="O2845" s="499" t="s">
        <v>12807</v>
      </c>
      <c r="Q2845" s="499" t="s">
        <v>9313</v>
      </c>
      <c r="R2845" t="s">
        <v>347</v>
      </c>
      <c r="S2845" s="38" t="s">
        <v>7340</v>
      </c>
      <c r="V2845" s="38" t="s">
        <v>358</v>
      </c>
      <c r="X2845"/>
      <c r="Y2845" t="s">
        <v>355</v>
      </c>
      <c r="Z2845" s="501">
        <v>43830</v>
      </c>
    </row>
    <row r="2846" spans="1:26">
      <c r="A2846" t="s">
        <v>16</v>
      </c>
      <c r="B2846">
        <v>5</v>
      </c>
      <c r="C2846" t="s">
        <v>6512</v>
      </c>
      <c r="D2846" t="s">
        <v>6512</v>
      </c>
      <c r="E2846" t="s">
        <v>433</v>
      </c>
      <c r="F2846">
        <v>35.277227000000003</v>
      </c>
      <c r="G2846">
        <v>6.1016170000000001</v>
      </c>
      <c r="H2846" t="s">
        <v>434</v>
      </c>
      <c r="I2846" t="s">
        <v>21</v>
      </c>
      <c r="J2846" s="9" t="s">
        <v>21</v>
      </c>
      <c r="K2846">
        <v>2013</v>
      </c>
      <c r="L2846">
        <v>2013</v>
      </c>
      <c r="M2846">
        <v>2013</v>
      </c>
      <c r="N2846" s="499" t="s">
        <v>12807</v>
      </c>
      <c r="O2846" s="499" t="s">
        <v>12807</v>
      </c>
      <c r="Q2846" s="499"/>
      <c r="R2846" t="s">
        <v>347</v>
      </c>
      <c r="S2846" s="38"/>
      <c r="X2846"/>
      <c r="Y2846" t="s">
        <v>434</v>
      </c>
      <c r="Z2846" s="501">
        <v>43830</v>
      </c>
    </row>
    <row r="2847" spans="1:26">
      <c r="A2847" t="s">
        <v>16</v>
      </c>
      <c r="B2847">
        <v>5</v>
      </c>
      <c r="C2847" t="s">
        <v>6512</v>
      </c>
      <c r="D2847" t="s">
        <v>6512</v>
      </c>
      <c r="E2847" t="s">
        <v>7341</v>
      </c>
      <c r="F2847">
        <v>35.277227000000003</v>
      </c>
      <c r="G2847">
        <v>6.1016170000000001</v>
      </c>
      <c r="H2847" t="s">
        <v>434</v>
      </c>
      <c r="I2847" t="s">
        <v>21</v>
      </c>
      <c r="J2847" s="9" t="s">
        <v>21</v>
      </c>
      <c r="N2847" s="499" t="s">
        <v>12807</v>
      </c>
      <c r="O2847" s="499" t="s">
        <v>12807</v>
      </c>
      <c r="Q2847" s="499" t="s">
        <v>9313</v>
      </c>
      <c r="R2847" t="s">
        <v>347</v>
      </c>
      <c r="S2847" s="38"/>
      <c r="X2847"/>
      <c r="Y2847" t="s">
        <v>434</v>
      </c>
      <c r="Z2847" s="501">
        <v>43830</v>
      </c>
    </row>
    <row r="2848" spans="1:26">
      <c r="A2848" t="s">
        <v>16</v>
      </c>
      <c r="B2848">
        <v>5</v>
      </c>
      <c r="C2848" t="s">
        <v>6512</v>
      </c>
      <c r="D2848" t="s">
        <v>6512</v>
      </c>
      <c r="E2848" t="s">
        <v>7342</v>
      </c>
      <c r="F2848">
        <v>35.399605000000001</v>
      </c>
      <c r="G2848">
        <v>5.921335</v>
      </c>
      <c r="H2848" t="s">
        <v>7343</v>
      </c>
      <c r="I2848" t="s">
        <v>21</v>
      </c>
      <c r="J2848" s="9" t="s">
        <v>21</v>
      </c>
      <c r="N2848" s="499" t="s">
        <v>12807</v>
      </c>
      <c r="O2848" s="499" t="s">
        <v>12807</v>
      </c>
      <c r="Q2848" s="499" t="s">
        <v>9313</v>
      </c>
      <c r="R2848" t="s">
        <v>347</v>
      </c>
      <c r="S2848" s="38" t="s">
        <v>369</v>
      </c>
      <c r="T2848" s="38" t="s">
        <v>369</v>
      </c>
      <c r="X2848"/>
      <c r="Y2848" t="s">
        <v>7343</v>
      </c>
      <c r="Z2848" s="501">
        <v>43830</v>
      </c>
    </row>
    <row r="2849" spans="1:26">
      <c r="A2849" t="s">
        <v>16</v>
      </c>
      <c r="B2849">
        <v>5</v>
      </c>
      <c r="C2849" t="s">
        <v>6512</v>
      </c>
      <c r="D2849" t="s">
        <v>6512</v>
      </c>
      <c r="E2849" t="s">
        <v>367</v>
      </c>
      <c r="F2849">
        <v>35.399605000000001</v>
      </c>
      <c r="G2849">
        <v>5.921335</v>
      </c>
      <c r="H2849" t="s">
        <v>7343</v>
      </c>
      <c r="I2849" t="s">
        <v>21</v>
      </c>
      <c r="J2849" s="9" t="s">
        <v>21</v>
      </c>
      <c r="K2849">
        <v>2015</v>
      </c>
      <c r="L2849">
        <v>2015</v>
      </c>
      <c r="M2849">
        <v>2015</v>
      </c>
      <c r="N2849" s="499" t="s">
        <v>12807</v>
      </c>
      <c r="O2849" s="499" t="s">
        <v>12807</v>
      </c>
      <c r="Q2849" s="499"/>
      <c r="R2849" t="s">
        <v>347</v>
      </c>
      <c r="S2849" s="38" t="s">
        <v>369</v>
      </c>
      <c r="T2849" s="38" t="s">
        <v>369</v>
      </c>
      <c r="V2849" s="38" t="s">
        <v>358</v>
      </c>
      <c r="X2849"/>
      <c r="Y2849" t="s">
        <v>7343</v>
      </c>
      <c r="Z2849" s="501">
        <v>43830</v>
      </c>
    </row>
    <row r="2850" spans="1:26">
      <c r="A2850" t="s">
        <v>16</v>
      </c>
      <c r="B2850">
        <v>5</v>
      </c>
      <c r="C2850" t="s">
        <v>6512</v>
      </c>
      <c r="D2850" t="s">
        <v>6512</v>
      </c>
      <c r="E2850" t="s">
        <v>420</v>
      </c>
      <c r="F2850">
        <v>35.807384599999999</v>
      </c>
      <c r="G2850">
        <v>6.2253020000000001</v>
      </c>
      <c r="H2850" t="s">
        <v>7344</v>
      </c>
      <c r="I2850" t="s">
        <v>21</v>
      </c>
      <c r="J2850" s="9" t="s">
        <v>21</v>
      </c>
      <c r="N2850" s="499" t="s">
        <v>12807</v>
      </c>
      <c r="O2850" s="499" t="s">
        <v>12807</v>
      </c>
      <c r="Q2850" s="499"/>
      <c r="R2850" t="s">
        <v>347</v>
      </c>
      <c r="S2850" s="38"/>
      <c r="X2850"/>
      <c r="Y2850" t="s">
        <v>7344</v>
      </c>
      <c r="Z2850" s="501">
        <v>43830</v>
      </c>
    </row>
    <row r="2851" spans="1:26">
      <c r="A2851" t="s">
        <v>16</v>
      </c>
      <c r="B2851">
        <v>5</v>
      </c>
      <c r="C2851" t="s">
        <v>6512</v>
      </c>
      <c r="D2851" t="s">
        <v>6512</v>
      </c>
      <c r="E2851" t="s">
        <v>7345</v>
      </c>
      <c r="F2851">
        <v>35.6925612</v>
      </c>
      <c r="G2851">
        <v>6.1850557999999998</v>
      </c>
      <c r="H2851" t="s">
        <v>7344</v>
      </c>
      <c r="I2851" t="s">
        <v>21</v>
      </c>
      <c r="J2851" s="9" t="s">
        <v>21</v>
      </c>
      <c r="N2851" s="499" t="s">
        <v>12807</v>
      </c>
      <c r="O2851" s="499" t="s">
        <v>12807</v>
      </c>
      <c r="Q2851" s="499" t="s">
        <v>9313</v>
      </c>
      <c r="R2851" t="s">
        <v>347</v>
      </c>
      <c r="S2851" s="38"/>
      <c r="X2851"/>
      <c r="Y2851" t="s">
        <v>7344</v>
      </c>
      <c r="Z2851" s="501">
        <v>43830</v>
      </c>
    </row>
    <row r="2852" spans="1:26">
      <c r="A2852" t="s">
        <v>16</v>
      </c>
      <c r="B2852">
        <v>5</v>
      </c>
      <c r="C2852" t="s">
        <v>6512</v>
      </c>
      <c r="D2852" t="s">
        <v>6512</v>
      </c>
      <c r="E2852" t="s">
        <v>364</v>
      </c>
      <c r="F2852">
        <v>35.399605000000001</v>
      </c>
      <c r="G2852">
        <v>5.921335</v>
      </c>
      <c r="H2852" t="s">
        <v>7347</v>
      </c>
      <c r="I2852" t="s">
        <v>21</v>
      </c>
      <c r="J2852" s="9" t="s">
        <v>21</v>
      </c>
      <c r="N2852" s="499" t="s">
        <v>12807</v>
      </c>
      <c r="O2852" s="499" t="s">
        <v>12807</v>
      </c>
      <c r="Q2852" s="499"/>
      <c r="R2852" t="s">
        <v>347</v>
      </c>
      <c r="S2852" s="38"/>
      <c r="X2852"/>
      <c r="Y2852" t="s">
        <v>7347</v>
      </c>
      <c r="Z2852" s="501">
        <v>43830</v>
      </c>
    </row>
    <row r="2853" spans="1:26">
      <c r="A2853" t="s">
        <v>16</v>
      </c>
      <c r="B2853">
        <v>5</v>
      </c>
      <c r="C2853" t="s">
        <v>6512</v>
      </c>
      <c r="D2853" t="s">
        <v>6512</v>
      </c>
      <c r="E2853" t="s">
        <v>7348</v>
      </c>
      <c r="F2853">
        <v>35.399605000000001</v>
      </c>
      <c r="G2853">
        <v>5.921335</v>
      </c>
      <c r="H2853" t="s">
        <v>7347</v>
      </c>
      <c r="I2853" t="s">
        <v>21</v>
      </c>
      <c r="J2853" s="9" t="s">
        <v>21</v>
      </c>
      <c r="N2853" s="499" t="s">
        <v>12807</v>
      </c>
      <c r="O2853" s="499" t="s">
        <v>12807</v>
      </c>
      <c r="Q2853" s="499" t="s">
        <v>9313</v>
      </c>
      <c r="R2853" t="s">
        <v>347</v>
      </c>
      <c r="S2853" s="38"/>
      <c r="X2853"/>
      <c r="Y2853" t="s">
        <v>7347</v>
      </c>
      <c r="Z2853" s="501">
        <v>43830</v>
      </c>
    </row>
    <row r="2854" spans="1:26">
      <c r="A2854" t="s">
        <v>16</v>
      </c>
      <c r="B2854">
        <v>5</v>
      </c>
      <c r="C2854" t="s">
        <v>6512</v>
      </c>
      <c r="D2854" t="s">
        <v>6512</v>
      </c>
      <c r="E2854" t="s">
        <v>7349</v>
      </c>
      <c r="F2854">
        <v>35.667375</v>
      </c>
      <c r="G2854">
        <v>6.6016750000000002</v>
      </c>
      <c r="H2854" t="s">
        <v>439</v>
      </c>
      <c r="I2854" t="s">
        <v>21</v>
      </c>
      <c r="J2854" s="9" t="s">
        <v>21</v>
      </c>
      <c r="N2854" s="499" t="s">
        <v>12807</v>
      </c>
      <c r="O2854" s="499" t="s">
        <v>12807</v>
      </c>
      <c r="Q2854" s="499" t="s">
        <v>9313</v>
      </c>
      <c r="R2854" t="s">
        <v>347</v>
      </c>
      <c r="S2854" s="38"/>
      <c r="X2854"/>
      <c r="Y2854" t="s">
        <v>439</v>
      </c>
      <c r="Z2854" s="501">
        <v>43830</v>
      </c>
    </row>
    <row r="2855" spans="1:26">
      <c r="A2855" t="s">
        <v>16</v>
      </c>
      <c r="B2855">
        <v>5</v>
      </c>
      <c r="C2855" t="s">
        <v>6512</v>
      </c>
      <c r="D2855" t="s">
        <v>6512</v>
      </c>
      <c r="E2855" t="s">
        <v>438</v>
      </c>
      <c r="F2855">
        <v>35.667375</v>
      </c>
      <c r="G2855">
        <v>6.6016750000000002</v>
      </c>
      <c r="H2855" t="s">
        <v>439</v>
      </c>
      <c r="I2855" t="s">
        <v>21</v>
      </c>
      <c r="J2855" s="9" t="s">
        <v>21</v>
      </c>
      <c r="K2855">
        <v>2015</v>
      </c>
      <c r="L2855">
        <v>2015</v>
      </c>
      <c r="M2855">
        <v>2015</v>
      </c>
      <c r="N2855" s="499" t="s">
        <v>12807</v>
      </c>
      <c r="O2855" s="499" t="s">
        <v>12807</v>
      </c>
      <c r="Q2855" s="499"/>
      <c r="R2855" t="s">
        <v>347</v>
      </c>
      <c r="S2855" s="38"/>
      <c r="X2855"/>
      <c r="Y2855" t="s">
        <v>439</v>
      </c>
      <c r="Z2855" s="501">
        <v>43830</v>
      </c>
    </row>
    <row r="2856" spans="1:26">
      <c r="A2856" t="s">
        <v>16</v>
      </c>
      <c r="B2856">
        <v>5</v>
      </c>
      <c r="C2856" t="s">
        <v>6512</v>
      </c>
      <c r="D2856" t="s">
        <v>6512</v>
      </c>
      <c r="E2856" t="s">
        <v>345</v>
      </c>
      <c r="F2856">
        <v>35.407448000000002</v>
      </c>
      <c r="G2856">
        <v>5.9179089999999999</v>
      </c>
      <c r="H2856" t="s">
        <v>346</v>
      </c>
      <c r="I2856" t="s">
        <v>46</v>
      </c>
      <c r="J2856" s="9" t="s">
        <v>46</v>
      </c>
      <c r="N2856" s="499" t="s">
        <v>12807</v>
      </c>
      <c r="O2856" s="499" t="s">
        <v>12807</v>
      </c>
      <c r="Q2856" s="499"/>
      <c r="R2856" t="s">
        <v>347</v>
      </c>
      <c r="S2856" s="38"/>
      <c r="X2856"/>
      <c r="Y2856" t="s">
        <v>346</v>
      </c>
      <c r="Z2856" s="501">
        <v>43830</v>
      </c>
    </row>
    <row r="2857" spans="1:26">
      <c r="A2857" t="s">
        <v>16</v>
      </c>
      <c r="B2857">
        <v>5</v>
      </c>
      <c r="C2857" t="s">
        <v>6512</v>
      </c>
      <c r="D2857" t="s">
        <v>6512</v>
      </c>
      <c r="E2857" t="s">
        <v>7350</v>
      </c>
      <c r="F2857">
        <v>35.407448000000002</v>
      </c>
      <c r="G2857">
        <v>5.9179089999999999</v>
      </c>
      <c r="H2857" t="s">
        <v>346</v>
      </c>
      <c r="I2857" t="s">
        <v>46</v>
      </c>
      <c r="J2857" s="9" t="s">
        <v>46</v>
      </c>
      <c r="N2857" s="499" t="s">
        <v>12807</v>
      </c>
      <c r="O2857" s="499" t="s">
        <v>12807</v>
      </c>
      <c r="Q2857" s="499" t="s">
        <v>9313</v>
      </c>
      <c r="R2857" t="s">
        <v>347</v>
      </c>
      <c r="S2857" s="38"/>
      <c r="X2857"/>
      <c r="Y2857" t="s">
        <v>346</v>
      </c>
      <c r="Z2857" s="501">
        <v>43830</v>
      </c>
    </row>
    <row r="2858" spans="1:26">
      <c r="A2858" t="s">
        <v>16</v>
      </c>
      <c r="B2858">
        <v>5</v>
      </c>
      <c r="C2858" t="s">
        <v>6512</v>
      </c>
      <c r="D2858" t="s">
        <v>6512</v>
      </c>
      <c r="E2858" t="s">
        <v>351</v>
      </c>
      <c r="F2858">
        <v>35.375208899999997</v>
      </c>
      <c r="G2858">
        <v>5.8942129999999997</v>
      </c>
      <c r="H2858" t="s">
        <v>7351</v>
      </c>
      <c r="I2858" t="s">
        <v>21</v>
      </c>
      <c r="J2858" s="9" t="s">
        <v>21</v>
      </c>
      <c r="N2858" s="499" t="s">
        <v>12807</v>
      </c>
      <c r="O2858" s="499" t="s">
        <v>12807</v>
      </c>
      <c r="Q2858" s="499"/>
      <c r="R2858" t="s">
        <v>347</v>
      </c>
      <c r="S2858" s="38"/>
      <c r="X2858"/>
      <c r="Y2858" t="s">
        <v>7351</v>
      </c>
      <c r="Z2858" s="501">
        <v>43830</v>
      </c>
    </row>
    <row r="2859" spans="1:26">
      <c r="A2859" t="s">
        <v>16</v>
      </c>
      <c r="B2859">
        <v>5</v>
      </c>
      <c r="C2859" t="s">
        <v>6512</v>
      </c>
      <c r="D2859" t="s">
        <v>6512</v>
      </c>
      <c r="E2859" t="s">
        <v>7352</v>
      </c>
      <c r="F2859">
        <v>35.375208899999997</v>
      </c>
      <c r="G2859">
        <v>5.8942129999999997</v>
      </c>
      <c r="H2859" t="s">
        <v>7351</v>
      </c>
      <c r="I2859" t="s">
        <v>21</v>
      </c>
      <c r="J2859" s="9" t="s">
        <v>21</v>
      </c>
      <c r="N2859" s="499" t="s">
        <v>12807</v>
      </c>
      <c r="O2859" s="499" t="s">
        <v>12807</v>
      </c>
      <c r="Q2859" s="499" t="s">
        <v>9313</v>
      </c>
      <c r="R2859" t="s">
        <v>347</v>
      </c>
      <c r="S2859" s="38"/>
      <c r="X2859"/>
      <c r="Y2859" t="s">
        <v>7351</v>
      </c>
      <c r="Z2859" s="501">
        <v>43830</v>
      </c>
    </row>
    <row r="2860" spans="1:26">
      <c r="A2860" t="s">
        <v>16</v>
      </c>
      <c r="B2860">
        <v>5</v>
      </c>
      <c r="C2860" t="s">
        <v>6512</v>
      </c>
      <c r="D2860" t="s">
        <v>6512</v>
      </c>
      <c r="E2860" t="s">
        <v>440</v>
      </c>
      <c r="F2860">
        <v>35.667375</v>
      </c>
      <c r="G2860">
        <v>6.6016750000000002</v>
      </c>
      <c r="H2860" t="s">
        <v>441</v>
      </c>
      <c r="I2860" t="s">
        <v>21</v>
      </c>
      <c r="J2860" s="9" t="s">
        <v>21</v>
      </c>
      <c r="K2860">
        <v>2015</v>
      </c>
      <c r="L2860">
        <v>2015</v>
      </c>
      <c r="M2860">
        <v>2015</v>
      </c>
      <c r="N2860" s="499" t="s">
        <v>12807</v>
      </c>
      <c r="O2860" s="499" t="s">
        <v>12807</v>
      </c>
      <c r="Q2860" s="499"/>
      <c r="R2860" t="s">
        <v>347</v>
      </c>
      <c r="S2860" s="38"/>
      <c r="X2860"/>
      <c r="Y2860" t="s">
        <v>441</v>
      </c>
      <c r="Z2860" s="501">
        <v>43830</v>
      </c>
    </row>
    <row r="2861" spans="1:26">
      <c r="A2861" t="s">
        <v>16</v>
      </c>
      <c r="B2861">
        <v>5</v>
      </c>
      <c r="C2861" t="s">
        <v>6512</v>
      </c>
      <c r="D2861" t="s">
        <v>6512</v>
      </c>
      <c r="E2861" t="s">
        <v>7353</v>
      </c>
      <c r="F2861">
        <v>35.667375</v>
      </c>
      <c r="G2861">
        <v>6.6016750000000002</v>
      </c>
      <c r="H2861" t="s">
        <v>441</v>
      </c>
      <c r="I2861" t="s">
        <v>21</v>
      </c>
      <c r="J2861" s="9" t="s">
        <v>21</v>
      </c>
      <c r="N2861" s="499" t="s">
        <v>12807</v>
      </c>
      <c r="O2861" s="499" t="s">
        <v>12807</v>
      </c>
      <c r="Q2861" s="499" t="s">
        <v>9313</v>
      </c>
      <c r="R2861" t="s">
        <v>347</v>
      </c>
      <c r="S2861" s="38"/>
      <c r="X2861"/>
      <c r="Y2861" t="s">
        <v>441</v>
      </c>
      <c r="Z2861" s="501">
        <v>43830</v>
      </c>
    </row>
    <row r="2862" spans="1:26">
      <c r="A2862" t="s">
        <v>16</v>
      </c>
      <c r="B2862">
        <v>5</v>
      </c>
      <c r="C2862" t="s">
        <v>6512</v>
      </c>
      <c r="D2862" t="s">
        <v>6512</v>
      </c>
      <c r="E2862" t="s">
        <v>7354</v>
      </c>
      <c r="F2862" t="s">
        <v>13860</v>
      </c>
      <c r="G2862" t="s">
        <v>13860</v>
      </c>
      <c r="H2862" t="s">
        <v>7354</v>
      </c>
      <c r="I2862" t="s">
        <v>21</v>
      </c>
      <c r="J2862" s="9" t="s">
        <v>21</v>
      </c>
      <c r="N2862" s="499" t="s">
        <v>12807</v>
      </c>
      <c r="O2862" s="499" t="s">
        <v>12807</v>
      </c>
      <c r="Q2862" s="499" t="s">
        <v>9313</v>
      </c>
      <c r="R2862" t="s">
        <v>347</v>
      </c>
      <c r="S2862" s="38"/>
      <c r="X2862"/>
      <c r="Y2862" t="s">
        <v>7354</v>
      </c>
      <c r="Z2862" s="501">
        <v>43830</v>
      </c>
    </row>
    <row r="2863" spans="1:26">
      <c r="A2863" t="s">
        <v>16</v>
      </c>
      <c r="B2863">
        <v>5</v>
      </c>
      <c r="C2863" t="s">
        <v>6512</v>
      </c>
      <c r="D2863" t="s">
        <v>6512</v>
      </c>
      <c r="E2863" t="s">
        <v>378</v>
      </c>
      <c r="F2863">
        <v>35.7761517</v>
      </c>
      <c r="G2863">
        <v>6.4176839000000001</v>
      </c>
      <c r="H2863" t="s">
        <v>7355</v>
      </c>
      <c r="I2863" t="s">
        <v>21</v>
      </c>
      <c r="J2863" s="9" t="s">
        <v>21</v>
      </c>
      <c r="K2863">
        <v>2010</v>
      </c>
      <c r="L2863">
        <v>2010</v>
      </c>
      <c r="M2863">
        <v>2010</v>
      </c>
      <c r="N2863" s="499" t="s">
        <v>12807</v>
      </c>
      <c r="O2863" s="499" t="s">
        <v>12807</v>
      </c>
      <c r="Q2863" s="499"/>
      <c r="R2863" t="s">
        <v>347</v>
      </c>
      <c r="S2863" s="38"/>
      <c r="X2863"/>
      <c r="Y2863" t="s">
        <v>7355</v>
      </c>
      <c r="Z2863" s="501">
        <v>43830</v>
      </c>
    </row>
    <row r="2864" spans="1:26">
      <c r="A2864" t="s">
        <v>16</v>
      </c>
      <c r="B2864">
        <v>5</v>
      </c>
      <c r="C2864" t="s">
        <v>6512</v>
      </c>
      <c r="D2864" t="s">
        <v>6512</v>
      </c>
      <c r="E2864" t="s">
        <v>348</v>
      </c>
      <c r="F2864">
        <v>35.399605000000001</v>
      </c>
      <c r="G2864">
        <v>5.921335</v>
      </c>
      <c r="H2864" t="s">
        <v>349</v>
      </c>
      <c r="I2864" t="s">
        <v>46</v>
      </c>
      <c r="J2864" s="9" t="s">
        <v>46</v>
      </c>
      <c r="K2864">
        <v>2015</v>
      </c>
      <c r="L2864">
        <v>2015</v>
      </c>
      <c r="M2864">
        <v>2015</v>
      </c>
      <c r="N2864" s="499" t="s">
        <v>12807</v>
      </c>
      <c r="O2864" s="499" t="s">
        <v>12807</v>
      </c>
      <c r="Q2864" s="499"/>
      <c r="R2864" t="s">
        <v>347</v>
      </c>
      <c r="S2864" s="38"/>
      <c r="X2864"/>
      <c r="Y2864" t="s">
        <v>349</v>
      </c>
      <c r="Z2864" s="501">
        <v>43830</v>
      </c>
    </row>
    <row r="2865" spans="1:26">
      <c r="A2865" t="s">
        <v>16</v>
      </c>
      <c r="B2865">
        <v>5</v>
      </c>
      <c r="C2865" t="s">
        <v>6512</v>
      </c>
      <c r="D2865" t="s">
        <v>6512</v>
      </c>
      <c r="E2865" t="s">
        <v>351</v>
      </c>
      <c r="F2865">
        <v>35.375208899999997</v>
      </c>
      <c r="G2865">
        <v>5.8942129999999997</v>
      </c>
      <c r="H2865" t="s">
        <v>7356</v>
      </c>
      <c r="I2865" t="s">
        <v>46</v>
      </c>
      <c r="J2865" s="9" t="s">
        <v>46</v>
      </c>
      <c r="K2865">
        <v>2015</v>
      </c>
      <c r="L2865">
        <v>2015</v>
      </c>
      <c r="M2865">
        <v>2015</v>
      </c>
      <c r="N2865" s="499" t="s">
        <v>12807</v>
      </c>
      <c r="O2865" s="499" t="s">
        <v>12807</v>
      </c>
      <c r="Q2865" s="499"/>
      <c r="R2865" t="s">
        <v>347</v>
      </c>
      <c r="S2865" s="38"/>
      <c r="X2865"/>
      <c r="Y2865" t="s">
        <v>7356</v>
      </c>
      <c r="Z2865" s="501">
        <v>43830</v>
      </c>
    </row>
    <row r="2866" spans="1:26">
      <c r="A2866" t="s">
        <v>16</v>
      </c>
      <c r="B2866">
        <v>5</v>
      </c>
      <c r="C2866" t="s">
        <v>6512</v>
      </c>
      <c r="D2866" t="s">
        <v>6512</v>
      </c>
      <c r="E2866" t="s">
        <v>351</v>
      </c>
      <c r="F2866">
        <v>35.375208899999997</v>
      </c>
      <c r="G2866">
        <v>5.8942129999999997</v>
      </c>
      <c r="H2866" t="s">
        <v>7358</v>
      </c>
      <c r="I2866" t="s">
        <v>46</v>
      </c>
      <c r="J2866" s="9" t="s">
        <v>46</v>
      </c>
      <c r="K2866">
        <v>2015</v>
      </c>
      <c r="L2866">
        <v>2015</v>
      </c>
      <c r="M2866">
        <v>2015</v>
      </c>
      <c r="N2866" s="499" t="s">
        <v>12807</v>
      </c>
      <c r="O2866" s="499" t="s">
        <v>12807</v>
      </c>
      <c r="Q2866" s="499"/>
      <c r="R2866" t="s">
        <v>347</v>
      </c>
      <c r="S2866" s="38"/>
      <c r="X2866"/>
      <c r="Y2866" t="s">
        <v>7358</v>
      </c>
      <c r="Z2866" s="501">
        <v>43830</v>
      </c>
    </row>
    <row r="2867" spans="1:26">
      <c r="A2867" t="s">
        <v>16</v>
      </c>
      <c r="B2867">
        <v>5</v>
      </c>
      <c r="C2867" t="s">
        <v>6512</v>
      </c>
      <c r="D2867" t="s">
        <v>6512</v>
      </c>
      <c r="E2867" t="s">
        <v>371</v>
      </c>
      <c r="F2867">
        <v>35.3077781</v>
      </c>
      <c r="G2867">
        <v>5.3740815</v>
      </c>
      <c r="H2867" t="s">
        <v>7359</v>
      </c>
      <c r="I2867" t="s">
        <v>46</v>
      </c>
      <c r="J2867" s="9" t="s">
        <v>46</v>
      </c>
      <c r="N2867" s="499" t="s">
        <v>12807</v>
      </c>
      <c r="O2867" s="499" t="s">
        <v>12807</v>
      </c>
      <c r="Q2867" s="499"/>
      <c r="R2867" t="s">
        <v>347</v>
      </c>
      <c r="S2867" s="38"/>
      <c r="X2867"/>
      <c r="Y2867" t="s">
        <v>7359</v>
      </c>
      <c r="Z2867" s="501">
        <v>43830</v>
      </c>
    </row>
    <row r="2868" spans="1:26">
      <c r="A2868" t="s">
        <v>16</v>
      </c>
      <c r="B2868">
        <v>5</v>
      </c>
      <c r="C2868" t="s">
        <v>6512</v>
      </c>
      <c r="D2868" t="s">
        <v>6512</v>
      </c>
      <c r="E2868" t="s">
        <v>413</v>
      </c>
      <c r="F2868">
        <v>35.505199400000002</v>
      </c>
      <c r="G2868">
        <v>6.0774910000000002</v>
      </c>
      <c r="H2868" t="s">
        <v>7360</v>
      </c>
      <c r="I2868" t="s">
        <v>21</v>
      </c>
      <c r="J2868" s="9" t="s">
        <v>21</v>
      </c>
      <c r="K2868">
        <v>2015</v>
      </c>
      <c r="L2868">
        <v>2015</v>
      </c>
      <c r="M2868">
        <v>2015</v>
      </c>
      <c r="N2868" s="499" t="s">
        <v>12807</v>
      </c>
      <c r="O2868" s="499" t="s">
        <v>12807</v>
      </c>
      <c r="Q2868" s="499"/>
      <c r="R2868" t="s">
        <v>347</v>
      </c>
      <c r="S2868" s="38"/>
      <c r="X2868"/>
      <c r="Y2868" t="s">
        <v>7360</v>
      </c>
      <c r="Z2868" s="501">
        <v>43830</v>
      </c>
    </row>
    <row r="2869" spans="1:26">
      <c r="A2869" t="s">
        <v>16</v>
      </c>
      <c r="B2869">
        <v>5</v>
      </c>
      <c r="C2869" t="s">
        <v>6512</v>
      </c>
      <c r="D2869" t="s">
        <v>6512</v>
      </c>
      <c r="E2869" t="s">
        <v>7361</v>
      </c>
      <c r="F2869">
        <v>35.505199400000002</v>
      </c>
      <c r="G2869">
        <v>6.0774910000000002</v>
      </c>
      <c r="H2869" t="s">
        <v>7360</v>
      </c>
      <c r="I2869" t="s">
        <v>21</v>
      </c>
      <c r="J2869" s="9" t="s">
        <v>21</v>
      </c>
      <c r="N2869" s="499" t="s">
        <v>12807</v>
      </c>
      <c r="O2869" s="499" t="s">
        <v>12807</v>
      </c>
      <c r="Q2869" s="499" t="s">
        <v>9313</v>
      </c>
      <c r="R2869" t="s">
        <v>347</v>
      </c>
      <c r="S2869" s="38"/>
      <c r="X2869"/>
      <c r="Y2869" t="s">
        <v>7360</v>
      </c>
      <c r="Z2869" s="501">
        <v>43830</v>
      </c>
    </row>
    <row r="2870" spans="1:26">
      <c r="A2870" t="s">
        <v>16</v>
      </c>
      <c r="B2870">
        <v>5</v>
      </c>
      <c r="C2870" t="s">
        <v>6512</v>
      </c>
      <c r="D2870" t="s">
        <v>6512</v>
      </c>
      <c r="E2870" t="s">
        <v>7362</v>
      </c>
      <c r="F2870">
        <v>35.7248041</v>
      </c>
      <c r="G2870">
        <v>6.6625594000000001</v>
      </c>
      <c r="H2870" t="s">
        <v>7363</v>
      </c>
      <c r="I2870" t="s">
        <v>21</v>
      </c>
      <c r="J2870" s="9" t="s">
        <v>21</v>
      </c>
      <c r="N2870" s="499" t="s">
        <v>12807</v>
      </c>
      <c r="O2870" s="499" t="s">
        <v>12807</v>
      </c>
      <c r="Q2870" s="499" t="s">
        <v>9313</v>
      </c>
      <c r="R2870" t="s">
        <v>347</v>
      </c>
      <c r="S2870" s="38" t="s">
        <v>437</v>
      </c>
      <c r="X2870"/>
      <c r="Y2870" t="s">
        <v>7363</v>
      </c>
      <c r="Z2870" s="501">
        <v>43830</v>
      </c>
    </row>
    <row r="2871" spans="1:26">
      <c r="A2871" t="s">
        <v>16</v>
      </c>
      <c r="B2871">
        <v>5</v>
      </c>
      <c r="C2871" t="s">
        <v>6512</v>
      </c>
      <c r="D2871" t="s">
        <v>6512</v>
      </c>
      <c r="E2871" t="s">
        <v>435</v>
      </c>
      <c r="F2871">
        <v>35.754188999999997</v>
      </c>
      <c r="G2871">
        <v>6.6421900000000003</v>
      </c>
      <c r="H2871" t="s">
        <v>7364</v>
      </c>
      <c r="I2871" t="s">
        <v>21</v>
      </c>
      <c r="J2871" s="9" t="s">
        <v>21</v>
      </c>
      <c r="K2871">
        <v>2015</v>
      </c>
      <c r="L2871">
        <v>2015</v>
      </c>
      <c r="M2871">
        <v>2015</v>
      </c>
      <c r="N2871" s="499" t="s">
        <v>12807</v>
      </c>
      <c r="O2871" s="499" t="s">
        <v>12807</v>
      </c>
      <c r="Q2871" s="499"/>
      <c r="R2871" t="s">
        <v>347</v>
      </c>
      <c r="S2871" s="38" t="s">
        <v>437</v>
      </c>
      <c r="X2871"/>
      <c r="Y2871" t="s">
        <v>7364</v>
      </c>
      <c r="Z2871" s="501">
        <v>43830</v>
      </c>
    </row>
    <row r="2872" spans="1:26">
      <c r="A2872" t="s">
        <v>16</v>
      </c>
      <c r="B2872">
        <v>5</v>
      </c>
      <c r="C2872" t="s">
        <v>6512</v>
      </c>
      <c r="D2872" t="s">
        <v>6512</v>
      </c>
      <c r="E2872" t="s">
        <v>431</v>
      </c>
      <c r="F2872">
        <v>35.264836199999998</v>
      </c>
      <c r="G2872">
        <v>6.0988647</v>
      </c>
      <c r="H2872" t="s">
        <v>7366</v>
      </c>
      <c r="I2872" t="s">
        <v>21</v>
      </c>
      <c r="J2872" s="9" t="s">
        <v>21</v>
      </c>
      <c r="K2872">
        <v>2016</v>
      </c>
      <c r="L2872">
        <v>2016</v>
      </c>
      <c r="M2872">
        <v>2016</v>
      </c>
      <c r="N2872" s="499" t="s">
        <v>12807</v>
      </c>
      <c r="O2872" s="499" t="s">
        <v>12807</v>
      </c>
      <c r="Q2872" s="499"/>
      <c r="R2872" t="s">
        <v>347</v>
      </c>
      <c r="S2872" s="38"/>
      <c r="X2872"/>
      <c r="Y2872" t="s">
        <v>7366</v>
      </c>
      <c r="Z2872" s="501">
        <v>43830</v>
      </c>
    </row>
    <row r="2873" spans="1:26">
      <c r="A2873" t="s">
        <v>16</v>
      </c>
      <c r="B2873">
        <v>5</v>
      </c>
      <c r="C2873" t="s">
        <v>6512</v>
      </c>
      <c r="D2873" t="s">
        <v>6512</v>
      </c>
      <c r="E2873" t="s">
        <v>7367</v>
      </c>
      <c r="F2873">
        <v>35.264836199999998</v>
      </c>
      <c r="G2873">
        <v>6.0988647</v>
      </c>
      <c r="H2873" t="s">
        <v>7366</v>
      </c>
      <c r="I2873" t="s">
        <v>21</v>
      </c>
      <c r="J2873" s="9" t="s">
        <v>21</v>
      </c>
      <c r="N2873" s="499" t="s">
        <v>12807</v>
      </c>
      <c r="O2873" s="499" t="s">
        <v>12807</v>
      </c>
      <c r="Q2873" s="499" t="s">
        <v>9313</v>
      </c>
      <c r="R2873" t="s">
        <v>347</v>
      </c>
      <c r="S2873" s="38"/>
      <c r="X2873"/>
      <c r="Y2873" t="s">
        <v>7366</v>
      </c>
      <c r="Z2873" s="501">
        <v>43830</v>
      </c>
    </row>
    <row r="2874" spans="1:26">
      <c r="A2874" t="s">
        <v>16</v>
      </c>
      <c r="B2874">
        <v>5</v>
      </c>
      <c r="C2874" t="s">
        <v>6512</v>
      </c>
      <c r="D2874" t="s">
        <v>6512</v>
      </c>
      <c r="E2874" t="s">
        <v>388</v>
      </c>
      <c r="F2874">
        <v>35.525855999999997</v>
      </c>
      <c r="G2874">
        <v>6.0473939999999997</v>
      </c>
      <c r="H2874" t="s">
        <v>418</v>
      </c>
      <c r="I2874" t="s">
        <v>21</v>
      </c>
      <c r="J2874" s="9" t="s">
        <v>21</v>
      </c>
      <c r="K2874">
        <v>2016</v>
      </c>
      <c r="L2874">
        <v>2016</v>
      </c>
      <c r="M2874">
        <v>2016</v>
      </c>
      <c r="N2874" s="499" t="s">
        <v>12807</v>
      </c>
      <c r="O2874" s="499" t="s">
        <v>12807</v>
      </c>
      <c r="Q2874" s="499"/>
      <c r="R2874" t="s">
        <v>347</v>
      </c>
      <c r="S2874" s="38" t="s">
        <v>419</v>
      </c>
      <c r="X2874"/>
      <c r="Y2874" t="s">
        <v>418</v>
      </c>
      <c r="Z2874" s="501">
        <v>43830</v>
      </c>
    </row>
    <row r="2875" spans="1:26">
      <c r="A2875" t="s">
        <v>16</v>
      </c>
      <c r="B2875">
        <v>5</v>
      </c>
      <c r="C2875" t="s">
        <v>6512</v>
      </c>
      <c r="D2875" t="s">
        <v>6512</v>
      </c>
      <c r="E2875" t="s">
        <v>7368</v>
      </c>
      <c r="F2875">
        <v>35.525855999999997</v>
      </c>
      <c r="G2875">
        <v>6.0473939999999997</v>
      </c>
      <c r="H2875" t="s">
        <v>418</v>
      </c>
      <c r="I2875" t="s">
        <v>21</v>
      </c>
      <c r="J2875" s="9" t="s">
        <v>21</v>
      </c>
      <c r="N2875" s="499" t="s">
        <v>12807</v>
      </c>
      <c r="O2875" s="499" t="s">
        <v>12807</v>
      </c>
      <c r="Q2875" s="499" t="s">
        <v>9313</v>
      </c>
      <c r="R2875" t="s">
        <v>347</v>
      </c>
      <c r="S2875" s="38" t="s">
        <v>419</v>
      </c>
      <c r="X2875"/>
      <c r="Y2875" t="s">
        <v>418</v>
      </c>
      <c r="Z2875" s="501">
        <v>43830</v>
      </c>
    </row>
    <row r="2876" spans="1:26">
      <c r="A2876" t="s">
        <v>16</v>
      </c>
      <c r="B2876">
        <v>5</v>
      </c>
      <c r="C2876" t="s">
        <v>6512</v>
      </c>
      <c r="D2876" t="s">
        <v>6512</v>
      </c>
      <c r="E2876" t="s">
        <v>422</v>
      </c>
      <c r="F2876">
        <v>35.809817700000004</v>
      </c>
      <c r="G2876">
        <v>6.1331391999999996</v>
      </c>
      <c r="H2876" t="s">
        <v>7369</v>
      </c>
      <c r="I2876" t="s">
        <v>21</v>
      </c>
      <c r="J2876" s="9" t="s">
        <v>21</v>
      </c>
      <c r="K2876">
        <v>2015</v>
      </c>
      <c r="L2876">
        <v>2015</v>
      </c>
      <c r="M2876">
        <v>2015</v>
      </c>
      <c r="N2876" s="499" t="s">
        <v>12807</v>
      </c>
      <c r="O2876" s="499" t="s">
        <v>12807</v>
      </c>
      <c r="Q2876" s="499"/>
      <c r="R2876" t="s">
        <v>347</v>
      </c>
      <c r="S2876" s="38"/>
      <c r="X2876"/>
      <c r="Y2876" t="s">
        <v>7369</v>
      </c>
      <c r="Z2876" s="501">
        <v>43830</v>
      </c>
    </row>
    <row r="2877" spans="1:26">
      <c r="A2877" t="s">
        <v>16</v>
      </c>
      <c r="B2877">
        <v>5</v>
      </c>
      <c r="C2877" t="s">
        <v>6512</v>
      </c>
      <c r="D2877" t="s">
        <v>6512</v>
      </c>
      <c r="E2877" t="s">
        <v>7370</v>
      </c>
      <c r="F2877">
        <v>35.809817700000004</v>
      </c>
      <c r="G2877">
        <v>6.1331391999999996</v>
      </c>
      <c r="H2877" t="s">
        <v>7369</v>
      </c>
      <c r="I2877" t="s">
        <v>21</v>
      </c>
      <c r="J2877" s="9" t="s">
        <v>21</v>
      </c>
      <c r="N2877" s="499" t="s">
        <v>12807</v>
      </c>
      <c r="O2877" s="499" t="s">
        <v>12807</v>
      </c>
      <c r="Q2877" s="499" t="s">
        <v>9313</v>
      </c>
      <c r="R2877" t="s">
        <v>347</v>
      </c>
      <c r="S2877" s="38"/>
      <c r="X2877"/>
      <c r="Y2877" t="s">
        <v>7369</v>
      </c>
      <c r="Z2877" s="501">
        <v>43830</v>
      </c>
    </row>
    <row r="2878" spans="1:26">
      <c r="A2878" t="s">
        <v>16</v>
      </c>
      <c r="B2878">
        <v>5</v>
      </c>
      <c r="C2878" t="s">
        <v>6512</v>
      </c>
      <c r="D2878" t="s">
        <v>6512</v>
      </c>
      <c r="E2878" t="s">
        <v>398</v>
      </c>
      <c r="F2878">
        <v>35.505199400000002</v>
      </c>
      <c r="G2878">
        <v>6.0774910000000002</v>
      </c>
      <c r="H2878" t="s">
        <v>7371</v>
      </c>
      <c r="I2878" t="s">
        <v>21</v>
      </c>
      <c r="J2878" s="9" t="s">
        <v>21</v>
      </c>
      <c r="K2878">
        <v>2011</v>
      </c>
      <c r="L2878">
        <v>2011</v>
      </c>
      <c r="M2878">
        <v>2011</v>
      </c>
      <c r="N2878" s="499" t="s">
        <v>12807</v>
      </c>
      <c r="O2878" s="499" t="s">
        <v>12807</v>
      </c>
      <c r="Q2878" s="499"/>
      <c r="R2878" t="s">
        <v>347</v>
      </c>
      <c r="S2878" s="38"/>
      <c r="X2878"/>
      <c r="Y2878" t="s">
        <v>7371</v>
      </c>
      <c r="Z2878" s="501">
        <v>43830</v>
      </c>
    </row>
    <row r="2879" spans="1:26">
      <c r="A2879" t="s">
        <v>16</v>
      </c>
      <c r="B2879">
        <v>5</v>
      </c>
      <c r="C2879" t="s">
        <v>6512</v>
      </c>
      <c r="D2879" t="s">
        <v>6512</v>
      </c>
      <c r="E2879" t="s">
        <v>7372</v>
      </c>
      <c r="F2879">
        <v>35.505199400000002</v>
      </c>
      <c r="G2879">
        <v>6.0774910000000002</v>
      </c>
      <c r="H2879" t="s">
        <v>7371</v>
      </c>
      <c r="I2879" t="s">
        <v>21</v>
      </c>
      <c r="J2879" s="9" t="s">
        <v>21</v>
      </c>
      <c r="N2879" s="499" t="s">
        <v>12807</v>
      </c>
      <c r="O2879" s="499" t="s">
        <v>12807</v>
      </c>
      <c r="Q2879" s="499" t="s">
        <v>9313</v>
      </c>
      <c r="R2879" t="s">
        <v>347</v>
      </c>
      <c r="S2879" s="38"/>
      <c r="X2879"/>
      <c r="Y2879" t="s">
        <v>7371</v>
      </c>
      <c r="Z2879" s="501">
        <v>43830</v>
      </c>
    </row>
    <row r="2880" spans="1:26">
      <c r="A2880" t="s">
        <v>16</v>
      </c>
      <c r="B2880">
        <v>5</v>
      </c>
      <c r="C2880" t="s">
        <v>6512</v>
      </c>
      <c r="D2880" t="s">
        <v>6512</v>
      </c>
      <c r="E2880" t="s">
        <v>442</v>
      </c>
      <c r="F2880">
        <v>35.663013999999997</v>
      </c>
      <c r="G2880">
        <v>5.9110579999999997</v>
      </c>
      <c r="H2880" t="s">
        <v>443</v>
      </c>
      <c r="I2880" t="s">
        <v>21</v>
      </c>
      <c r="J2880" s="9" t="s">
        <v>21</v>
      </c>
      <c r="K2880">
        <v>2016</v>
      </c>
      <c r="L2880">
        <v>2016</v>
      </c>
      <c r="M2880">
        <v>2016</v>
      </c>
      <c r="N2880" s="499" t="s">
        <v>12807</v>
      </c>
      <c r="O2880" s="499" t="s">
        <v>12807</v>
      </c>
      <c r="Q2880" s="499"/>
      <c r="R2880" t="s">
        <v>347</v>
      </c>
      <c r="S2880" s="38"/>
      <c r="X2880"/>
      <c r="Y2880" t="s">
        <v>443</v>
      </c>
      <c r="Z2880" s="501">
        <v>43830</v>
      </c>
    </row>
    <row r="2881" spans="1:26">
      <c r="A2881" t="s">
        <v>16</v>
      </c>
      <c r="B2881">
        <v>5</v>
      </c>
      <c r="C2881" t="s">
        <v>6512</v>
      </c>
      <c r="D2881" t="s">
        <v>6512</v>
      </c>
      <c r="E2881" t="s">
        <v>7373</v>
      </c>
      <c r="F2881">
        <v>35.663013999999997</v>
      </c>
      <c r="G2881">
        <v>5.9110579999999997</v>
      </c>
      <c r="H2881" t="s">
        <v>443</v>
      </c>
      <c r="I2881" t="s">
        <v>21</v>
      </c>
      <c r="J2881" s="9" t="s">
        <v>21</v>
      </c>
      <c r="N2881" s="499" t="s">
        <v>12807</v>
      </c>
      <c r="O2881" s="499" t="s">
        <v>12807</v>
      </c>
      <c r="Q2881" s="499" t="s">
        <v>9313</v>
      </c>
      <c r="R2881" t="s">
        <v>347</v>
      </c>
      <c r="S2881" s="38"/>
      <c r="X2881"/>
      <c r="Y2881" t="s">
        <v>443</v>
      </c>
      <c r="Z2881" s="501">
        <v>43830</v>
      </c>
    </row>
    <row r="2882" spans="1:26">
      <c r="A2882" t="s">
        <v>16</v>
      </c>
      <c r="B2882">
        <v>5</v>
      </c>
      <c r="C2882" t="s">
        <v>6512</v>
      </c>
      <c r="D2882" t="s">
        <v>6512</v>
      </c>
      <c r="E2882" t="s">
        <v>424</v>
      </c>
      <c r="F2882">
        <v>35.780544999999996</v>
      </c>
      <c r="G2882">
        <v>6.3028219999999999</v>
      </c>
      <c r="H2882" t="s">
        <v>425</v>
      </c>
      <c r="I2882" t="s">
        <v>21</v>
      </c>
      <c r="J2882" s="9" t="s">
        <v>21</v>
      </c>
      <c r="K2882">
        <v>2015</v>
      </c>
      <c r="L2882">
        <v>2015</v>
      </c>
      <c r="M2882">
        <v>2015</v>
      </c>
      <c r="N2882" s="499" t="s">
        <v>12807</v>
      </c>
      <c r="O2882" s="499" t="s">
        <v>12807</v>
      </c>
      <c r="Q2882" s="499"/>
      <c r="R2882" t="s">
        <v>347</v>
      </c>
      <c r="S2882" s="38"/>
      <c r="X2882"/>
      <c r="Y2882" t="s">
        <v>425</v>
      </c>
      <c r="Z2882" s="501">
        <v>43830</v>
      </c>
    </row>
    <row r="2883" spans="1:26">
      <c r="A2883" t="s">
        <v>16</v>
      </c>
      <c r="B2883">
        <v>5</v>
      </c>
      <c r="C2883" t="s">
        <v>6512</v>
      </c>
      <c r="D2883" t="s">
        <v>6512</v>
      </c>
      <c r="E2883" t="s">
        <v>7374</v>
      </c>
      <c r="F2883">
        <v>35.780544999999996</v>
      </c>
      <c r="G2883">
        <v>6.3028219999999999</v>
      </c>
      <c r="H2883" t="s">
        <v>425</v>
      </c>
      <c r="I2883" t="s">
        <v>21</v>
      </c>
      <c r="J2883" s="9" t="s">
        <v>21</v>
      </c>
      <c r="N2883" s="499" t="s">
        <v>12807</v>
      </c>
      <c r="O2883" s="499" t="s">
        <v>12807</v>
      </c>
      <c r="Q2883" s="499" t="s">
        <v>9313</v>
      </c>
      <c r="R2883" t="s">
        <v>347</v>
      </c>
      <c r="S2883" s="38"/>
      <c r="X2883"/>
      <c r="Y2883" t="s">
        <v>425</v>
      </c>
      <c r="Z2883" s="501">
        <v>43830</v>
      </c>
    </row>
    <row r="2884" spans="1:26">
      <c r="A2884" t="s">
        <v>16</v>
      </c>
      <c r="B2884">
        <v>5</v>
      </c>
      <c r="C2884" t="s">
        <v>6512</v>
      </c>
      <c r="D2884" t="s">
        <v>6512</v>
      </c>
      <c r="E2884" t="s">
        <v>446</v>
      </c>
      <c r="F2884">
        <v>35.309429000000002</v>
      </c>
      <c r="G2884">
        <v>6.3562890000000003</v>
      </c>
      <c r="H2884" t="s">
        <v>452</v>
      </c>
      <c r="I2884" t="s">
        <v>21</v>
      </c>
      <c r="J2884" s="9" t="s">
        <v>21</v>
      </c>
      <c r="K2884">
        <v>2015</v>
      </c>
      <c r="L2884">
        <v>2015</v>
      </c>
      <c r="M2884">
        <v>2015</v>
      </c>
      <c r="N2884" s="499" t="s">
        <v>12807</v>
      </c>
      <c r="O2884" s="499" t="s">
        <v>12807</v>
      </c>
      <c r="Q2884" s="499"/>
      <c r="R2884" t="s">
        <v>347</v>
      </c>
      <c r="S2884" s="38"/>
      <c r="X2884"/>
      <c r="Y2884" t="s">
        <v>452</v>
      </c>
      <c r="Z2884" s="501">
        <v>43830</v>
      </c>
    </row>
    <row r="2885" spans="1:26">
      <c r="A2885" t="s">
        <v>16</v>
      </c>
      <c r="B2885">
        <v>5</v>
      </c>
      <c r="C2885" t="s">
        <v>6512</v>
      </c>
      <c r="D2885" t="s">
        <v>6512</v>
      </c>
      <c r="E2885" t="s">
        <v>7375</v>
      </c>
      <c r="F2885">
        <v>35.309429000000002</v>
      </c>
      <c r="G2885">
        <v>6.3562890000000003</v>
      </c>
      <c r="H2885" t="s">
        <v>452</v>
      </c>
      <c r="I2885" t="s">
        <v>21</v>
      </c>
      <c r="J2885" s="9" t="s">
        <v>21</v>
      </c>
      <c r="N2885" s="499" t="s">
        <v>12807</v>
      </c>
      <c r="O2885" s="499" t="s">
        <v>12807</v>
      </c>
      <c r="Q2885" s="499" t="s">
        <v>9313</v>
      </c>
      <c r="R2885" t="s">
        <v>347</v>
      </c>
      <c r="S2885" s="38"/>
      <c r="X2885"/>
      <c r="Y2885" t="s">
        <v>452</v>
      </c>
      <c r="Z2885" s="501">
        <v>43830</v>
      </c>
    </row>
    <row r="2886" spans="1:26">
      <c r="A2886" t="s">
        <v>16</v>
      </c>
      <c r="B2886">
        <v>5</v>
      </c>
      <c r="C2886" t="s">
        <v>6512</v>
      </c>
      <c r="D2886" t="s">
        <v>6512</v>
      </c>
      <c r="E2886" t="s">
        <v>429</v>
      </c>
      <c r="F2886">
        <v>35.4323373</v>
      </c>
      <c r="G2886">
        <v>6.4146079</v>
      </c>
      <c r="H2886" t="s">
        <v>7376</v>
      </c>
      <c r="I2886" t="s">
        <v>21</v>
      </c>
      <c r="J2886" s="9" t="s">
        <v>21</v>
      </c>
      <c r="N2886" s="499" t="s">
        <v>12807</v>
      </c>
      <c r="O2886" s="499" t="s">
        <v>12807</v>
      </c>
      <c r="Q2886" s="499"/>
      <c r="R2886" t="s">
        <v>347</v>
      </c>
      <c r="S2886" s="38"/>
      <c r="X2886"/>
      <c r="Y2886" t="s">
        <v>7376</v>
      </c>
      <c r="Z2886" s="501">
        <v>43830</v>
      </c>
    </row>
    <row r="2887" spans="1:26">
      <c r="A2887" t="s">
        <v>16</v>
      </c>
      <c r="B2887">
        <v>5</v>
      </c>
      <c r="C2887" t="s">
        <v>6512</v>
      </c>
      <c r="D2887" t="s">
        <v>6512</v>
      </c>
      <c r="E2887" t="s">
        <v>7377</v>
      </c>
      <c r="F2887">
        <v>35.4323373</v>
      </c>
      <c r="G2887">
        <v>6.4146079</v>
      </c>
      <c r="H2887" t="s">
        <v>7376</v>
      </c>
      <c r="I2887" t="s">
        <v>21</v>
      </c>
      <c r="J2887" s="9" t="s">
        <v>21</v>
      </c>
      <c r="N2887" s="499" t="s">
        <v>12807</v>
      </c>
      <c r="O2887" s="499" t="s">
        <v>12807</v>
      </c>
      <c r="Q2887" s="499" t="s">
        <v>9313</v>
      </c>
      <c r="R2887" t="s">
        <v>347</v>
      </c>
      <c r="S2887" s="38"/>
      <c r="X2887"/>
      <c r="Y2887" t="s">
        <v>7376</v>
      </c>
      <c r="Z2887" s="501">
        <v>43830</v>
      </c>
    </row>
    <row r="2888" spans="1:26">
      <c r="A2888" t="s">
        <v>16</v>
      </c>
      <c r="B2888">
        <v>5</v>
      </c>
      <c r="C2888" t="s">
        <v>6512</v>
      </c>
      <c r="D2888" t="s">
        <v>6512</v>
      </c>
      <c r="E2888" t="s">
        <v>364</v>
      </c>
      <c r="F2888">
        <v>35.399605000000001</v>
      </c>
      <c r="G2888">
        <v>5.921335</v>
      </c>
      <c r="H2888" t="s">
        <v>6489</v>
      </c>
      <c r="I2888" t="s">
        <v>21</v>
      </c>
      <c r="J2888" s="9" t="s">
        <v>21</v>
      </c>
      <c r="K2888">
        <v>2015</v>
      </c>
      <c r="L2888">
        <v>2015</v>
      </c>
      <c r="M2888">
        <v>2015</v>
      </c>
      <c r="N2888" s="499" t="s">
        <v>12807</v>
      </c>
      <c r="O2888" s="499" t="s">
        <v>12807</v>
      </c>
      <c r="Q2888" s="499"/>
      <c r="R2888" t="s">
        <v>347</v>
      </c>
      <c r="S2888" s="38" t="s">
        <v>369</v>
      </c>
      <c r="T2888" s="38" t="s">
        <v>369</v>
      </c>
      <c r="V2888" s="38" t="s">
        <v>370</v>
      </c>
      <c r="X2888"/>
      <c r="Y2888" t="s">
        <v>6489</v>
      </c>
      <c r="Z2888" s="501">
        <v>43830</v>
      </c>
    </row>
    <row r="2889" spans="1:26">
      <c r="A2889" t="s">
        <v>16</v>
      </c>
      <c r="B2889">
        <v>5</v>
      </c>
      <c r="C2889" t="s">
        <v>6512</v>
      </c>
      <c r="D2889" t="s">
        <v>6512</v>
      </c>
      <c r="E2889" t="s">
        <v>6489</v>
      </c>
      <c r="F2889">
        <v>35.399605000000001</v>
      </c>
      <c r="G2889">
        <v>5.921335</v>
      </c>
      <c r="H2889" t="s">
        <v>6489</v>
      </c>
      <c r="I2889" t="s">
        <v>21</v>
      </c>
      <c r="J2889" s="9" t="s">
        <v>21</v>
      </c>
      <c r="N2889" s="499" t="s">
        <v>12807</v>
      </c>
      <c r="O2889" s="499" t="s">
        <v>12807</v>
      </c>
      <c r="Q2889" s="499" t="s">
        <v>9313</v>
      </c>
      <c r="R2889" t="s">
        <v>347</v>
      </c>
      <c r="S2889" s="38"/>
      <c r="X2889"/>
      <c r="Y2889" t="s">
        <v>6489</v>
      </c>
      <c r="Z2889" s="501">
        <v>43830</v>
      </c>
    </row>
    <row r="2890" spans="1:26">
      <c r="A2890" t="s">
        <v>16</v>
      </c>
      <c r="B2890">
        <v>5</v>
      </c>
      <c r="C2890" t="s">
        <v>6512</v>
      </c>
      <c r="D2890" t="s">
        <v>6512</v>
      </c>
      <c r="E2890" t="s">
        <v>408</v>
      </c>
      <c r="F2890">
        <v>35.525855999999997</v>
      </c>
      <c r="G2890">
        <v>6.0473939999999997</v>
      </c>
      <c r="H2890" t="s">
        <v>7378</v>
      </c>
      <c r="I2890" t="s">
        <v>21</v>
      </c>
      <c r="J2890" s="9" t="s">
        <v>21</v>
      </c>
      <c r="K2890">
        <v>2016</v>
      </c>
      <c r="L2890">
        <v>2016</v>
      </c>
      <c r="M2890">
        <v>2016</v>
      </c>
      <c r="N2890" s="499" t="s">
        <v>12807</v>
      </c>
      <c r="O2890" s="499" t="s">
        <v>12807</v>
      </c>
      <c r="Q2890" s="499"/>
      <c r="R2890" t="s">
        <v>347</v>
      </c>
      <c r="S2890" s="38" t="s">
        <v>7379</v>
      </c>
      <c r="T2890" s="38" t="s">
        <v>7380</v>
      </c>
      <c r="X2890"/>
      <c r="Y2890" t="s">
        <v>7378</v>
      </c>
      <c r="Z2890" s="501">
        <v>43830</v>
      </c>
    </row>
    <row r="2891" spans="1:26">
      <c r="A2891" t="s">
        <v>16</v>
      </c>
      <c r="B2891">
        <v>5</v>
      </c>
      <c r="C2891" t="s">
        <v>6512</v>
      </c>
      <c r="D2891" t="s">
        <v>6512</v>
      </c>
      <c r="E2891" t="s">
        <v>7381</v>
      </c>
      <c r="F2891">
        <v>35.525855999999997</v>
      </c>
      <c r="G2891">
        <v>6.0473939999999997</v>
      </c>
      <c r="H2891" t="s">
        <v>7378</v>
      </c>
      <c r="I2891" t="s">
        <v>21</v>
      </c>
      <c r="J2891" s="9" t="s">
        <v>21</v>
      </c>
      <c r="N2891" s="499" t="s">
        <v>12807</v>
      </c>
      <c r="O2891" s="499" t="s">
        <v>12807</v>
      </c>
      <c r="Q2891" s="499" t="s">
        <v>9313</v>
      </c>
      <c r="R2891" t="s">
        <v>347</v>
      </c>
      <c r="S2891" s="38" t="s">
        <v>7382</v>
      </c>
      <c r="T2891" s="38" t="s">
        <v>7383</v>
      </c>
      <c r="X2891"/>
      <c r="Y2891" t="s">
        <v>7378</v>
      </c>
      <c r="Z2891" s="501">
        <v>43830</v>
      </c>
    </row>
    <row r="2892" spans="1:26">
      <c r="A2892" t="s">
        <v>16</v>
      </c>
      <c r="B2892">
        <v>5</v>
      </c>
      <c r="C2892" t="s">
        <v>6512</v>
      </c>
      <c r="D2892" t="s">
        <v>6512</v>
      </c>
      <c r="E2892" t="s">
        <v>383</v>
      </c>
      <c r="F2892">
        <v>35.662335499999998</v>
      </c>
      <c r="G2892">
        <v>6.3097241000000004</v>
      </c>
      <c r="H2892" t="s">
        <v>7385</v>
      </c>
      <c r="I2892" t="s">
        <v>21</v>
      </c>
      <c r="J2892" s="9" t="s">
        <v>21</v>
      </c>
      <c r="K2892">
        <v>2015</v>
      </c>
      <c r="L2892">
        <v>2015</v>
      </c>
      <c r="M2892">
        <v>2015</v>
      </c>
      <c r="N2892" s="499" t="s">
        <v>12807</v>
      </c>
      <c r="O2892" s="499" t="s">
        <v>12807</v>
      </c>
      <c r="Q2892" s="499"/>
      <c r="R2892" t="s">
        <v>347</v>
      </c>
      <c r="S2892" s="38" t="s">
        <v>7386</v>
      </c>
      <c r="T2892" s="38" t="s">
        <v>386</v>
      </c>
      <c r="V2892" s="38" t="s">
        <v>7387</v>
      </c>
      <c r="X2892"/>
      <c r="Y2892" t="s">
        <v>7385</v>
      </c>
      <c r="Z2892" s="501">
        <v>43830</v>
      </c>
    </row>
    <row r="2893" spans="1:26">
      <c r="A2893" t="s">
        <v>16</v>
      </c>
      <c r="B2893">
        <v>5</v>
      </c>
      <c r="C2893" t="s">
        <v>6512</v>
      </c>
      <c r="D2893" t="s">
        <v>6512</v>
      </c>
      <c r="E2893" t="s">
        <v>7388</v>
      </c>
      <c r="F2893">
        <v>35.662335499999998</v>
      </c>
      <c r="G2893">
        <v>6.3097241000000004</v>
      </c>
      <c r="H2893" t="s">
        <v>7385</v>
      </c>
      <c r="I2893" t="s">
        <v>21</v>
      </c>
      <c r="J2893" s="9" t="s">
        <v>21</v>
      </c>
      <c r="N2893" s="499" t="s">
        <v>12807</v>
      </c>
      <c r="O2893" s="499" t="s">
        <v>12807</v>
      </c>
      <c r="Q2893" s="499" t="s">
        <v>9313</v>
      </c>
      <c r="R2893" t="s">
        <v>347</v>
      </c>
      <c r="S2893" s="38" t="s">
        <v>7389</v>
      </c>
      <c r="T2893" s="38" t="s">
        <v>386</v>
      </c>
      <c r="V2893" s="38" t="s">
        <v>7390</v>
      </c>
      <c r="X2893"/>
      <c r="Y2893" t="s">
        <v>7385</v>
      </c>
      <c r="Z2893" s="501">
        <v>43830</v>
      </c>
    </row>
    <row r="2894" spans="1:26">
      <c r="A2894" t="s">
        <v>16</v>
      </c>
      <c r="B2894">
        <v>5</v>
      </c>
      <c r="C2894" t="s">
        <v>6512</v>
      </c>
      <c r="D2894" t="s">
        <v>6512</v>
      </c>
      <c r="E2894" t="s">
        <v>444</v>
      </c>
      <c r="F2894">
        <v>35.663013999999997</v>
      </c>
      <c r="G2894">
        <v>5.9110579999999997</v>
      </c>
      <c r="H2894" t="s">
        <v>7391</v>
      </c>
      <c r="I2894" t="s">
        <v>21</v>
      </c>
      <c r="J2894" s="9" t="s">
        <v>21</v>
      </c>
      <c r="K2894">
        <v>2016</v>
      </c>
      <c r="L2894">
        <v>2016</v>
      </c>
      <c r="M2894">
        <v>2016</v>
      </c>
      <c r="N2894" s="499" t="s">
        <v>12807</v>
      </c>
      <c r="O2894" s="499" t="s">
        <v>12807</v>
      </c>
      <c r="Q2894" s="499"/>
      <c r="R2894" t="s">
        <v>347</v>
      </c>
      <c r="S2894" s="38"/>
      <c r="X2894"/>
      <c r="Y2894" t="s">
        <v>7391</v>
      </c>
      <c r="Z2894" s="501">
        <v>43830</v>
      </c>
    </row>
    <row r="2895" spans="1:26">
      <c r="A2895" t="s">
        <v>16</v>
      </c>
      <c r="B2895">
        <v>5</v>
      </c>
      <c r="C2895" t="s">
        <v>6512</v>
      </c>
      <c r="D2895" t="s">
        <v>6512</v>
      </c>
      <c r="E2895" t="s">
        <v>7392</v>
      </c>
      <c r="F2895">
        <v>35.663013999999997</v>
      </c>
      <c r="G2895">
        <v>5.9110579999999997</v>
      </c>
      <c r="H2895" t="s">
        <v>7391</v>
      </c>
      <c r="I2895" t="s">
        <v>21</v>
      </c>
      <c r="J2895" s="9" t="s">
        <v>21</v>
      </c>
      <c r="N2895" s="499" t="s">
        <v>12807</v>
      </c>
      <c r="O2895" s="499" t="s">
        <v>12807</v>
      </c>
      <c r="Q2895" s="499" t="s">
        <v>9313</v>
      </c>
      <c r="R2895" t="s">
        <v>347</v>
      </c>
      <c r="S2895" s="38"/>
      <c r="X2895"/>
      <c r="Y2895" t="s">
        <v>7391</v>
      </c>
      <c r="Z2895" s="501">
        <v>43830</v>
      </c>
    </row>
    <row r="2896" spans="1:26">
      <c r="A2896" t="s">
        <v>16</v>
      </c>
      <c r="B2896">
        <v>5</v>
      </c>
      <c r="C2896" t="s">
        <v>6512</v>
      </c>
      <c r="D2896" t="s">
        <v>6512</v>
      </c>
      <c r="E2896" t="s">
        <v>344</v>
      </c>
      <c r="F2896">
        <v>35.299053000000001</v>
      </c>
      <c r="G2896">
        <v>5.6222719999999997</v>
      </c>
      <c r="H2896" t="s">
        <v>6488</v>
      </c>
      <c r="I2896" t="s">
        <v>46</v>
      </c>
      <c r="J2896" s="9" t="s">
        <v>46</v>
      </c>
      <c r="K2896">
        <v>2016</v>
      </c>
      <c r="L2896">
        <v>2016</v>
      </c>
      <c r="M2896">
        <v>2016</v>
      </c>
      <c r="N2896" s="499" t="s">
        <v>12807</v>
      </c>
      <c r="O2896" s="499" t="s">
        <v>12807</v>
      </c>
      <c r="Q2896" s="499"/>
      <c r="R2896" t="s">
        <v>7393</v>
      </c>
      <c r="S2896" s="38"/>
      <c r="X2896"/>
      <c r="Y2896" t="s">
        <v>6488</v>
      </c>
      <c r="Z2896" s="501">
        <v>43830</v>
      </c>
    </row>
    <row r="2897" spans="1:26">
      <c r="A2897" t="s">
        <v>16</v>
      </c>
      <c r="B2897">
        <v>5</v>
      </c>
      <c r="C2897" t="s">
        <v>6512</v>
      </c>
      <c r="D2897" t="s">
        <v>6512</v>
      </c>
      <c r="E2897" t="s">
        <v>7394</v>
      </c>
      <c r="F2897">
        <v>35.299053000000001</v>
      </c>
      <c r="G2897">
        <v>5.6222719999999997</v>
      </c>
      <c r="H2897" t="s">
        <v>6488</v>
      </c>
      <c r="I2897" t="s">
        <v>46</v>
      </c>
      <c r="J2897" s="9" t="s">
        <v>46</v>
      </c>
      <c r="N2897" s="499" t="s">
        <v>12807</v>
      </c>
      <c r="O2897" s="499" t="s">
        <v>12807</v>
      </c>
      <c r="Q2897" s="499" t="s">
        <v>9313</v>
      </c>
      <c r="R2897" t="s">
        <v>7393</v>
      </c>
      <c r="S2897" s="38"/>
      <c r="X2897"/>
      <c r="Y2897" t="s">
        <v>6488</v>
      </c>
      <c r="Z2897" s="501">
        <v>43830</v>
      </c>
    </row>
    <row r="2898" spans="1:26">
      <c r="A2898" t="s">
        <v>16</v>
      </c>
      <c r="B2898">
        <v>5</v>
      </c>
      <c r="C2898" t="s">
        <v>6512</v>
      </c>
      <c r="D2898" t="s">
        <v>6512</v>
      </c>
      <c r="E2898" t="s">
        <v>337</v>
      </c>
      <c r="F2898">
        <v>35.299053000000001</v>
      </c>
      <c r="G2898">
        <v>5.6222719999999997</v>
      </c>
      <c r="H2898" t="s">
        <v>338</v>
      </c>
      <c r="I2898" t="s">
        <v>46</v>
      </c>
      <c r="J2898" s="9" t="s">
        <v>46</v>
      </c>
      <c r="N2898" s="499" t="s">
        <v>12807</v>
      </c>
      <c r="O2898" s="499" t="s">
        <v>12807</v>
      </c>
      <c r="Q2898" s="499"/>
      <c r="R2898" t="s">
        <v>7393</v>
      </c>
      <c r="S2898" s="38"/>
      <c r="X2898"/>
      <c r="Y2898" t="s">
        <v>338</v>
      </c>
      <c r="Z2898" s="501">
        <v>43830</v>
      </c>
    </row>
    <row r="2899" spans="1:26">
      <c r="A2899" t="s">
        <v>16</v>
      </c>
      <c r="B2899">
        <v>5</v>
      </c>
      <c r="C2899" t="s">
        <v>6512</v>
      </c>
      <c r="D2899" t="s">
        <v>6512</v>
      </c>
      <c r="E2899" t="s">
        <v>7395</v>
      </c>
      <c r="F2899">
        <v>35.299053000000001</v>
      </c>
      <c r="G2899">
        <v>5.6222719999999997</v>
      </c>
      <c r="H2899" t="s">
        <v>338</v>
      </c>
      <c r="I2899" t="s">
        <v>46</v>
      </c>
      <c r="J2899" s="9" t="s">
        <v>46</v>
      </c>
      <c r="N2899" s="499" t="s">
        <v>12807</v>
      </c>
      <c r="O2899" s="499" t="s">
        <v>12807</v>
      </c>
      <c r="Q2899" s="499" t="s">
        <v>9313</v>
      </c>
      <c r="R2899" t="s">
        <v>7393</v>
      </c>
      <c r="S2899" s="38"/>
      <c r="X2899"/>
      <c r="Y2899" t="s">
        <v>338</v>
      </c>
      <c r="Z2899" s="501">
        <v>43830</v>
      </c>
    </row>
    <row r="2900" spans="1:26">
      <c r="A2900" t="s">
        <v>16</v>
      </c>
      <c r="B2900">
        <v>5</v>
      </c>
      <c r="C2900" t="s">
        <v>6512</v>
      </c>
      <c r="D2900" t="s">
        <v>6512</v>
      </c>
      <c r="E2900" t="s">
        <v>7397</v>
      </c>
      <c r="F2900">
        <v>35.299053000000001</v>
      </c>
      <c r="G2900">
        <v>5.6222719999999997</v>
      </c>
      <c r="H2900" t="s">
        <v>341</v>
      </c>
      <c r="I2900" t="s">
        <v>46</v>
      </c>
      <c r="J2900" s="9" t="s">
        <v>46</v>
      </c>
      <c r="N2900" s="499" t="s">
        <v>12807</v>
      </c>
      <c r="O2900" s="499" t="s">
        <v>12807</v>
      </c>
      <c r="Q2900" s="499" t="s">
        <v>9313</v>
      </c>
      <c r="R2900" t="s">
        <v>7393</v>
      </c>
      <c r="S2900" s="38"/>
      <c r="X2900"/>
      <c r="Y2900" t="s">
        <v>341</v>
      </c>
      <c r="Z2900" s="501">
        <v>43830</v>
      </c>
    </row>
    <row r="2901" spans="1:26">
      <c r="A2901" t="s">
        <v>16</v>
      </c>
      <c r="B2901">
        <v>5</v>
      </c>
      <c r="C2901" t="s">
        <v>6512</v>
      </c>
      <c r="D2901" t="s">
        <v>6512</v>
      </c>
      <c r="E2901" t="s">
        <v>359</v>
      </c>
      <c r="F2901">
        <v>35.375208899999997</v>
      </c>
      <c r="G2901">
        <v>5.8942129999999997</v>
      </c>
      <c r="H2901" t="s">
        <v>7398</v>
      </c>
      <c r="I2901" t="s">
        <v>21</v>
      </c>
      <c r="J2901" s="9" t="s">
        <v>21</v>
      </c>
      <c r="K2901">
        <v>2016</v>
      </c>
      <c r="L2901">
        <v>2016</v>
      </c>
      <c r="M2901">
        <v>2016</v>
      </c>
      <c r="N2901" s="499" t="s">
        <v>12807</v>
      </c>
      <c r="O2901" s="499" t="s">
        <v>12807</v>
      </c>
      <c r="Q2901" s="499"/>
      <c r="R2901" t="s">
        <v>347</v>
      </c>
      <c r="S2901" s="38" t="s">
        <v>7399</v>
      </c>
      <c r="T2901" s="38" t="s">
        <v>7400</v>
      </c>
      <c r="X2901"/>
      <c r="Y2901" t="s">
        <v>7398</v>
      </c>
      <c r="Z2901" s="501">
        <v>43830</v>
      </c>
    </row>
    <row r="2902" spans="1:26">
      <c r="A2902" t="s">
        <v>16</v>
      </c>
      <c r="B2902">
        <v>5</v>
      </c>
      <c r="C2902" t="s">
        <v>6512</v>
      </c>
      <c r="D2902" t="s">
        <v>6512</v>
      </c>
      <c r="E2902" t="s">
        <v>7402</v>
      </c>
      <c r="F2902">
        <v>35.375208899999997</v>
      </c>
      <c r="G2902">
        <v>5.8942129999999997</v>
      </c>
      <c r="H2902" t="s">
        <v>7398</v>
      </c>
      <c r="I2902" t="s">
        <v>21</v>
      </c>
      <c r="J2902" s="9" t="s">
        <v>21</v>
      </c>
      <c r="N2902" s="499" t="s">
        <v>12807</v>
      </c>
      <c r="O2902" s="499" t="s">
        <v>12807</v>
      </c>
      <c r="Q2902" s="499" t="s">
        <v>9313</v>
      </c>
      <c r="R2902" t="s">
        <v>347</v>
      </c>
      <c r="S2902" s="38" t="s">
        <v>7403</v>
      </c>
      <c r="T2902" s="38" t="s">
        <v>7404</v>
      </c>
      <c r="X2902"/>
      <c r="Y2902" t="s">
        <v>7398</v>
      </c>
      <c r="Z2902" s="501">
        <v>43830</v>
      </c>
    </row>
    <row r="2903" spans="1:26">
      <c r="A2903" t="s">
        <v>16</v>
      </c>
      <c r="B2903">
        <v>5</v>
      </c>
      <c r="C2903" t="s">
        <v>6512</v>
      </c>
      <c r="D2903" t="s">
        <v>6512</v>
      </c>
      <c r="E2903" t="s">
        <v>351</v>
      </c>
      <c r="F2903">
        <v>35.399605000000001</v>
      </c>
      <c r="G2903">
        <v>5.921335</v>
      </c>
      <c r="H2903" t="s">
        <v>7405</v>
      </c>
      <c r="I2903" t="s">
        <v>46</v>
      </c>
      <c r="J2903" s="9" t="s">
        <v>46</v>
      </c>
      <c r="K2903">
        <v>2015</v>
      </c>
      <c r="L2903">
        <v>2015</v>
      </c>
      <c r="M2903">
        <v>2015</v>
      </c>
      <c r="N2903" s="499" t="s">
        <v>12807</v>
      </c>
      <c r="O2903" s="499" t="s">
        <v>12807</v>
      </c>
      <c r="Q2903" s="499"/>
      <c r="R2903" t="s">
        <v>347</v>
      </c>
      <c r="S2903" s="38"/>
      <c r="X2903"/>
      <c r="Y2903" t="s">
        <v>7405</v>
      </c>
      <c r="Z2903" s="501">
        <v>43830</v>
      </c>
    </row>
    <row r="2904" spans="1:26">
      <c r="A2904" t="s">
        <v>16</v>
      </c>
      <c r="B2904">
        <v>5</v>
      </c>
      <c r="C2904" t="s">
        <v>6512</v>
      </c>
      <c r="D2904" t="s">
        <v>6512</v>
      </c>
      <c r="E2904" t="s">
        <v>7406</v>
      </c>
      <c r="F2904">
        <v>35.399605000000001</v>
      </c>
      <c r="G2904">
        <v>5.921335</v>
      </c>
      <c r="H2904" t="s">
        <v>7405</v>
      </c>
      <c r="I2904" t="s">
        <v>46</v>
      </c>
      <c r="J2904" s="9" t="s">
        <v>46</v>
      </c>
      <c r="N2904" s="499" t="s">
        <v>12807</v>
      </c>
      <c r="O2904" s="499" t="s">
        <v>12807</v>
      </c>
      <c r="Q2904" s="499" t="s">
        <v>9313</v>
      </c>
      <c r="R2904" t="s">
        <v>347</v>
      </c>
      <c r="S2904" s="38"/>
      <c r="X2904"/>
      <c r="Y2904" t="s">
        <v>7405</v>
      </c>
      <c r="Z2904" s="501">
        <v>43830</v>
      </c>
    </row>
    <row r="2905" spans="1:26">
      <c r="A2905" t="s">
        <v>16</v>
      </c>
      <c r="B2905">
        <v>5</v>
      </c>
      <c r="C2905" t="s">
        <v>6512</v>
      </c>
      <c r="D2905" t="s">
        <v>6512</v>
      </c>
      <c r="E2905" t="s">
        <v>7408</v>
      </c>
      <c r="F2905">
        <v>35.371274</v>
      </c>
      <c r="G2905">
        <v>6.4325910000000004</v>
      </c>
      <c r="H2905" t="s">
        <v>374</v>
      </c>
      <c r="I2905" t="s">
        <v>46</v>
      </c>
      <c r="J2905" s="9" t="s">
        <v>46</v>
      </c>
      <c r="N2905" s="499" t="s">
        <v>12807</v>
      </c>
      <c r="O2905" s="499" t="s">
        <v>12807</v>
      </c>
      <c r="Q2905" s="499" t="s">
        <v>9313</v>
      </c>
      <c r="R2905" t="s">
        <v>347</v>
      </c>
      <c r="S2905" s="38"/>
      <c r="X2905"/>
      <c r="Y2905" t="s">
        <v>374</v>
      </c>
      <c r="Z2905" s="501">
        <v>43830</v>
      </c>
    </row>
    <row r="2906" spans="1:26">
      <c r="A2906" t="s">
        <v>16</v>
      </c>
      <c r="B2906">
        <v>5</v>
      </c>
      <c r="C2906" t="s">
        <v>6512</v>
      </c>
      <c r="D2906" t="s">
        <v>6512</v>
      </c>
      <c r="E2906" t="s">
        <v>373</v>
      </c>
      <c r="F2906">
        <v>35.371274</v>
      </c>
      <c r="G2906">
        <v>6.4325910000000004</v>
      </c>
      <c r="H2906" t="s">
        <v>374</v>
      </c>
      <c r="I2906" t="s">
        <v>46</v>
      </c>
      <c r="J2906" s="9" t="s">
        <v>46</v>
      </c>
      <c r="K2906">
        <v>2015</v>
      </c>
      <c r="L2906">
        <v>2015</v>
      </c>
      <c r="M2906">
        <v>2015</v>
      </c>
      <c r="N2906" s="499" t="s">
        <v>12807</v>
      </c>
      <c r="O2906" s="499" t="s">
        <v>12807</v>
      </c>
      <c r="Q2906" s="499"/>
      <c r="R2906" t="s">
        <v>347</v>
      </c>
      <c r="S2906" s="38"/>
      <c r="X2906"/>
      <c r="Y2906" t="s">
        <v>374</v>
      </c>
      <c r="Z2906" s="501">
        <v>43830</v>
      </c>
    </row>
    <row r="2907" spans="1:26">
      <c r="A2907" t="s">
        <v>16</v>
      </c>
      <c r="B2907">
        <v>5</v>
      </c>
      <c r="C2907" t="s">
        <v>6512</v>
      </c>
      <c r="D2907" t="s">
        <v>6512</v>
      </c>
      <c r="E2907" t="s">
        <v>390</v>
      </c>
      <c r="F2907">
        <v>35.525855999999997</v>
      </c>
      <c r="G2907">
        <v>6.0473939999999997</v>
      </c>
      <c r="H2907" t="s">
        <v>391</v>
      </c>
      <c r="I2907" t="s">
        <v>21</v>
      </c>
      <c r="J2907" s="9" t="s">
        <v>21</v>
      </c>
      <c r="K2907">
        <v>2015</v>
      </c>
      <c r="L2907">
        <v>2015</v>
      </c>
      <c r="M2907">
        <v>2015</v>
      </c>
      <c r="N2907" s="499" t="s">
        <v>12807</v>
      </c>
      <c r="O2907" s="499" t="s">
        <v>12807</v>
      </c>
      <c r="Q2907" s="499"/>
      <c r="R2907" t="s">
        <v>347</v>
      </c>
      <c r="S2907" s="38" t="s">
        <v>7410</v>
      </c>
      <c r="T2907" s="38" t="s">
        <v>7411</v>
      </c>
      <c r="V2907" s="38" t="s">
        <v>7412</v>
      </c>
      <c r="X2907"/>
      <c r="Y2907" t="s">
        <v>391</v>
      </c>
      <c r="Z2907" s="501">
        <v>43830</v>
      </c>
    </row>
    <row r="2908" spans="1:26">
      <c r="A2908" t="s">
        <v>16</v>
      </c>
      <c r="B2908">
        <v>5</v>
      </c>
      <c r="C2908" t="s">
        <v>6512</v>
      </c>
      <c r="D2908" t="s">
        <v>6512</v>
      </c>
      <c r="E2908" t="s">
        <v>7413</v>
      </c>
      <c r="F2908">
        <v>35.525855999999997</v>
      </c>
      <c r="G2908">
        <v>6.0473939999999997</v>
      </c>
      <c r="H2908" t="s">
        <v>391</v>
      </c>
      <c r="I2908" t="s">
        <v>21</v>
      </c>
      <c r="J2908" s="9" t="s">
        <v>21</v>
      </c>
      <c r="N2908" s="499" t="s">
        <v>12807</v>
      </c>
      <c r="O2908" s="499" t="s">
        <v>12807</v>
      </c>
      <c r="Q2908" s="499" t="s">
        <v>9313</v>
      </c>
      <c r="R2908" t="s">
        <v>347</v>
      </c>
      <c r="S2908" s="38" t="s">
        <v>7414</v>
      </c>
      <c r="T2908" s="38" t="s">
        <v>7411</v>
      </c>
      <c r="V2908" s="38" t="s">
        <v>7415</v>
      </c>
      <c r="X2908"/>
      <c r="Y2908" t="s">
        <v>391</v>
      </c>
      <c r="Z2908" s="501">
        <v>43830</v>
      </c>
    </row>
    <row r="2909" spans="1:26">
      <c r="A2909" t="s">
        <v>16</v>
      </c>
      <c r="B2909">
        <v>5</v>
      </c>
      <c r="C2909" t="s">
        <v>6512</v>
      </c>
      <c r="D2909" t="s">
        <v>6512</v>
      </c>
      <c r="E2909" t="s">
        <v>388</v>
      </c>
      <c r="F2909">
        <v>35.505199400000002</v>
      </c>
      <c r="G2909">
        <v>6.0774910000000002</v>
      </c>
      <c r="H2909" t="s">
        <v>7416</v>
      </c>
      <c r="I2909" t="s">
        <v>46</v>
      </c>
      <c r="J2909" s="9" t="s">
        <v>46</v>
      </c>
      <c r="N2909" s="499" t="s">
        <v>12807</v>
      </c>
      <c r="O2909" s="499" t="s">
        <v>12807</v>
      </c>
      <c r="Q2909" s="499"/>
      <c r="R2909" t="s">
        <v>347</v>
      </c>
      <c r="S2909" s="38"/>
      <c r="X2909"/>
      <c r="Y2909" t="s">
        <v>7416</v>
      </c>
      <c r="Z2909" s="501">
        <v>43830</v>
      </c>
    </row>
    <row r="2910" spans="1:26">
      <c r="A2910" t="s">
        <v>16</v>
      </c>
      <c r="B2910">
        <v>5</v>
      </c>
      <c r="C2910" t="s">
        <v>6512</v>
      </c>
      <c r="D2910" t="s">
        <v>6512</v>
      </c>
      <c r="E2910" t="s">
        <v>7417</v>
      </c>
      <c r="F2910">
        <v>35.505199400000002</v>
      </c>
      <c r="G2910">
        <v>6.0774910000000002</v>
      </c>
      <c r="H2910" t="s">
        <v>7416</v>
      </c>
      <c r="I2910" t="s">
        <v>46</v>
      </c>
      <c r="J2910" s="9" t="s">
        <v>46</v>
      </c>
      <c r="N2910" s="499" t="s">
        <v>12807</v>
      </c>
      <c r="O2910" s="499" t="s">
        <v>12807</v>
      </c>
      <c r="Q2910" s="499" t="s">
        <v>9313</v>
      </c>
      <c r="R2910" t="s">
        <v>347</v>
      </c>
      <c r="S2910" s="38"/>
      <c r="X2910"/>
      <c r="Y2910" t="s">
        <v>7416</v>
      </c>
      <c r="Z2910" s="501">
        <v>43830</v>
      </c>
    </row>
    <row r="2911" spans="1:26">
      <c r="A2911" t="s">
        <v>16</v>
      </c>
      <c r="B2911">
        <v>5</v>
      </c>
      <c r="C2911" t="s">
        <v>6512</v>
      </c>
      <c r="D2911" t="s">
        <v>6512</v>
      </c>
      <c r="E2911" t="s">
        <v>411</v>
      </c>
      <c r="F2911">
        <v>35.525855999999997</v>
      </c>
      <c r="G2911">
        <v>6.0473939999999997</v>
      </c>
      <c r="H2911" t="s">
        <v>412</v>
      </c>
      <c r="I2911" t="s">
        <v>21</v>
      </c>
      <c r="J2911" s="9" t="s">
        <v>21</v>
      </c>
      <c r="K2911">
        <v>2015</v>
      </c>
      <c r="L2911">
        <v>2015</v>
      </c>
      <c r="M2911">
        <v>2015</v>
      </c>
      <c r="N2911" s="499" t="s">
        <v>12807</v>
      </c>
      <c r="O2911" s="499" t="s">
        <v>12807</v>
      </c>
      <c r="Q2911" s="499"/>
      <c r="R2911" t="s">
        <v>347</v>
      </c>
      <c r="S2911" s="38"/>
      <c r="X2911"/>
      <c r="Y2911" t="s">
        <v>412</v>
      </c>
      <c r="Z2911" s="501">
        <v>43830</v>
      </c>
    </row>
    <row r="2912" spans="1:26">
      <c r="A2912" t="s">
        <v>16</v>
      </c>
      <c r="B2912">
        <v>5</v>
      </c>
      <c r="C2912" t="s">
        <v>6512</v>
      </c>
      <c r="D2912" t="s">
        <v>6512</v>
      </c>
      <c r="E2912" t="s">
        <v>7418</v>
      </c>
      <c r="F2912">
        <v>35.525855999999997</v>
      </c>
      <c r="G2912">
        <v>6.0473939999999997</v>
      </c>
      <c r="H2912" t="s">
        <v>412</v>
      </c>
      <c r="I2912" t="s">
        <v>21</v>
      </c>
      <c r="J2912" s="9" t="s">
        <v>21</v>
      </c>
      <c r="N2912" s="499" t="s">
        <v>12807</v>
      </c>
      <c r="O2912" s="499" t="s">
        <v>12807</v>
      </c>
      <c r="Q2912" s="499" t="s">
        <v>9313</v>
      </c>
      <c r="R2912" t="s">
        <v>347</v>
      </c>
      <c r="S2912" s="38"/>
      <c r="X2912"/>
      <c r="Y2912" t="s">
        <v>412</v>
      </c>
      <c r="Z2912" s="501">
        <v>43830</v>
      </c>
    </row>
    <row r="2913" spans="1:26">
      <c r="A2913" t="s">
        <v>6557</v>
      </c>
      <c r="B2913">
        <v>5</v>
      </c>
      <c r="C2913" t="s">
        <v>6512</v>
      </c>
      <c r="D2913" t="s">
        <v>6512</v>
      </c>
      <c r="E2913" t="s">
        <v>3664</v>
      </c>
      <c r="F2913">
        <v>35.612301000000002</v>
      </c>
      <c r="G2913">
        <v>6.2262680000000001</v>
      </c>
      <c r="H2913" t="s">
        <v>3665</v>
      </c>
      <c r="I2913" t="s">
        <v>21</v>
      </c>
      <c r="J2913" s="9" t="s">
        <v>21</v>
      </c>
      <c r="N2913" s="499"/>
      <c r="O2913" s="499"/>
      <c r="Q2913" s="499"/>
      <c r="S2913" s="38" t="s">
        <v>7419</v>
      </c>
      <c r="T2913" s="38" t="s">
        <v>3667</v>
      </c>
      <c r="X2913"/>
      <c r="Y2913" t="s">
        <v>3665</v>
      </c>
      <c r="Z2913" s="501">
        <v>43830</v>
      </c>
    </row>
    <row r="2914" spans="1:26">
      <c r="A2914" t="s">
        <v>6557</v>
      </c>
      <c r="B2914">
        <v>5</v>
      </c>
      <c r="C2914" t="s">
        <v>6512</v>
      </c>
      <c r="D2914" t="s">
        <v>6512</v>
      </c>
      <c r="E2914" t="s">
        <v>7420</v>
      </c>
      <c r="F2914">
        <v>35.612301000000002</v>
      </c>
      <c r="G2914">
        <v>6.2262680000000001</v>
      </c>
      <c r="H2914" t="s">
        <v>3665</v>
      </c>
      <c r="I2914" t="s">
        <v>21</v>
      </c>
      <c r="J2914" s="9" t="s">
        <v>21</v>
      </c>
      <c r="N2914" s="499" t="s">
        <v>9313</v>
      </c>
      <c r="O2914" s="499" t="s">
        <v>9313</v>
      </c>
      <c r="Q2914" s="499" t="s">
        <v>9313</v>
      </c>
      <c r="R2914" t="s">
        <v>7421</v>
      </c>
      <c r="S2914" s="38" t="s">
        <v>7419</v>
      </c>
      <c r="T2914" s="38" t="s">
        <v>3652</v>
      </c>
      <c r="X2914"/>
      <c r="Y2914" t="s">
        <v>3665</v>
      </c>
      <c r="Z2914" s="501">
        <v>43830</v>
      </c>
    </row>
    <row r="2915" spans="1:26">
      <c r="A2915" t="s">
        <v>3910</v>
      </c>
      <c r="B2915">
        <v>5</v>
      </c>
      <c r="C2915" t="s">
        <v>6512</v>
      </c>
      <c r="D2915" t="s">
        <v>6512</v>
      </c>
      <c r="E2915" t="s">
        <v>3928</v>
      </c>
      <c r="F2915">
        <v>35.6320555</v>
      </c>
      <c r="G2915">
        <v>5.913138</v>
      </c>
      <c r="H2915" t="s">
        <v>7422</v>
      </c>
      <c r="I2915" t="s">
        <v>21</v>
      </c>
      <c r="J2915" s="9" t="s">
        <v>21</v>
      </c>
      <c r="N2915" s="499"/>
      <c r="O2915" s="499"/>
      <c r="Q2915" s="499"/>
      <c r="S2915" s="38" t="s">
        <v>3930</v>
      </c>
      <c r="T2915" s="38" t="s">
        <v>3930</v>
      </c>
      <c r="V2915" s="38" t="s">
        <v>3931</v>
      </c>
      <c r="X2915"/>
      <c r="Y2915" t="s">
        <v>7422</v>
      </c>
      <c r="Z2915" s="501">
        <v>43830</v>
      </c>
    </row>
    <row r="2916" spans="1:26">
      <c r="A2916" t="s">
        <v>3910</v>
      </c>
      <c r="B2916">
        <v>5</v>
      </c>
      <c r="C2916" t="s">
        <v>6512</v>
      </c>
      <c r="D2916" t="s">
        <v>6512</v>
      </c>
      <c r="E2916" t="s">
        <v>7423</v>
      </c>
      <c r="F2916">
        <v>35.135156000000002</v>
      </c>
      <c r="G2916">
        <v>5.1647800000000004</v>
      </c>
      <c r="H2916" t="s">
        <v>3948</v>
      </c>
      <c r="J2916" t="s">
        <v>6883</v>
      </c>
      <c r="N2916" s="499"/>
      <c r="O2916" s="499"/>
      <c r="Q2916" s="499"/>
      <c r="S2916" s="38"/>
      <c r="X2916"/>
      <c r="Y2916" t="s">
        <v>3948</v>
      </c>
      <c r="Z2916" s="501">
        <v>43830</v>
      </c>
    </row>
    <row r="2917" spans="1:26">
      <c r="A2917" t="s">
        <v>3910</v>
      </c>
      <c r="B2917">
        <v>5</v>
      </c>
      <c r="C2917" t="s">
        <v>6512</v>
      </c>
      <c r="D2917" t="s">
        <v>6512</v>
      </c>
      <c r="E2917" t="s">
        <v>3932</v>
      </c>
      <c r="F2917">
        <v>35.569752000000001</v>
      </c>
      <c r="G2917">
        <v>6.1739119999999996</v>
      </c>
      <c r="H2917" t="s">
        <v>3933</v>
      </c>
      <c r="I2917" t="s">
        <v>21</v>
      </c>
      <c r="J2917" s="9" t="s">
        <v>21</v>
      </c>
      <c r="N2917" s="499"/>
      <c r="O2917" s="499"/>
      <c r="Q2917" s="499"/>
      <c r="S2917" s="38" t="s">
        <v>7424</v>
      </c>
      <c r="T2917" s="38" t="s">
        <v>3935</v>
      </c>
      <c r="V2917" s="38" t="s">
        <v>3936</v>
      </c>
      <c r="X2917"/>
      <c r="Y2917" t="s">
        <v>3933</v>
      </c>
      <c r="Z2917" s="501">
        <v>43830</v>
      </c>
    </row>
    <row r="2918" spans="1:26">
      <c r="A2918" t="s">
        <v>3910</v>
      </c>
      <c r="B2918">
        <v>5</v>
      </c>
      <c r="C2918" t="s">
        <v>6512</v>
      </c>
      <c r="D2918" t="s">
        <v>6512</v>
      </c>
      <c r="E2918" t="s">
        <v>3923</v>
      </c>
      <c r="F2918">
        <v>35.338429099999999</v>
      </c>
      <c r="G2918">
        <v>5.7315452990005724</v>
      </c>
      <c r="H2918" t="s">
        <v>7425</v>
      </c>
      <c r="I2918" t="s">
        <v>21</v>
      </c>
      <c r="J2918" s="9" t="s">
        <v>21</v>
      </c>
      <c r="N2918" s="499"/>
      <c r="O2918" s="499"/>
      <c r="Q2918" s="499"/>
      <c r="S2918" s="38" t="s">
        <v>7426</v>
      </c>
      <c r="T2918" s="38" t="s">
        <v>3926</v>
      </c>
      <c r="V2918" s="38" t="s">
        <v>3927</v>
      </c>
      <c r="X2918"/>
      <c r="Y2918" t="s">
        <v>7425</v>
      </c>
      <c r="Z2918" s="501">
        <v>43830</v>
      </c>
    </row>
    <row r="2919" spans="1:26">
      <c r="A2919" t="s">
        <v>3910</v>
      </c>
      <c r="B2919">
        <v>5</v>
      </c>
      <c r="C2919" t="s">
        <v>6512</v>
      </c>
      <c r="D2919" t="s">
        <v>6512</v>
      </c>
      <c r="E2919" t="s">
        <v>7423</v>
      </c>
      <c r="F2919">
        <v>35.135156000000002</v>
      </c>
      <c r="G2919">
        <v>5.1647800000000004</v>
      </c>
      <c r="H2919" t="s">
        <v>3942</v>
      </c>
      <c r="I2919" t="s">
        <v>21</v>
      </c>
      <c r="J2919" s="9" t="s">
        <v>21</v>
      </c>
      <c r="N2919" s="499"/>
      <c r="O2919" s="499"/>
      <c r="Q2919" s="499"/>
      <c r="S2919" s="38" t="s">
        <v>3943</v>
      </c>
      <c r="X2919"/>
      <c r="Y2919" t="s">
        <v>3942</v>
      </c>
      <c r="Z2919" s="501">
        <v>43830</v>
      </c>
    </row>
    <row r="2920" spans="1:26">
      <c r="A2920" t="s">
        <v>3910</v>
      </c>
      <c r="B2920">
        <v>5</v>
      </c>
      <c r="C2920" t="s">
        <v>6512</v>
      </c>
      <c r="D2920" t="s">
        <v>6512</v>
      </c>
      <c r="E2920" t="s">
        <v>7427</v>
      </c>
      <c r="F2920">
        <v>35.135156000000002</v>
      </c>
      <c r="G2920">
        <v>5.1647800000000004</v>
      </c>
      <c r="H2920" t="s">
        <v>3942</v>
      </c>
      <c r="I2920" t="s">
        <v>21</v>
      </c>
      <c r="J2920" s="9" t="s">
        <v>21</v>
      </c>
      <c r="N2920" s="499" t="s">
        <v>9313</v>
      </c>
      <c r="O2920" s="499" t="s">
        <v>9313</v>
      </c>
      <c r="Q2920" s="499" t="s">
        <v>9313</v>
      </c>
      <c r="S2920" s="38" t="s">
        <v>3943</v>
      </c>
      <c r="X2920"/>
      <c r="Y2920" t="s">
        <v>3942</v>
      </c>
      <c r="Z2920" s="501">
        <v>43830</v>
      </c>
    </row>
    <row r="2921" spans="1:26">
      <c r="A2921" t="s">
        <v>3910</v>
      </c>
      <c r="B2921">
        <v>5</v>
      </c>
      <c r="C2921" t="s">
        <v>6512</v>
      </c>
      <c r="D2921" t="s">
        <v>6512</v>
      </c>
      <c r="E2921" t="s">
        <v>3949</v>
      </c>
      <c r="F2921">
        <v>35.486009099999997</v>
      </c>
      <c r="G2921">
        <v>6.2536097000000002</v>
      </c>
      <c r="H2921" t="s">
        <v>7428</v>
      </c>
      <c r="I2921" t="s">
        <v>21</v>
      </c>
      <c r="J2921" s="9" t="s">
        <v>21</v>
      </c>
      <c r="N2921" s="499"/>
      <c r="O2921" s="499"/>
      <c r="Q2921" s="499"/>
      <c r="S2921" s="38" t="s">
        <v>3951</v>
      </c>
      <c r="T2921" s="38" t="s">
        <v>3951</v>
      </c>
      <c r="V2921" s="38" t="s">
        <v>3952</v>
      </c>
      <c r="X2921"/>
      <c r="Y2921" t="s">
        <v>7428</v>
      </c>
      <c r="Z2921" s="501">
        <v>43830</v>
      </c>
    </row>
    <row r="2922" spans="1:26">
      <c r="A2922" t="s">
        <v>3910</v>
      </c>
      <c r="B2922">
        <v>5</v>
      </c>
      <c r="C2922" t="s">
        <v>6512</v>
      </c>
      <c r="D2922" t="s">
        <v>6512</v>
      </c>
      <c r="E2922" t="s">
        <v>7430</v>
      </c>
      <c r="F2922">
        <v>35.338429099999999</v>
      </c>
      <c r="G2922">
        <v>5.7315452990005724</v>
      </c>
      <c r="H2922" t="s">
        <v>7428</v>
      </c>
      <c r="I2922" t="s">
        <v>21</v>
      </c>
      <c r="J2922" s="9" t="s">
        <v>21</v>
      </c>
      <c r="N2922" s="499" t="s">
        <v>9313</v>
      </c>
      <c r="O2922" s="499" t="s">
        <v>9313</v>
      </c>
      <c r="Q2922" s="499" t="s">
        <v>9313</v>
      </c>
      <c r="R2922" t="s">
        <v>7431</v>
      </c>
      <c r="S2922" s="38" t="s">
        <v>7432</v>
      </c>
      <c r="T2922" s="38" t="s">
        <v>3951</v>
      </c>
      <c r="V2922" s="38" t="s">
        <v>3952</v>
      </c>
      <c r="X2922"/>
      <c r="Y2922" t="s">
        <v>7428</v>
      </c>
      <c r="Z2922" s="501">
        <v>43830</v>
      </c>
    </row>
    <row r="2923" spans="1:26">
      <c r="A2923" t="s">
        <v>3910</v>
      </c>
      <c r="B2923">
        <v>5</v>
      </c>
      <c r="C2923" t="s">
        <v>6512</v>
      </c>
      <c r="D2923" t="s">
        <v>6512</v>
      </c>
      <c r="E2923" t="s">
        <v>336</v>
      </c>
      <c r="F2923">
        <v>35.563885999999997</v>
      </c>
      <c r="G2923">
        <v>6.1773400000000001</v>
      </c>
      <c r="H2923" t="s">
        <v>3945</v>
      </c>
      <c r="I2923" t="s">
        <v>21</v>
      </c>
      <c r="J2923" s="9" t="s">
        <v>21</v>
      </c>
      <c r="N2923" s="499"/>
      <c r="O2923" s="499"/>
      <c r="Q2923" s="499"/>
      <c r="S2923" s="38" t="s">
        <v>3946</v>
      </c>
      <c r="X2923"/>
      <c r="Y2923" t="s">
        <v>3945</v>
      </c>
      <c r="Z2923" s="501">
        <v>43830</v>
      </c>
    </row>
    <row r="2924" spans="1:26">
      <c r="A2924" t="s">
        <v>3910</v>
      </c>
      <c r="B2924">
        <v>5</v>
      </c>
      <c r="C2924" t="s">
        <v>6512</v>
      </c>
      <c r="D2924" t="s">
        <v>6512</v>
      </c>
      <c r="E2924" t="s">
        <v>3664</v>
      </c>
      <c r="F2924">
        <v>35.614840000000001</v>
      </c>
      <c r="G2924">
        <v>6.2259830000000003</v>
      </c>
      <c r="H2924" t="s">
        <v>3947</v>
      </c>
      <c r="I2924" t="s">
        <v>21</v>
      </c>
      <c r="J2924" s="9" t="s">
        <v>21</v>
      </c>
      <c r="N2924" s="499"/>
      <c r="O2924" s="499"/>
      <c r="Q2924" s="499"/>
      <c r="S2924" s="38" t="s">
        <v>3939</v>
      </c>
      <c r="T2924" s="38" t="s">
        <v>3939</v>
      </c>
      <c r="X2924"/>
      <c r="Y2924" t="s">
        <v>3947</v>
      </c>
      <c r="Z2924" s="501">
        <v>43830</v>
      </c>
    </row>
    <row r="2925" spans="1:26">
      <c r="A2925" t="s">
        <v>3910</v>
      </c>
      <c r="B2925">
        <v>5</v>
      </c>
      <c r="C2925" t="s">
        <v>6512</v>
      </c>
      <c r="D2925" t="s">
        <v>6512</v>
      </c>
      <c r="E2925" t="s">
        <v>7433</v>
      </c>
      <c r="F2925">
        <v>35.614840000000001</v>
      </c>
      <c r="G2925">
        <v>6.2259830000000003</v>
      </c>
      <c r="H2925" t="s">
        <v>3937</v>
      </c>
      <c r="I2925" t="s">
        <v>21</v>
      </c>
      <c r="J2925" s="9" t="s">
        <v>21</v>
      </c>
      <c r="N2925" s="499" t="s">
        <v>9313</v>
      </c>
      <c r="O2925" s="499" t="s">
        <v>9313</v>
      </c>
      <c r="Q2925" s="499" t="s">
        <v>9313</v>
      </c>
      <c r="S2925" s="38" t="s">
        <v>7434</v>
      </c>
      <c r="T2925" s="38" t="s">
        <v>3939</v>
      </c>
      <c r="V2925" s="38" t="s">
        <v>3940</v>
      </c>
      <c r="X2925"/>
      <c r="Y2925" t="s">
        <v>3937</v>
      </c>
      <c r="Z2925" s="501">
        <v>43830</v>
      </c>
    </row>
    <row r="2926" spans="1:26">
      <c r="A2926" t="s">
        <v>5001</v>
      </c>
      <c r="B2926">
        <v>5</v>
      </c>
      <c r="C2926" t="s">
        <v>6512</v>
      </c>
      <c r="D2926" t="s">
        <v>6512</v>
      </c>
      <c r="E2926" t="s">
        <v>5002</v>
      </c>
      <c r="F2926">
        <v>35.396081000000002</v>
      </c>
      <c r="G2926">
        <v>5.2901369999999996</v>
      </c>
      <c r="H2926" t="s">
        <v>5003</v>
      </c>
      <c r="I2926" t="s">
        <v>21</v>
      </c>
      <c r="J2926" s="9" t="s">
        <v>21</v>
      </c>
      <c r="N2926" s="499"/>
      <c r="O2926" s="499"/>
      <c r="Q2926" s="499"/>
      <c r="R2926" t="s">
        <v>5004</v>
      </c>
      <c r="S2926" s="38" t="s">
        <v>5005</v>
      </c>
      <c r="T2926" s="38" t="s">
        <v>5006</v>
      </c>
      <c r="V2926" s="38" t="s">
        <v>5007</v>
      </c>
      <c r="X2926"/>
      <c r="Y2926" t="s">
        <v>5003</v>
      </c>
      <c r="Z2926" s="501">
        <v>43830</v>
      </c>
    </row>
    <row r="2927" spans="1:26">
      <c r="A2927" t="s">
        <v>5001</v>
      </c>
      <c r="B2927">
        <v>5</v>
      </c>
      <c r="C2927" t="s">
        <v>6512</v>
      </c>
      <c r="D2927" t="s">
        <v>6512</v>
      </c>
      <c r="E2927" t="s">
        <v>7436</v>
      </c>
      <c r="F2927">
        <v>35.396081000000002</v>
      </c>
      <c r="G2927">
        <v>5.2901369999999996</v>
      </c>
      <c r="H2927" t="s">
        <v>5003</v>
      </c>
      <c r="I2927" t="s">
        <v>21</v>
      </c>
      <c r="J2927" s="9" t="s">
        <v>21</v>
      </c>
      <c r="N2927" s="499" t="s">
        <v>9313</v>
      </c>
      <c r="O2927" s="499" t="s">
        <v>9313</v>
      </c>
      <c r="Q2927" s="499" t="s">
        <v>9313</v>
      </c>
      <c r="R2927" t="s">
        <v>5004</v>
      </c>
      <c r="S2927" s="38" t="s">
        <v>5005</v>
      </c>
      <c r="T2927" s="38" t="s">
        <v>5006</v>
      </c>
      <c r="V2927" s="38" t="s">
        <v>5007</v>
      </c>
      <c r="X2927"/>
      <c r="Y2927" t="s">
        <v>5003</v>
      </c>
      <c r="Z2927" s="501">
        <v>43830</v>
      </c>
    </row>
    <row r="2928" spans="1:26">
      <c r="A2928" t="s">
        <v>5253</v>
      </c>
      <c r="B2928">
        <v>5</v>
      </c>
      <c r="C2928" t="s">
        <v>6512</v>
      </c>
      <c r="D2928" t="s">
        <v>6512</v>
      </c>
      <c r="E2928" t="s">
        <v>7437</v>
      </c>
      <c r="F2928">
        <v>35.338429099999999</v>
      </c>
      <c r="G2928">
        <v>5.7315452990005724</v>
      </c>
      <c r="H2928" t="s">
        <v>7438</v>
      </c>
      <c r="I2928" t="s">
        <v>7439</v>
      </c>
      <c r="J2928" s="9" t="s">
        <v>21</v>
      </c>
      <c r="N2928" s="499" t="s">
        <v>9313</v>
      </c>
      <c r="O2928" s="499" t="s">
        <v>9313</v>
      </c>
      <c r="Q2928" s="499" t="s">
        <v>9313</v>
      </c>
      <c r="R2928" t="s">
        <v>7440</v>
      </c>
      <c r="S2928" s="38" t="s">
        <v>7441</v>
      </c>
      <c r="T2928" s="38" t="s">
        <v>7442</v>
      </c>
      <c r="X2928"/>
      <c r="Y2928" t="s">
        <v>7438</v>
      </c>
      <c r="Z2928" s="501">
        <v>43830</v>
      </c>
    </row>
    <row r="2929" spans="1:26">
      <c r="A2929" t="s">
        <v>5253</v>
      </c>
      <c r="B2929">
        <v>5</v>
      </c>
      <c r="C2929" t="s">
        <v>6512</v>
      </c>
      <c r="D2929" t="s">
        <v>6512</v>
      </c>
      <c r="E2929" t="s">
        <v>7443</v>
      </c>
      <c r="F2929">
        <v>35.569474</v>
      </c>
      <c r="G2929">
        <v>6.1728820000000004</v>
      </c>
      <c r="H2929" t="s">
        <v>5255</v>
      </c>
      <c r="I2929" t="s">
        <v>21</v>
      </c>
      <c r="J2929" s="9" t="s">
        <v>21</v>
      </c>
      <c r="K2929">
        <v>1972</v>
      </c>
      <c r="L2929">
        <v>1972</v>
      </c>
      <c r="M2929">
        <v>1972</v>
      </c>
      <c r="N2929" s="499"/>
      <c r="O2929" s="499"/>
      <c r="Q2929" s="499"/>
      <c r="R2929" t="s">
        <v>7444</v>
      </c>
      <c r="S2929" s="38" t="s">
        <v>7445</v>
      </c>
      <c r="T2929" s="38" t="s">
        <v>5258</v>
      </c>
      <c r="V2929" s="38" t="s">
        <v>5259</v>
      </c>
      <c r="X2929"/>
      <c r="Y2929" t="s">
        <v>5255</v>
      </c>
      <c r="Z2929" s="501">
        <v>43830</v>
      </c>
    </row>
    <row r="2930" spans="1:26">
      <c r="A2930" t="s">
        <v>6889</v>
      </c>
      <c r="B2930">
        <v>5</v>
      </c>
      <c r="C2930" t="s">
        <v>6512</v>
      </c>
      <c r="D2930" t="s">
        <v>6512</v>
      </c>
      <c r="E2930" t="s">
        <v>2976</v>
      </c>
      <c r="F2930">
        <v>35.561391999999998</v>
      </c>
      <c r="G2930">
        <v>5.5926460000000002</v>
      </c>
      <c r="H2930" t="s">
        <v>2977</v>
      </c>
      <c r="J2930" t="s">
        <v>6883</v>
      </c>
      <c r="N2930" s="499"/>
      <c r="O2930" s="499"/>
      <c r="Q2930" s="499"/>
      <c r="S2930" s="38" t="s">
        <v>2978</v>
      </c>
      <c r="V2930" s="38" t="s">
        <v>2979</v>
      </c>
      <c r="X2930"/>
      <c r="Y2930" t="s">
        <v>2977</v>
      </c>
      <c r="Z2930" s="501">
        <v>43830</v>
      </c>
    </row>
    <row r="2931" spans="1:26">
      <c r="A2931" t="s">
        <v>6889</v>
      </c>
      <c r="B2931">
        <v>5</v>
      </c>
      <c r="C2931" t="s">
        <v>6512</v>
      </c>
      <c r="D2931" t="s">
        <v>6512</v>
      </c>
      <c r="E2931" t="s">
        <v>7447</v>
      </c>
      <c r="F2931">
        <v>35.561391999999998</v>
      </c>
      <c r="G2931">
        <v>5.5926460000000002</v>
      </c>
      <c r="H2931" t="s">
        <v>2977</v>
      </c>
      <c r="I2931" t="s">
        <v>21</v>
      </c>
      <c r="J2931" s="9" t="s">
        <v>21</v>
      </c>
      <c r="N2931" s="499" t="s">
        <v>9313</v>
      </c>
      <c r="O2931" s="499" t="s">
        <v>9313</v>
      </c>
      <c r="Q2931" s="499" t="s">
        <v>9313</v>
      </c>
      <c r="R2931" t="s">
        <v>2962</v>
      </c>
      <c r="S2931" s="38" t="s">
        <v>7448</v>
      </c>
      <c r="V2931" s="38" t="s">
        <v>2979</v>
      </c>
      <c r="X2931"/>
      <c r="Y2931" t="s">
        <v>2977</v>
      </c>
      <c r="Z2931" s="501">
        <v>43830</v>
      </c>
    </row>
    <row r="2932" spans="1:26">
      <c r="A2932" t="s">
        <v>6889</v>
      </c>
      <c r="B2932">
        <v>5</v>
      </c>
      <c r="C2932" t="s">
        <v>6512</v>
      </c>
      <c r="D2932" t="s">
        <v>6512</v>
      </c>
      <c r="E2932" t="s">
        <v>7450</v>
      </c>
      <c r="F2932">
        <v>35.555805399999997</v>
      </c>
      <c r="G2932">
        <v>6.6785087112858648</v>
      </c>
      <c r="H2932" t="s">
        <v>7451</v>
      </c>
      <c r="I2932" t="s">
        <v>21</v>
      </c>
      <c r="J2932" s="9" t="s">
        <v>21</v>
      </c>
      <c r="N2932" s="499" t="s">
        <v>9313</v>
      </c>
      <c r="O2932" s="499" t="s">
        <v>9313</v>
      </c>
      <c r="Q2932" s="499" t="s">
        <v>9313</v>
      </c>
      <c r="R2932" t="s">
        <v>2962</v>
      </c>
      <c r="S2932" s="38" t="s">
        <v>7452</v>
      </c>
      <c r="T2932" s="38" t="s">
        <v>7453</v>
      </c>
      <c r="V2932" s="38" t="s">
        <v>7454</v>
      </c>
      <c r="X2932"/>
      <c r="Y2932" t="s">
        <v>7451</v>
      </c>
      <c r="Z2932" s="501">
        <v>43830</v>
      </c>
    </row>
    <row r="2933" spans="1:26">
      <c r="A2933" t="s">
        <v>6889</v>
      </c>
      <c r="B2933">
        <v>5</v>
      </c>
      <c r="C2933" t="s">
        <v>6512</v>
      </c>
      <c r="D2933" t="s">
        <v>6512</v>
      </c>
      <c r="E2933" t="s">
        <v>7455</v>
      </c>
      <c r="F2933">
        <v>35.338429099999999</v>
      </c>
      <c r="G2933">
        <v>5.7315452990005724</v>
      </c>
      <c r="H2933" t="s">
        <v>7456</v>
      </c>
      <c r="I2933" t="s">
        <v>4344</v>
      </c>
      <c r="J2933" s="9" t="s">
        <v>46</v>
      </c>
      <c r="N2933" s="499" t="s">
        <v>9313</v>
      </c>
      <c r="O2933" s="499" t="s">
        <v>9313</v>
      </c>
      <c r="Q2933" s="499" t="s">
        <v>9313</v>
      </c>
      <c r="R2933" t="s">
        <v>2962</v>
      </c>
      <c r="S2933" s="38" t="s">
        <v>7457</v>
      </c>
      <c r="T2933" s="38" t="s">
        <v>7458</v>
      </c>
      <c r="U2933" s="38" t="s">
        <v>7459</v>
      </c>
      <c r="V2933" s="38" t="s">
        <v>2969</v>
      </c>
      <c r="X2933"/>
      <c r="Y2933" t="s">
        <v>7456</v>
      </c>
      <c r="Z2933" s="501">
        <v>43830</v>
      </c>
    </row>
    <row r="2934" spans="1:26">
      <c r="A2934" t="s">
        <v>6889</v>
      </c>
      <c r="B2934">
        <v>5</v>
      </c>
      <c r="C2934" t="s">
        <v>6512</v>
      </c>
      <c r="D2934" t="s">
        <v>6512</v>
      </c>
      <c r="E2934" t="s">
        <v>2965</v>
      </c>
      <c r="F2934">
        <v>35.338429099999999</v>
      </c>
      <c r="G2934">
        <v>5.7315452990005724</v>
      </c>
      <c r="H2934" t="s">
        <v>7460</v>
      </c>
      <c r="I2934" t="s">
        <v>21</v>
      </c>
      <c r="J2934" s="9" t="s">
        <v>21</v>
      </c>
      <c r="N2934" s="499"/>
      <c r="O2934" s="499"/>
      <c r="Q2934" s="499"/>
      <c r="S2934" s="38" t="s">
        <v>7461</v>
      </c>
      <c r="T2934" s="38" t="s">
        <v>2968</v>
      </c>
      <c r="V2934" s="38" t="s">
        <v>2969</v>
      </c>
      <c r="X2934"/>
      <c r="Y2934" t="s">
        <v>7460</v>
      </c>
      <c r="Z2934" s="501">
        <v>43830</v>
      </c>
    </row>
    <row r="2935" spans="1:26">
      <c r="A2935" t="s">
        <v>6889</v>
      </c>
      <c r="B2935">
        <v>5</v>
      </c>
      <c r="C2935" t="s">
        <v>6512</v>
      </c>
      <c r="D2935" t="s">
        <v>6512</v>
      </c>
      <c r="E2935" t="s">
        <v>7462</v>
      </c>
      <c r="F2935">
        <v>35.5082551</v>
      </c>
      <c r="G2935">
        <v>5.2676704000000001</v>
      </c>
      <c r="H2935" t="s">
        <v>7463</v>
      </c>
      <c r="I2935" t="s">
        <v>4344</v>
      </c>
      <c r="J2935" s="9" t="s">
        <v>46</v>
      </c>
      <c r="N2935" s="499" t="s">
        <v>9313</v>
      </c>
      <c r="O2935" s="499" t="s">
        <v>9313</v>
      </c>
      <c r="Q2935" s="499" t="s">
        <v>9313</v>
      </c>
      <c r="R2935" t="s">
        <v>2962</v>
      </c>
      <c r="S2935" s="38" t="s">
        <v>7464</v>
      </c>
      <c r="T2935" s="38" t="s">
        <v>7465</v>
      </c>
      <c r="V2935" s="38" t="s">
        <v>2984</v>
      </c>
      <c r="X2935"/>
      <c r="Y2935" t="s">
        <v>7463</v>
      </c>
      <c r="Z2935" s="501">
        <v>43830</v>
      </c>
    </row>
    <row r="2936" spans="1:26">
      <c r="A2936" t="s">
        <v>6889</v>
      </c>
      <c r="B2936">
        <v>5</v>
      </c>
      <c r="C2936" t="s">
        <v>6512</v>
      </c>
      <c r="D2936" t="s">
        <v>6512</v>
      </c>
      <c r="E2936" t="s">
        <v>7466</v>
      </c>
      <c r="F2936">
        <v>35.809817700000004</v>
      </c>
      <c r="G2936">
        <v>6.1331391999999996</v>
      </c>
      <c r="H2936" t="s">
        <v>7466</v>
      </c>
      <c r="I2936" t="s">
        <v>21</v>
      </c>
      <c r="J2936" s="9" t="s">
        <v>21</v>
      </c>
      <c r="N2936" s="499" t="s">
        <v>9313</v>
      </c>
      <c r="O2936" s="499" t="s">
        <v>9313</v>
      </c>
      <c r="Q2936" s="499" t="s">
        <v>9313</v>
      </c>
      <c r="R2936" t="s">
        <v>7467</v>
      </c>
      <c r="S2936" s="38" t="s">
        <v>7468</v>
      </c>
      <c r="T2936" s="38" t="s">
        <v>7469</v>
      </c>
      <c r="V2936" s="38" t="s">
        <v>7470</v>
      </c>
      <c r="X2936"/>
      <c r="Y2936" t="s">
        <v>7466</v>
      </c>
      <c r="Z2936" s="501">
        <v>43830</v>
      </c>
    </row>
    <row r="2937" spans="1:26">
      <c r="A2937" t="s">
        <v>6889</v>
      </c>
      <c r="B2937">
        <v>5</v>
      </c>
      <c r="C2937" t="s">
        <v>6512</v>
      </c>
      <c r="D2937" t="s">
        <v>6512</v>
      </c>
      <c r="E2937" t="s">
        <v>2980</v>
      </c>
      <c r="F2937">
        <v>35.518540000000002</v>
      </c>
      <c r="G2937">
        <v>5.3341190000000003</v>
      </c>
      <c r="H2937" t="s">
        <v>2981</v>
      </c>
      <c r="I2937" t="s">
        <v>21</v>
      </c>
      <c r="J2937" s="9" t="s">
        <v>21</v>
      </c>
      <c r="N2937" s="499"/>
      <c r="O2937" s="499"/>
      <c r="Q2937" s="499"/>
      <c r="S2937" s="38" t="s">
        <v>7471</v>
      </c>
      <c r="T2937" s="38" t="s">
        <v>2983</v>
      </c>
      <c r="V2937" s="38" t="s">
        <v>2984</v>
      </c>
      <c r="X2937"/>
      <c r="Y2937" t="s">
        <v>2981</v>
      </c>
      <c r="Z2937" s="501">
        <v>43830</v>
      </c>
    </row>
    <row r="2938" spans="1:26">
      <c r="A2938" t="s">
        <v>6889</v>
      </c>
      <c r="B2938">
        <v>5</v>
      </c>
      <c r="C2938" t="s">
        <v>6512</v>
      </c>
      <c r="D2938" t="s">
        <v>6512</v>
      </c>
      <c r="E2938" t="s">
        <v>7472</v>
      </c>
      <c r="F2938">
        <v>35.618116700000002</v>
      </c>
      <c r="G2938">
        <v>6.2464392000000002</v>
      </c>
      <c r="H2938" t="s">
        <v>7473</v>
      </c>
      <c r="I2938" t="s">
        <v>4344</v>
      </c>
      <c r="J2938" s="9" t="s">
        <v>46</v>
      </c>
      <c r="N2938" s="499" t="s">
        <v>9313</v>
      </c>
      <c r="O2938" s="499" t="s">
        <v>9313</v>
      </c>
      <c r="Q2938" s="499" t="s">
        <v>9313</v>
      </c>
      <c r="R2938" t="s">
        <v>7474</v>
      </c>
      <c r="S2938" s="38" t="s">
        <v>7475</v>
      </c>
      <c r="T2938" s="38" t="s">
        <v>7476</v>
      </c>
      <c r="U2938" s="38" t="s">
        <v>7477</v>
      </c>
      <c r="V2938" s="38" t="s">
        <v>2975</v>
      </c>
      <c r="X2938"/>
      <c r="Y2938" t="s">
        <v>7473</v>
      </c>
      <c r="Z2938" s="501">
        <v>43830</v>
      </c>
    </row>
    <row r="2939" spans="1:26">
      <c r="A2939" t="s">
        <v>6889</v>
      </c>
      <c r="B2939">
        <v>5</v>
      </c>
      <c r="C2939" t="s">
        <v>6512</v>
      </c>
      <c r="D2939" t="s">
        <v>6512</v>
      </c>
      <c r="E2939" t="s">
        <v>2970</v>
      </c>
      <c r="F2939">
        <v>35.535806999999998</v>
      </c>
      <c r="G2939">
        <v>6.174747</v>
      </c>
      <c r="H2939" t="s">
        <v>2971</v>
      </c>
      <c r="I2939" t="s">
        <v>21</v>
      </c>
      <c r="J2939" s="9" t="s">
        <v>21</v>
      </c>
      <c r="N2939" s="499"/>
      <c r="O2939" s="499"/>
      <c r="Q2939" s="499"/>
      <c r="S2939" s="38" t="s">
        <v>7478</v>
      </c>
      <c r="T2939" s="38" t="s">
        <v>7479</v>
      </c>
      <c r="V2939" s="38" t="s">
        <v>2975</v>
      </c>
      <c r="X2939"/>
      <c r="Y2939" t="s">
        <v>2971</v>
      </c>
      <c r="Z2939" s="501">
        <v>43830</v>
      </c>
    </row>
    <row r="2940" spans="1:26">
      <c r="A2940" t="s">
        <v>2306</v>
      </c>
      <c r="B2940">
        <v>6</v>
      </c>
      <c r="C2940" t="s">
        <v>6513</v>
      </c>
      <c r="D2940" t="s">
        <v>6513</v>
      </c>
      <c r="E2940" t="s">
        <v>7480</v>
      </c>
      <c r="F2940">
        <v>36.459753800000001</v>
      </c>
      <c r="G2940">
        <v>4.5289242999999999</v>
      </c>
      <c r="H2940" t="s">
        <v>7481</v>
      </c>
      <c r="I2940" t="s">
        <v>21</v>
      </c>
      <c r="J2940" s="9" t="s">
        <v>21</v>
      </c>
      <c r="N2940" s="499" t="s">
        <v>12737</v>
      </c>
      <c r="O2940" s="499" t="s">
        <v>12737</v>
      </c>
      <c r="Q2940" s="499" t="s">
        <v>12737</v>
      </c>
      <c r="R2940" t="s">
        <v>7482</v>
      </c>
      <c r="S2940" s="38"/>
      <c r="X2940"/>
      <c r="Y2940" t="s">
        <v>7481</v>
      </c>
      <c r="Z2940" s="501">
        <v>43830</v>
      </c>
    </row>
    <row r="2941" spans="1:26">
      <c r="A2941" t="s">
        <v>2306</v>
      </c>
      <c r="B2941">
        <v>6</v>
      </c>
      <c r="C2941" t="s">
        <v>6513</v>
      </c>
      <c r="D2941" t="s">
        <v>6513</v>
      </c>
      <c r="E2941" t="s">
        <v>7483</v>
      </c>
      <c r="F2941">
        <v>36.612791399999999</v>
      </c>
      <c r="G2941">
        <v>4.6913090999999998</v>
      </c>
      <c r="H2941" t="s">
        <v>7484</v>
      </c>
      <c r="I2941" t="s">
        <v>21</v>
      </c>
      <c r="J2941" s="9" t="s">
        <v>21</v>
      </c>
      <c r="N2941" s="499" t="s">
        <v>12756</v>
      </c>
      <c r="O2941" s="499" t="s">
        <v>12756</v>
      </c>
      <c r="Q2941" s="499" t="s">
        <v>13358</v>
      </c>
      <c r="R2941" t="s">
        <v>2375</v>
      </c>
      <c r="S2941" s="38" t="s">
        <v>2376</v>
      </c>
      <c r="T2941" s="38" t="s">
        <v>2377</v>
      </c>
      <c r="V2941" s="38" t="s">
        <v>2378</v>
      </c>
      <c r="X2941"/>
      <c r="Y2941" t="s">
        <v>7484</v>
      </c>
      <c r="Z2941" s="501">
        <v>43830</v>
      </c>
    </row>
    <row r="2942" spans="1:26">
      <c r="A2942" t="s">
        <v>2306</v>
      </c>
      <c r="B2942">
        <v>6</v>
      </c>
      <c r="C2942" t="s">
        <v>6513</v>
      </c>
      <c r="D2942" t="s">
        <v>6513</v>
      </c>
      <c r="E2942" t="s">
        <v>7486</v>
      </c>
      <c r="F2942">
        <v>36.547852450000001</v>
      </c>
      <c r="G2942">
        <v>4.5766983715474101</v>
      </c>
      <c r="H2942" t="s">
        <v>7487</v>
      </c>
      <c r="I2942" t="s">
        <v>21</v>
      </c>
      <c r="J2942" s="9" t="s">
        <v>21</v>
      </c>
      <c r="N2942" s="499" t="s">
        <v>9313</v>
      </c>
      <c r="O2942" s="499" t="s">
        <v>9313</v>
      </c>
      <c r="Q2942" s="499" t="s">
        <v>12749</v>
      </c>
      <c r="R2942" t="s">
        <v>7488</v>
      </c>
      <c r="S2942" s="38"/>
      <c r="X2942"/>
      <c r="Y2942" t="s">
        <v>7487</v>
      </c>
      <c r="Z2942" s="501">
        <v>43830</v>
      </c>
    </row>
    <row r="2943" spans="1:26">
      <c r="A2943" t="s">
        <v>2306</v>
      </c>
      <c r="B2943">
        <v>6</v>
      </c>
      <c r="C2943" t="s">
        <v>6513</v>
      </c>
      <c r="D2943" t="s">
        <v>6513</v>
      </c>
      <c r="E2943" t="s">
        <v>7489</v>
      </c>
      <c r="F2943">
        <v>36.643902199999999</v>
      </c>
      <c r="G2943">
        <v>4.9036534999999999</v>
      </c>
      <c r="H2943" t="s">
        <v>7490</v>
      </c>
      <c r="I2943" t="s">
        <v>21</v>
      </c>
      <c r="J2943" s="9" t="s">
        <v>21</v>
      </c>
      <c r="N2943" s="499" t="s">
        <v>12756</v>
      </c>
      <c r="O2943" s="499" t="s">
        <v>12756</v>
      </c>
      <c r="Q2943" s="499" t="s">
        <v>13359</v>
      </c>
      <c r="R2943" t="s">
        <v>2375</v>
      </c>
      <c r="S2943" s="38"/>
      <c r="X2943"/>
      <c r="Y2943" t="s">
        <v>7490</v>
      </c>
      <c r="Z2943" s="501">
        <v>43830</v>
      </c>
    </row>
    <row r="2944" spans="1:26">
      <c r="A2944" t="s">
        <v>2306</v>
      </c>
      <c r="B2944">
        <v>6</v>
      </c>
      <c r="C2944" t="s">
        <v>6513</v>
      </c>
      <c r="D2944" t="s">
        <v>6513</v>
      </c>
      <c r="E2944" t="s">
        <v>7491</v>
      </c>
      <c r="F2944" t="s">
        <v>13860</v>
      </c>
      <c r="G2944" t="s">
        <v>13860</v>
      </c>
      <c r="H2944" t="s">
        <v>7492</v>
      </c>
      <c r="I2944" t="s">
        <v>46</v>
      </c>
      <c r="J2944" s="9" t="s">
        <v>46</v>
      </c>
      <c r="N2944" s="499" t="s">
        <v>12808</v>
      </c>
      <c r="O2944" s="499" t="s">
        <v>12808</v>
      </c>
      <c r="Q2944" s="499" t="s">
        <v>13360</v>
      </c>
      <c r="R2944" t="s">
        <v>7493</v>
      </c>
      <c r="S2944" s="38" t="s">
        <v>2386</v>
      </c>
      <c r="T2944" s="38" t="s">
        <v>2387</v>
      </c>
      <c r="X2944"/>
      <c r="Y2944" t="s">
        <v>7492</v>
      </c>
      <c r="Z2944" s="501">
        <v>43830</v>
      </c>
    </row>
    <row r="2945" spans="1:26">
      <c r="A2945" t="s">
        <v>2306</v>
      </c>
      <c r="B2945">
        <v>6</v>
      </c>
      <c r="C2945" t="s">
        <v>6513</v>
      </c>
      <c r="D2945" t="s">
        <v>6513</v>
      </c>
      <c r="E2945" t="s">
        <v>7494</v>
      </c>
      <c r="F2945">
        <v>36.5472337</v>
      </c>
      <c r="G2945">
        <v>4.6894641999999997</v>
      </c>
      <c r="H2945" t="s">
        <v>7495</v>
      </c>
      <c r="I2945" t="s">
        <v>46</v>
      </c>
      <c r="J2945" s="9" t="s">
        <v>46</v>
      </c>
      <c r="N2945" s="499" t="s">
        <v>12809</v>
      </c>
      <c r="O2945" s="499" t="s">
        <v>12809</v>
      </c>
      <c r="Q2945" s="499" t="s">
        <v>13361</v>
      </c>
      <c r="R2945" t="s">
        <v>7482</v>
      </c>
      <c r="S2945" s="38" t="s">
        <v>2382</v>
      </c>
      <c r="T2945" s="38" t="s">
        <v>2383</v>
      </c>
      <c r="X2945"/>
      <c r="Y2945" t="s">
        <v>7495</v>
      </c>
      <c r="Z2945" s="501">
        <v>43830</v>
      </c>
    </row>
    <row r="2946" spans="1:26">
      <c r="A2946" t="s">
        <v>6887</v>
      </c>
      <c r="B2946">
        <v>6</v>
      </c>
      <c r="C2946" t="s">
        <v>6513</v>
      </c>
      <c r="D2946" t="s">
        <v>6513</v>
      </c>
      <c r="E2946" t="s">
        <v>5615</v>
      </c>
      <c r="F2946">
        <v>36.552143000000001</v>
      </c>
      <c r="G2946">
        <v>5.2845300000000002</v>
      </c>
      <c r="H2946" t="s">
        <v>5616</v>
      </c>
      <c r="I2946" t="s">
        <v>21</v>
      </c>
      <c r="J2946" s="9" t="s">
        <v>21</v>
      </c>
      <c r="N2946" s="499"/>
      <c r="O2946" s="499"/>
      <c r="Q2946" s="499"/>
      <c r="R2946" t="s">
        <v>5528</v>
      </c>
      <c r="S2946" s="38"/>
      <c r="X2946"/>
      <c r="Y2946" t="s">
        <v>5616</v>
      </c>
      <c r="Z2946" s="501">
        <v>43830</v>
      </c>
    </row>
    <row r="2947" spans="1:26">
      <c r="A2947" t="s">
        <v>6887</v>
      </c>
      <c r="B2947">
        <v>6</v>
      </c>
      <c r="C2947" t="s">
        <v>6513</v>
      </c>
      <c r="D2947" t="s">
        <v>6513</v>
      </c>
      <c r="E2947" t="s">
        <v>7497</v>
      </c>
      <c r="F2947">
        <v>36.552143000000001</v>
      </c>
      <c r="G2947">
        <v>5.2845300000000002</v>
      </c>
      <c r="H2947" t="s">
        <v>5616</v>
      </c>
      <c r="I2947" t="s">
        <v>21</v>
      </c>
      <c r="J2947" s="9" t="s">
        <v>21</v>
      </c>
      <c r="N2947" s="499" t="s">
        <v>9313</v>
      </c>
      <c r="O2947" s="499" t="s">
        <v>9313</v>
      </c>
      <c r="Q2947" s="499" t="s">
        <v>9313</v>
      </c>
      <c r="R2947" t="s">
        <v>5528</v>
      </c>
      <c r="S2947" s="38"/>
      <c r="X2947"/>
      <c r="Y2947" t="s">
        <v>5616</v>
      </c>
      <c r="Z2947" s="501">
        <v>43830</v>
      </c>
    </row>
    <row r="2948" spans="1:26">
      <c r="A2948" t="s">
        <v>6887</v>
      </c>
      <c r="B2948">
        <v>6</v>
      </c>
      <c r="C2948" t="s">
        <v>6513</v>
      </c>
      <c r="D2948" t="s">
        <v>6513</v>
      </c>
      <c r="E2948" t="s">
        <v>5747</v>
      </c>
      <c r="F2948">
        <v>36.386256000000003</v>
      </c>
      <c r="G2948">
        <v>4.3999199999999998</v>
      </c>
      <c r="H2948" t="s">
        <v>5748</v>
      </c>
      <c r="I2948" t="s">
        <v>21</v>
      </c>
      <c r="J2948" s="9" t="s">
        <v>21</v>
      </c>
      <c r="N2948" s="499"/>
      <c r="O2948" s="499"/>
      <c r="Q2948" s="499"/>
      <c r="R2948" t="s">
        <v>5528</v>
      </c>
      <c r="S2948" s="38"/>
      <c r="X2948"/>
      <c r="Y2948" t="s">
        <v>5748</v>
      </c>
      <c r="Z2948" s="501">
        <v>43830</v>
      </c>
    </row>
    <row r="2949" spans="1:26">
      <c r="A2949" t="s">
        <v>6887</v>
      </c>
      <c r="B2949">
        <v>6</v>
      </c>
      <c r="C2949" t="s">
        <v>6513</v>
      </c>
      <c r="D2949" t="s">
        <v>6513</v>
      </c>
      <c r="E2949" t="s">
        <v>7498</v>
      </c>
      <c r="F2949">
        <v>36.386256000000003</v>
      </c>
      <c r="G2949">
        <v>4.3999199999999998</v>
      </c>
      <c r="H2949" t="s">
        <v>5748</v>
      </c>
      <c r="I2949" t="s">
        <v>21</v>
      </c>
      <c r="J2949" s="9" t="s">
        <v>21</v>
      </c>
      <c r="N2949" s="499" t="s">
        <v>9313</v>
      </c>
      <c r="O2949" s="499" t="s">
        <v>9313</v>
      </c>
      <c r="Q2949" s="499" t="s">
        <v>9313</v>
      </c>
      <c r="R2949" t="s">
        <v>5528</v>
      </c>
      <c r="S2949" s="38"/>
      <c r="X2949"/>
      <c r="Y2949" t="s">
        <v>5748</v>
      </c>
      <c r="Z2949" s="501">
        <v>43830</v>
      </c>
    </row>
    <row r="2950" spans="1:26">
      <c r="A2950" t="s">
        <v>6887</v>
      </c>
      <c r="B2950">
        <v>6</v>
      </c>
      <c r="C2950" t="s">
        <v>6513</v>
      </c>
      <c r="D2950" t="s">
        <v>6513</v>
      </c>
      <c r="E2950" t="s">
        <v>2996</v>
      </c>
      <c r="F2950">
        <v>36.389665000000001</v>
      </c>
      <c r="G2950">
        <v>4.4077679999999999</v>
      </c>
      <c r="H2950" t="s">
        <v>2997</v>
      </c>
      <c r="I2950" t="s">
        <v>21</v>
      </c>
      <c r="J2950" s="9" t="s">
        <v>21</v>
      </c>
      <c r="N2950" s="499"/>
      <c r="O2950" s="499"/>
      <c r="Q2950" s="499"/>
      <c r="S2950" s="38"/>
      <c r="X2950"/>
      <c r="Y2950" t="s">
        <v>2997</v>
      </c>
      <c r="Z2950" s="501">
        <v>43830</v>
      </c>
    </row>
    <row r="2951" spans="1:26">
      <c r="A2951" t="s">
        <v>6887</v>
      </c>
      <c r="B2951">
        <v>6</v>
      </c>
      <c r="C2951" t="s">
        <v>6513</v>
      </c>
      <c r="D2951" t="s">
        <v>6513</v>
      </c>
      <c r="E2951" t="s">
        <v>7499</v>
      </c>
      <c r="F2951">
        <v>36.389665000000001</v>
      </c>
      <c r="G2951">
        <v>4.4077679999999999</v>
      </c>
      <c r="H2951" t="s">
        <v>2997</v>
      </c>
      <c r="I2951" t="s">
        <v>21</v>
      </c>
      <c r="J2951" s="9" t="s">
        <v>21</v>
      </c>
      <c r="N2951" s="499" t="s">
        <v>9313</v>
      </c>
      <c r="O2951" s="499" t="s">
        <v>9313</v>
      </c>
      <c r="Q2951" s="499" t="s">
        <v>9313</v>
      </c>
      <c r="R2951" t="s">
        <v>2993</v>
      </c>
      <c r="S2951" s="38"/>
      <c r="X2951"/>
      <c r="Y2951" t="s">
        <v>2997</v>
      </c>
      <c r="Z2951" s="501">
        <v>43830</v>
      </c>
    </row>
    <row r="2952" spans="1:26">
      <c r="A2952" t="s">
        <v>6887</v>
      </c>
      <c r="B2952">
        <v>6</v>
      </c>
      <c r="C2952" t="s">
        <v>6513</v>
      </c>
      <c r="D2952" t="s">
        <v>6513</v>
      </c>
      <c r="E2952" t="s">
        <v>5593</v>
      </c>
      <c r="F2952">
        <v>36.643298999999999</v>
      </c>
      <c r="G2952">
        <v>4.9041160000000001</v>
      </c>
      <c r="H2952" t="s">
        <v>5594</v>
      </c>
      <c r="I2952" t="s">
        <v>21</v>
      </c>
      <c r="J2952" s="9" t="s">
        <v>21</v>
      </c>
      <c r="N2952" s="499"/>
      <c r="O2952" s="499"/>
      <c r="Q2952" s="499"/>
      <c r="R2952" t="s">
        <v>5528</v>
      </c>
      <c r="S2952" s="38"/>
      <c r="X2952"/>
      <c r="Y2952" t="s">
        <v>5594</v>
      </c>
      <c r="Z2952" s="501">
        <v>43830</v>
      </c>
    </row>
    <row r="2953" spans="1:26">
      <c r="A2953" t="s">
        <v>6887</v>
      </c>
      <c r="B2953">
        <v>6</v>
      </c>
      <c r="C2953" t="s">
        <v>6513</v>
      </c>
      <c r="D2953" t="s">
        <v>6513</v>
      </c>
      <c r="E2953" t="s">
        <v>7500</v>
      </c>
      <c r="F2953">
        <v>36.643298999999999</v>
      </c>
      <c r="G2953">
        <v>4.9041160000000001</v>
      </c>
      <c r="H2953" t="s">
        <v>5594</v>
      </c>
      <c r="I2953" t="s">
        <v>21</v>
      </c>
      <c r="J2953" s="9" t="s">
        <v>21</v>
      </c>
      <c r="N2953" s="499" t="s">
        <v>9313</v>
      </c>
      <c r="O2953" s="499" t="s">
        <v>9313</v>
      </c>
      <c r="Q2953" s="499" t="s">
        <v>9313</v>
      </c>
      <c r="R2953" t="s">
        <v>5528</v>
      </c>
      <c r="S2953" s="38"/>
      <c r="X2953"/>
      <c r="Y2953" t="s">
        <v>5594</v>
      </c>
      <c r="Z2953" s="501">
        <v>43830</v>
      </c>
    </row>
    <row r="2954" spans="1:26">
      <c r="A2954" t="s">
        <v>6887</v>
      </c>
      <c r="B2954">
        <v>6</v>
      </c>
      <c r="C2954" t="s">
        <v>6513</v>
      </c>
      <c r="D2954" t="s">
        <v>6513</v>
      </c>
      <c r="E2954" t="s">
        <v>7501</v>
      </c>
      <c r="F2954">
        <v>36.576872999999999</v>
      </c>
      <c r="G2954">
        <v>4.8105830000000003</v>
      </c>
      <c r="H2954" t="s">
        <v>5683</v>
      </c>
      <c r="I2954" t="s">
        <v>21</v>
      </c>
      <c r="J2954" s="9" t="s">
        <v>21</v>
      </c>
      <c r="N2954" s="499"/>
      <c r="O2954" s="499"/>
      <c r="Q2954" s="499"/>
      <c r="R2954" t="s">
        <v>5528</v>
      </c>
      <c r="S2954" s="38"/>
      <c r="X2954"/>
      <c r="Y2954" t="s">
        <v>5683</v>
      </c>
      <c r="Z2954" s="501">
        <v>43830</v>
      </c>
    </row>
    <row r="2955" spans="1:26">
      <c r="A2955" t="s">
        <v>6887</v>
      </c>
      <c r="B2955">
        <v>6</v>
      </c>
      <c r="C2955" t="s">
        <v>6513</v>
      </c>
      <c r="D2955" t="s">
        <v>6513</v>
      </c>
      <c r="E2955" t="s">
        <v>7502</v>
      </c>
      <c r="F2955">
        <v>36.576872999999999</v>
      </c>
      <c r="G2955">
        <v>4.8105830000000003</v>
      </c>
      <c r="H2955" t="s">
        <v>5683</v>
      </c>
      <c r="I2955" t="s">
        <v>21</v>
      </c>
      <c r="J2955" s="9" t="s">
        <v>21</v>
      </c>
      <c r="N2955" s="499" t="s">
        <v>9313</v>
      </c>
      <c r="O2955" s="499" t="s">
        <v>9313</v>
      </c>
      <c r="Q2955" s="499" t="s">
        <v>9313</v>
      </c>
      <c r="R2955" t="s">
        <v>5528</v>
      </c>
      <c r="S2955" s="38"/>
      <c r="X2955"/>
      <c r="Y2955" t="s">
        <v>5683</v>
      </c>
      <c r="Z2955" s="501">
        <v>43830</v>
      </c>
    </row>
    <row r="2956" spans="1:26">
      <c r="A2956" t="s">
        <v>6887</v>
      </c>
      <c r="B2956">
        <v>6</v>
      </c>
      <c r="C2956" t="s">
        <v>6513</v>
      </c>
      <c r="D2956" t="s">
        <v>6513</v>
      </c>
      <c r="E2956" t="s">
        <v>5627</v>
      </c>
      <c r="F2956">
        <v>36.392235999999997</v>
      </c>
      <c r="G2956">
        <v>4.462472</v>
      </c>
      <c r="H2956" t="s">
        <v>5736</v>
      </c>
      <c r="I2956" t="s">
        <v>21</v>
      </c>
      <c r="J2956" s="9" t="s">
        <v>21</v>
      </c>
      <c r="N2956" s="499"/>
      <c r="O2956" s="499"/>
      <c r="Q2956" s="499"/>
      <c r="R2956" t="s">
        <v>5528</v>
      </c>
      <c r="S2956" s="38"/>
      <c r="X2956"/>
      <c r="Y2956" t="s">
        <v>5736</v>
      </c>
      <c r="Z2956" s="501">
        <v>43830</v>
      </c>
    </row>
    <row r="2957" spans="1:26">
      <c r="A2957" t="s">
        <v>6887</v>
      </c>
      <c r="B2957">
        <v>6</v>
      </c>
      <c r="C2957" t="s">
        <v>6513</v>
      </c>
      <c r="D2957" t="s">
        <v>6513</v>
      </c>
      <c r="E2957" t="s">
        <v>7504</v>
      </c>
      <c r="F2957">
        <v>36.392235999999997</v>
      </c>
      <c r="G2957">
        <v>4.462472</v>
      </c>
      <c r="H2957" t="s">
        <v>5736</v>
      </c>
      <c r="I2957" t="s">
        <v>21</v>
      </c>
      <c r="J2957" s="9" t="s">
        <v>21</v>
      </c>
      <c r="N2957" s="499" t="s">
        <v>9313</v>
      </c>
      <c r="O2957" s="499" t="s">
        <v>9313</v>
      </c>
      <c r="Q2957" s="499" t="s">
        <v>9313</v>
      </c>
      <c r="R2957" t="s">
        <v>5528</v>
      </c>
      <c r="S2957" s="38"/>
      <c r="X2957"/>
      <c r="Y2957" t="s">
        <v>5736</v>
      </c>
      <c r="Z2957" s="501">
        <v>43830</v>
      </c>
    </row>
    <row r="2958" spans="1:26">
      <c r="A2958" t="s">
        <v>6887</v>
      </c>
      <c r="B2958">
        <v>6</v>
      </c>
      <c r="C2958" t="s">
        <v>6513</v>
      </c>
      <c r="D2958" t="s">
        <v>6513</v>
      </c>
      <c r="E2958" t="s">
        <v>5552</v>
      </c>
      <c r="F2958">
        <v>36.459738000000002</v>
      </c>
      <c r="G2958">
        <v>4.5366059999999999</v>
      </c>
      <c r="H2958" t="s">
        <v>5553</v>
      </c>
      <c r="I2958" t="s">
        <v>21</v>
      </c>
      <c r="J2958" s="9" t="s">
        <v>21</v>
      </c>
      <c r="N2958" s="499"/>
      <c r="O2958" s="499"/>
      <c r="Q2958" s="499"/>
      <c r="R2958" t="s">
        <v>5528</v>
      </c>
      <c r="S2958" s="38"/>
      <c r="X2958"/>
      <c r="Y2958" t="s">
        <v>5553</v>
      </c>
      <c r="Z2958" s="501">
        <v>43830</v>
      </c>
    </row>
    <row r="2959" spans="1:26">
      <c r="A2959" t="s">
        <v>6887</v>
      </c>
      <c r="B2959">
        <v>6</v>
      </c>
      <c r="C2959" t="s">
        <v>6513</v>
      </c>
      <c r="D2959" t="s">
        <v>6513</v>
      </c>
      <c r="E2959" t="s">
        <v>7505</v>
      </c>
      <c r="F2959">
        <v>36.459738000000002</v>
      </c>
      <c r="G2959">
        <v>4.5366059999999999</v>
      </c>
      <c r="H2959" t="s">
        <v>5553</v>
      </c>
      <c r="I2959" t="s">
        <v>21</v>
      </c>
      <c r="J2959" s="9" t="s">
        <v>21</v>
      </c>
      <c r="N2959" s="499" t="s">
        <v>9313</v>
      </c>
      <c r="O2959" s="499" t="s">
        <v>9313</v>
      </c>
      <c r="Q2959" s="499" t="s">
        <v>9313</v>
      </c>
      <c r="R2959" t="s">
        <v>5528</v>
      </c>
      <c r="S2959" s="38"/>
      <c r="X2959"/>
      <c r="Y2959" t="s">
        <v>5553</v>
      </c>
      <c r="Z2959" s="501">
        <v>43830</v>
      </c>
    </row>
    <row r="2960" spans="1:26">
      <c r="A2960" t="s">
        <v>6887</v>
      </c>
      <c r="B2960">
        <v>6</v>
      </c>
      <c r="C2960" t="s">
        <v>6513</v>
      </c>
      <c r="D2960" t="s">
        <v>6513</v>
      </c>
      <c r="E2960" t="s">
        <v>5543</v>
      </c>
      <c r="F2960">
        <v>36.389665000000001</v>
      </c>
      <c r="G2960">
        <v>4.4067379999999998</v>
      </c>
      <c r="H2960" t="s">
        <v>5544</v>
      </c>
      <c r="I2960" t="s">
        <v>21</v>
      </c>
      <c r="J2960" s="9" t="s">
        <v>21</v>
      </c>
      <c r="N2960" s="499"/>
      <c r="O2960" s="499"/>
      <c r="Q2960" s="499"/>
      <c r="R2960" t="s">
        <v>5528</v>
      </c>
      <c r="S2960" s="38"/>
      <c r="X2960"/>
      <c r="Y2960" t="s">
        <v>5544</v>
      </c>
      <c r="Z2960" s="501">
        <v>43830</v>
      </c>
    </row>
    <row r="2961" spans="1:26">
      <c r="A2961" t="s">
        <v>6887</v>
      </c>
      <c r="B2961">
        <v>6</v>
      </c>
      <c r="C2961" t="s">
        <v>6513</v>
      </c>
      <c r="D2961" t="s">
        <v>6513</v>
      </c>
      <c r="E2961" t="s">
        <v>7506</v>
      </c>
      <c r="F2961">
        <v>36.389665000000001</v>
      </c>
      <c r="G2961">
        <v>4.4067379999999998</v>
      </c>
      <c r="H2961" t="s">
        <v>5544</v>
      </c>
      <c r="I2961" t="s">
        <v>21</v>
      </c>
      <c r="J2961" s="9" t="s">
        <v>21</v>
      </c>
      <c r="N2961" s="499" t="s">
        <v>9313</v>
      </c>
      <c r="O2961" s="499" t="s">
        <v>9313</v>
      </c>
      <c r="Q2961" s="499" t="s">
        <v>9313</v>
      </c>
      <c r="R2961" t="s">
        <v>5528</v>
      </c>
      <c r="S2961" s="38"/>
      <c r="X2961"/>
      <c r="Y2961" t="s">
        <v>5544</v>
      </c>
      <c r="Z2961" s="501">
        <v>43830</v>
      </c>
    </row>
    <row r="2962" spans="1:26">
      <c r="A2962" t="s">
        <v>6887</v>
      </c>
      <c r="B2962">
        <v>6</v>
      </c>
      <c r="C2962" t="s">
        <v>6513</v>
      </c>
      <c r="D2962" t="s">
        <v>6513</v>
      </c>
      <c r="E2962" t="s">
        <v>5654</v>
      </c>
      <c r="F2962">
        <v>36.461337</v>
      </c>
      <c r="G2962">
        <v>4.5346960000000003</v>
      </c>
      <c r="H2962" t="s">
        <v>5655</v>
      </c>
      <c r="I2962" t="s">
        <v>21</v>
      </c>
      <c r="J2962" s="9" t="s">
        <v>21</v>
      </c>
      <c r="N2962" s="499"/>
      <c r="O2962" s="499"/>
      <c r="Q2962" s="499"/>
      <c r="R2962" t="s">
        <v>5528</v>
      </c>
      <c r="S2962" s="38"/>
      <c r="X2962"/>
      <c r="Y2962" t="s">
        <v>5655</v>
      </c>
      <c r="Z2962" s="501">
        <v>43830</v>
      </c>
    </row>
    <row r="2963" spans="1:26">
      <c r="A2963" t="s">
        <v>6887</v>
      </c>
      <c r="B2963">
        <v>6</v>
      </c>
      <c r="C2963" t="s">
        <v>6513</v>
      </c>
      <c r="D2963" t="s">
        <v>6513</v>
      </c>
      <c r="E2963" t="s">
        <v>7507</v>
      </c>
      <c r="F2963">
        <v>36.461337</v>
      </c>
      <c r="G2963">
        <v>4.5346960000000003</v>
      </c>
      <c r="H2963" t="s">
        <v>5655</v>
      </c>
      <c r="I2963" t="s">
        <v>21</v>
      </c>
      <c r="J2963" s="9" t="s">
        <v>21</v>
      </c>
      <c r="N2963" s="499" t="s">
        <v>9313</v>
      </c>
      <c r="O2963" s="499" t="s">
        <v>9313</v>
      </c>
      <c r="Q2963" s="499" t="s">
        <v>9313</v>
      </c>
      <c r="R2963" t="s">
        <v>5528</v>
      </c>
      <c r="S2963" s="38"/>
      <c r="X2963"/>
      <c r="Y2963" t="s">
        <v>5655</v>
      </c>
      <c r="Z2963" s="501">
        <v>43830</v>
      </c>
    </row>
    <row r="2964" spans="1:26">
      <c r="A2964" t="s">
        <v>6887</v>
      </c>
      <c r="B2964">
        <v>6</v>
      </c>
      <c r="C2964" t="s">
        <v>6513</v>
      </c>
      <c r="D2964" t="s">
        <v>6513</v>
      </c>
      <c r="E2964" t="s">
        <v>5705</v>
      </c>
      <c r="F2964">
        <v>36.535272999999997</v>
      </c>
      <c r="G2964">
        <v>4.9668710000000003</v>
      </c>
      <c r="H2964" t="s">
        <v>5706</v>
      </c>
      <c r="I2964" t="s">
        <v>21</v>
      </c>
      <c r="J2964" s="9" t="s">
        <v>21</v>
      </c>
      <c r="N2964" s="499"/>
      <c r="O2964" s="499"/>
      <c r="Q2964" s="499"/>
      <c r="R2964" t="s">
        <v>5528</v>
      </c>
      <c r="S2964" s="38"/>
      <c r="X2964"/>
      <c r="Y2964" t="s">
        <v>5706</v>
      </c>
      <c r="Z2964" s="501">
        <v>43830</v>
      </c>
    </row>
    <row r="2965" spans="1:26">
      <c r="A2965" t="s">
        <v>6887</v>
      </c>
      <c r="B2965">
        <v>6</v>
      </c>
      <c r="C2965" t="s">
        <v>6513</v>
      </c>
      <c r="D2965" t="s">
        <v>6513</v>
      </c>
      <c r="E2965" t="s">
        <v>7508</v>
      </c>
      <c r="F2965">
        <v>36.535272999999997</v>
      </c>
      <c r="G2965">
        <v>4.9668710000000003</v>
      </c>
      <c r="H2965" t="s">
        <v>5706</v>
      </c>
      <c r="I2965" t="s">
        <v>21</v>
      </c>
      <c r="J2965" s="9" t="s">
        <v>21</v>
      </c>
      <c r="N2965" s="499" t="s">
        <v>9313</v>
      </c>
      <c r="O2965" s="499" t="s">
        <v>9313</v>
      </c>
      <c r="Q2965" s="499" t="s">
        <v>9313</v>
      </c>
      <c r="R2965" t="s">
        <v>5528</v>
      </c>
      <c r="S2965" s="38"/>
      <c r="X2965"/>
      <c r="Y2965" t="s">
        <v>5706</v>
      </c>
      <c r="Z2965" s="501">
        <v>43830</v>
      </c>
    </row>
    <row r="2966" spans="1:26">
      <c r="A2966" t="s">
        <v>6887</v>
      </c>
      <c r="B2966">
        <v>6</v>
      </c>
      <c r="C2966" t="s">
        <v>6513</v>
      </c>
      <c r="D2966" t="s">
        <v>6513</v>
      </c>
      <c r="E2966" t="s">
        <v>5621</v>
      </c>
      <c r="F2966">
        <v>36.515346999999998</v>
      </c>
      <c r="G2966">
        <v>4.9556719999999999</v>
      </c>
      <c r="H2966" t="s">
        <v>5622</v>
      </c>
      <c r="I2966" t="s">
        <v>21</v>
      </c>
      <c r="J2966" s="9" t="s">
        <v>21</v>
      </c>
      <c r="N2966" s="499"/>
      <c r="O2966" s="499"/>
      <c r="Q2966" s="499"/>
      <c r="R2966" t="s">
        <v>5528</v>
      </c>
      <c r="S2966" s="38"/>
      <c r="X2966"/>
      <c r="Y2966" t="s">
        <v>5622</v>
      </c>
      <c r="Z2966" s="501">
        <v>43830</v>
      </c>
    </row>
    <row r="2967" spans="1:26">
      <c r="A2967" t="s">
        <v>6887</v>
      </c>
      <c r="B2967">
        <v>6</v>
      </c>
      <c r="C2967" t="s">
        <v>6513</v>
      </c>
      <c r="D2967" t="s">
        <v>6513</v>
      </c>
      <c r="E2967" t="s">
        <v>7509</v>
      </c>
      <c r="F2967">
        <v>36.515346999999998</v>
      </c>
      <c r="G2967">
        <v>4.9556719999999999</v>
      </c>
      <c r="H2967" t="s">
        <v>5622</v>
      </c>
      <c r="I2967" t="s">
        <v>21</v>
      </c>
      <c r="J2967" s="9" t="s">
        <v>21</v>
      </c>
      <c r="N2967" s="499" t="s">
        <v>9313</v>
      </c>
      <c r="O2967" s="499" t="s">
        <v>9313</v>
      </c>
      <c r="Q2967" s="499" t="s">
        <v>9313</v>
      </c>
      <c r="R2967" t="s">
        <v>5528</v>
      </c>
      <c r="S2967" s="38"/>
      <c r="X2967"/>
      <c r="Y2967" t="s">
        <v>5622</v>
      </c>
      <c r="Z2967" s="501">
        <v>43830</v>
      </c>
    </row>
    <row r="2968" spans="1:26">
      <c r="A2968" t="s">
        <v>6887</v>
      </c>
      <c r="B2968">
        <v>6</v>
      </c>
      <c r="C2968" t="s">
        <v>6513</v>
      </c>
      <c r="D2968" t="s">
        <v>6513</v>
      </c>
      <c r="E2968" t="s">
        <v>7510</v>
      </c>
      <c r="F2968">
        <v>36.38335</v>
      </c>
      <c r="G2968">
        <v>4.5320729999999996</v>
      </c>
      <c r="H2968" t="s">
        <v>5702</v>
      </c>
      <c r="I2968" t="s">
        <v>21</v>
      </c>
      <c r="J2968" s="9" t="s">
        <v>21</v>
      </c>
      <c r="N2968" s="499" t="s">
        <v>9313</v>
      </c>
      <c r="O2968" s="499" t="s">
        <v>9313</v>
      </c>
      <c r="Q2968" s="499" t="s">
        <v>9313</v>
      </c>
      <c r="R2968" t="s">
        <v>5528</v>
      </c>
      <c r="S2968" s="38"/>
      <c r="X2968"/>
      <c r="Y2968" t="s">
        <v>5702</v>
      </c>
      <c r="Z2968" s="501">
        <v>43830</v>
      </c>
    </row>
    <row r="2969" spans="1:26">
      <c r="A2969" t="s">
        <v>6887</v>
      </c>
      <c r="B2969">
        <v>6</v>
      </c>
      <c r="C2969" t="s">
        <v>6513</v>
      </c>
      <c r="D2969" t="s">
        <v>6513</v>
      </c>
      <c r="E2969" t="s">
        <v>5701</v>
      </c>
      <c r="F2969">
        <v>36.38335</v>
      </c>
      <c r="G2969">
        <v>4.5320729999999996</v>
      </c>
      <c r="H2969" t="s">
        <v>5702</v>
      </c>
      <c r="I2969" t="s">
        <v>21</v>
      </c>
      <c r="J2969" s="9" t="s">
        <v>21</v>
      </c>
      <c r="N2969" s="499"/>
      <c r="O2969" s="499"/>
      <c r="Q2969" s="499"/>
      <c r="R2969" t="s">
        <v>5528</v>
      </c>
      <c r="S2969" s="38"/>
      <c r="X2969"/>
      <c r="Y2969" t="s">
        <v>5702</v>
      </c>
      <c r="Z2969" s="501">
        <v>43830</v>
      </c>
    </row>
    <row r="2970" spans="1:26">
      <c r="A2970" t="s">
        <v>6887</v>
      </c>
      <c r="B2970">
        <v>6</v>
      </c>
      <c r="C2970" t="s">
        <v>6513</v>
      </c>
      <c r="D2970" t="s">
        <v>6513</v>
      </c>
      <c r="E2970" t="s">
        <v>5627</v>
      </c>
      <c r="F2970">
        <v>36.392232999999997</v>
      </c>
      <c r="G2970">
        <v>4.4624689999999996</v>
      </c>
      <c r="H2970" t="s">
        <v>5731</v>
      </c>
      <c r="I2970" t="s">
        <v>21</v>
      </c>
      <c r="J2970" s="9" t="s">
        <v>21</v>
      </c>
      <c r="N2970" s="499"/>
      <c r="O2970" s="499"/>
      <c r="Q2970" s="499"/>
      <c r="R2970" t="s">
        <v>5528</v>
      </c>
      <c r="S2970" s="38"/>
      <c r="X2970"/>
      <c r="Y2970" t="s">
        <v>5731</v>
      </c>
      <c r="Z2970" s="501">
        <v>43830</v>
      </c>
    </row>
    <row r="2971" spans="1:26">
      <c r="A2971" t="s">
        <v>6887</v>
      </c>
      <c r="B2971">
        <v>6</v>
      </c>
      <c r="C2971" t="s">
        <v>6513</v>
      </c>
      <c r="D2971" t="s">
        <v>6513</v>
      </c>
      <c r="E2971" t="s">
        <v>7511</v>
      </c>
      <c r="F2971">
        <v>36.392232999999997</v>
      </c>
      <c r="G2971">
        <v>4.4624689999999996</v>
      </c>
      <c r="H2971" t="s">
        <v>5731</v>
      </c>
      <c r="I2971" t="s">
        <v>21</v>
      </c>
      <c r="J2971" s="9" t="s">
        <v>21</v>
      </c>
      <c r="N2971" s="499" t="s">
        <v>9313</v>
      </c>
      <c r="O2971" s="499" t="s">
        <v>9313</v>
      </c>
      <c r="Q2971" s="499" t="s">
        <v>9313</v>
      </c>
      <c r="R2971" t="s">
        <v>5528</v>
      </c>
      <c r="S2971" s="38"/>
      <c r="X2971"/>
      <c r="Y2971" t="s">
        <v>5731</v>
      </c>
      <c r="Z2971" s="501">
        <v>43830</v>
      </c>
    </row>
    <row r="2972" spans="1:26">
      <c r="A2972" t="s">
        <v>6887</v>
      </c>
      <c r="B2972">
        <v>6</v>
      </c>
      <c r="C2972" t="s">
        <v>6513</v>
      </c>
      <c r="D2972" t="s">
        <v>6513</v>
      </c>
      <c r="E2972" t="s">
        <v>4235</v>
      </c>
      <c r="F2972">
        <v>36.491787000000002</v>
      </c>
      <c r="G2972">
        <v>5.2782030000000004</v>
      </c>
      <c r="H2972" t="s">
        <v>5570</v>
      </c>
      <c r="I2972" t="s">
        <v>21</v>
      </c>
      <c r="J2972" s="9" t="s">
        <v>21</v>
      </c>
      <c r="N2972" s="499"/>
      <c r="O2972" s="499"/>
      <c r="Q2972" s="499"/>
      <c r="R2972" t="s">
        <v>5528</v>
      </c>
      <c r="S2972" s="38"/>
      <c r="X2972"/>
      <c r="Y2972" t="s">
        <v>5570</v>
      </c>
      <c r="Z2972" s="501">
        <v>43830</v>
      </c>
    </row>
    <row r="2973" spans="1:26">
      <c r="A2973" t="s">
        <v>6887</v>
      </c>
      <c r="B2973">
        <v>6</v>
      </c>
      <c r="C2973" t="s">
        <v>6513</v>
      </c>
      <c r="D2973" t="s">
        <v>6513</v>
      </c>
      <c r="E2973" t="s">
        <v>7513</v>
      </c>
      <c r="F2973">
        <v>36.491787000000002</v>
      </c>
      <c r="G2973">
        <v>5.2782030000000004</v>
      </c>
      <c r="H2973" t="s">
        <v>5570</v>
      </c>
      <c r="I2973" t="s">
        <v>21</v>
      </c>
      <c r="J2973" s="9" t="s">
        <v>21</v>
      </c>
      <c r="N2973" s="499" t="s">
        <v>9313</v>
      </c>
      <c r="O2973" s="499" t="s">
        <v>9313</v>
      </c>
      <c r="Q2973" s="499" t="s">
        <v>9313</v>
      </c>
      <c r="R2973" t="s">
        <v>5528</v>
      </c>
      <c r="S2973" s="38"/>
      <c r="X2973"/>
      <c r="Y2973" t="s">
        <v>5570</v>
      </c>
      <c r="Z2973" s="501">
        <v>43830</v>
      </c>
    </row>
    <row r="2974" spans="1:26">
      <c r="A2974" t="s">
        <v>6887</v>
      </c>
      <c r="B2974">
        <v>6</v>
      </c>
      <c r="C2974" t="s">
        <v>6513</v>
      </c>
      <c r="D2974" t="s">
        <v>6513</v>
      </c>
      <c r="E2974" t="s">
        <v>7514</v>
      </c>
      <c r="F2974">
        <v>36.751178299999999</v>
      </c>
      <c r="G2974">
        <v>5.0643687000000002</v>
      </c>
      <c r="H2974" t="s">
        <v>5636</v>
      </c>
      <c r="I2974" t="s">
        <v>21</v>
      </c>
      <c r="J2974" s="9" t="s">
        <v>21</v>
      </c>
      <c r="N2974" s="499" t="s">
        <v>9313</v>
      </c>
      <c r="O2974" s="499" t="s">
        <v>9313</v>
      </c>
      <c r="Q2974" s="499" t="s">
        <v>9313</v>
      </c>
      <c r="R2974" t="s">
        <v>5528</v>
      </c>
      <c r="S2974" s="38"/>
      <c r="X2974"/>
      <c r="Y2974" t="s">
        <v>5636</v>
      </c>
      <c r="Z2974" s="501">
        <v>43830</v>
      </c>
    </row>
    <row r="2975" spans="1:26">
      <c r="A2975" t="s">
        <v>6887</v>
      </c>
      <c r="B2975">
        <v>6</v>
      </c>
      <c r="C2975" t="s">
        <v>6513</v>
      </c>
      <c r="D2975" t="s">
        <v>6513</v>
      </c>
      <c r="E2975" t="s">
        <v>5550</v>
      </c>
      <c r="F2975">
        <v>36.5472337</v>
      </c>
      <c r="G2975">
        <v>4.6894641999999997</v>
      </c>
      <c r="H2975" t="s">
        <v>7515</v>
      </c>
      <c r="I2975" t="s">
        <v>21</v>
      </c>
      <c r="J2975" s="9" t="s">
        <v>21</v>
      </c>
      <c r="N2975" s="499"/>
      <c r="O2975" s="499"/>
      <c r="Q2975" s="499"/>
      <c r="R2975" t="s">
        <v>5528</v>
      </c>
      <c r="S2975" s="38"/>
      <c r="X2975"/>
      <c r="Y2975" t="s">
        <v>7515</v>
      </c>
      <c r="Z2975" s="501">
        <v>43830</v>
      </c>
    </row>
    <row r="2976" spans="1:26">
      <c r="A2976" t="s">
        <v>6887</v>
      </c>
      <c r="B2976">
        <v>6</v>
      </c>
      <c r="C2976" t="s">
        <v>6513</v>
      </c>
      <c r="D2976" t="s">
        <v>6513</v>
      </c>
      <c r="E2976" t="s">
        <v>7516</v>
      </c>
      <c r="F2976">
        <v>36.5472337</v>
      </c>
      <c r="G2976">
        <v>4.6894641999999997</v>
      </c>
      <c r="H2976" t="s">
        <v>7515</v>
      </c>
      <c r="I2976" t="s">
        <v>21</v>
      </c>
      <c r="J2976" s="9" t="s">
        <v>21</v>
      </c>
      <c r="N2976" s="499" t="s">
        <v>9313</v>
      </c>
      <c r="O2976" s="499" t="s">
        <v>9313</v>
      </c>
      <c r="Q2976" s="499" t="s">
        <v>9313</v>
      </c>
      <c r="R2976" t="s">
        <v>5528</v>
      </c>
      <c r="S2976" s="38"/>
      <c r="X2976"/>
      <c r="Y2976" t="s">
        <v>7515</v>
      </c>
      <c r="Z2976" s="501">
        <v>43830</v>
      </c>
    </row>
    <row r="2977" spans="1:26">
      <c r="A2977" t="s">
        <v>6887</v>
      </c>
      <c r="B2977">
        <v>6</v>
      </c>
      <c r="C2977" t="s">
        <v>6513</v>
      </c>
      <c r="D2977" t="s">
        <v>6513</v>
      </c>
      <c r="E2977" t="s">
        <v>5599</v>
      </c>
      <c r="F2977">
        <v>36.460510999999997</v>
      </c>
      <c r="G2977">
        <v>4.532292</v>
      </c>
      <c r="H2977" t="s">
        <v>5600</v>
      </c>
      <c r="I2977" t="s">
        <v>21</v>
      </c>
      <c r="J2977" s="9" t="s">
        <v>21</v>
      </c>
      <c r="N2977" s="499"/>
      <c r="O2977" s="499"/>
      <c r="Q2977" s="499"/>
      <c r="R2977" t="s">
        <v>5528</v>
      </c>
      <c r="S2977" s="38"/>
      <c r="X2977"/>
      <c r="Y2977" t="s">
        <v>5600</v>
      </c>
      <c r="Z2977" s="501">
        <v>43830</v>
      </c>
    </row>
    <row r="2978" spans="1:26">
      <c r="A2978" t="s">
        <v>6887</v>
      </c>
      <c r="B2978">
        <v>6</v>
      </c>
      <c r="C2978" t="s">
        <v>6513</v>
      </c>
      <c r="D2978" t="s">
        <v>6513</v>
      </c>
      <c r="E2978" t="s">
        <v>7517</v>
      </c>
      <c r="F2978">
        <v>36.460510999999997</v>
      </c>
      <c r="G2978">
        <v>4.532292</v>
      </c>
      <c r="H2978" t="s">
        <v>5600</v>
      </c>
      <c r="I2978" t="s">
        <v>21</v>
      </c>
      <c r="J2978" s="9" t="s">
        <v>21</v>
      </c>
      <c r="N2978" s="499" t="s">
        <v>9313</v>
      </c>
      <c r="O2978" s="499" t="s">
        <v>9313</v>
      </c>
      <c r="Q2978" s="499" t="s">
        <v>9313</v>
      </c>
      <c r="R2978" t="s">
        <v>5528</v>
      </c>
      <c r="S2978" s="38"/>
      <c r="X2978"/>
      <c r="Y2978" t="s">
        <v>5600</v>
      </c>
      <c r="Z2978" s="501">
        <v>43830</v>
      </c>
    </row>
    <row r="2979" spans="1:26">
      <c r="A2979" t="s">
        <v>6887</v>
      </c>
      <c r="B2979">
        <v>6</v>
      </c>
      <c r="C2979" t="s">
        <v>6513</v>
      </c>
      <c r="D2979" t="s">
        <v>6513</v>
      </c>
      <c r="E2979" t="s">
        <v>5633</v>
      </c>
      <c r="F2979">
        <v>36.678592000000002</v>
      </c>
      <c r="G2979">
        <v>4.8519439999999996</v>
      </c>
      <c r="H2979" t="s">
        <v>5634</v>
      </c>
      <c r="I2979" t="s">
        <v>21</v>
      </c>
      <c r="J2979" s="9" t="s">
        <v>21</v>
      </c>
      <c r="N2979" s="499"/>
      <c r="O2979" s="499"/>
      <c r="Q2979" s="499"/>
      <c r="R2979" t="s">
        <v>5528</v>
      </c>
      <c r="S2979" s="38"/>
      <c r="X2979"/>
      <c r="Y2979" t="s">
        <v>5634</v>
      </c>
      <c r="Z2979" s="501">
        <v>43830</v>
      </c>
    </row>
    <row r="2980" spans="1:26">
      <c r="A2980" t="s">
        <v>6887</v>
      </c>
      <c r="B2980">
        <v>6</v>
      </c>
      <c r="C2980" t="s">
        <v>6513</v>
      </c>
      <c r="D2980" t="s">
        <v>6513</v>
      </c>
      <c r="E2980" t="s">
        <v>7518</v>
      </c>
      <c r="F2980">
        <v>36.678592000000002</v>
      </c>
      <c r="G2980">
        <v>4.8519439999999996</v>
      </c>
      <c r="H2980" t="s">
        <v>5634</v>
      </c>
      <c r="I2980" t="s">
        <v>21</v>
      </c>
      <c r="J2980" s="9" t="s">
        <v>21</v>
      </c>
      <c r="N2980" s="499" t="s">
        <v>9313</v>
      </c>
      <c r="O2980" s="499" t="s">
        <v>9313</v>
      </c>
      <c r="Q2980" s="499" t="s">
        <v>9313</v>
      </c>
      <c r="R2980" t="s">
        <v>5528</v>
      </c>
      <c r="S2980" s="38"/>
      <c r="X2980"/>
      <c r="Y2980" t="s">
        <v>5634</v>
      </c>
      <c r="Z2980" s="501">
        <v>43830</v>
      </c>
    </row>
    <row r="2981" spans="1:26">
      <c r="A2981" t="s">
        <v>6887</v>
      </c>
      <c r="B2981">
        <v>6</v>
      </c>
      <c r="C2981" t="s">
        <v>6513</v>
      </c>
      <c r="D2981" t="s">
        <v>6513</v>
      </c>
      <c r="E2981" t="s">
        <v>7519</v>
      </c>
      <c r="F2981">
        <v>36.751178299999999</v>
      </c>
      <c r="G2981">
        <v>5.0643687000000002</v>
      </c>
      <c r="H2981" t="s">
        <v>5576</v>
      </c>
      <c r="I2981" t="s">
        <v>21</v>
      </c>
      <c r="J2981" s="9" t="s">
        <v>21</v>
      </c>
      <c r="N2981" s="499" t="s">
        <v>9313</v>
      </c>
      <c r="O2981" s="499" t="s">
        <v>9313</v>
      </c>
      <c r="Q2981" s="499" t="s">
        <v>9313</v>
      </c>
      <c r="R2981" t="s">
        <v>5528</v>
      </c>
      <c r="S2981" s="38"/>
      <c r="X2981"/>
      <c r="Y2981" t="s">
        <v>5576</v>
      </c>
      <c r="Z2981" s="501">
        <v>43830</v>
      </c>
    </row>
    <row r="2982" spans="1:26">
      <c r="A2982" t="s">
        <v>6887</v>
      </c>
      <c r="B2982">
        <v>6</v>
      </c>
      <c r="C2982" t="s">
        <v>6513</v>
      </c>
      <c r="D2982" t="s">
        <v>6513</v>
      </c>
      <c r="E2982" t="s">
        <v>5560</v>
      </c>
      <c r="F2982">
        <v>36.461337</v>
      </c>
      <c r="G2982">
        <v>4.5346950000000001</v>
      </c>
      <c r="H2982" t="s">
        <v>5561</v>
      </c>
      <c r="I2982" t="s">
        <v>21</v>
      </c>
      <c r="J2982" s="9" t="s">
        <v>21</v>
      </c>
      <c r="N2982" s="499"/>
      <c r="O2982" s="499"/>
      <c r="Q2982" s="499"/>
      <c r="R2982" t="s">
        <v>5528</v>
      </c>
      <c r="S2982" s="38"/>
      <c r="X2982"/>
      <c r="Y2982" t="s">
        <v>5561</v>
      </c>
      <c r="Z2982" s="501">
        <v>43830</v>
      </c>
    </row>
    <row r="2983" spans="1:26">
      <c r="A2983" t="s">
        <v>6887</v>
      </c>
      <c r="B2983">
        <v>6</v>
      </c>
      <c r="C2983" t="s">
        <v>6513</v>
      </c>
      <c r="D2983" t="s">
        <v>6513</v>
      </c>
      <c r="E2983" t="s">
        <v>7521</v>
      </c>
      <c r="F2983">
        <v>36.461337</v>
      </c>
      <c r="G2983">
        <v>4.5346950000000001</v>
      </c>
      <c r="H2983" t="s">
        <v>5561</v>
      </c>
      <c r="J2983" t="s">
        <v>6883</v>
      </c>
      <c r="N2983" s="499" t="s">
        <v>9313</v>
      </c>
      <c r="O2983" s="499" t="s">
        <v>9313</v>
      </c>
      <c r="Q2983" s="499" t="s">
        <v>9313</v>
      </c>
      <c r="R2983" t="s">
        <v>5528</v>
      </c>
      <c r="S2983" s="38"/>
      <c r="X2983"/>
      <c r="Y2983" t="s">
        <v>5561</v>
      </c>
      <c r="Z2983" s="501">
        <v>43830</v>
      </c>
    </row>
    <row r="2984" spans="1:26">
      <c r="A2984" t="s">
        <v>6887</v>
      </c>
      <c r="B2984">
        <v>6</v>
      </c>
      <c r="C2984" t="s">
        <v>6513</v>
      </c>
      <c r="D2984" t="s">
        <v>6513</v>
      </c>
      <c r="E2984" t="s">
        <v>7522</v>
      </c>
      <c r="F2984">
        <v>36.427008999999998</v>
      </c>
      <c r="G2984">
        <v>4.3526459614695332</v>
      </c>
      <c r="H2984" t="s">
        <v>5685</v>
      </c>
      <c r="I2984" t="s">
        <v>21</v>
      </c>
      <c r="J2984" s="9" t="s">
        <v>21</v>
      </c>
      <c r="N2984" s="499" t="s">
        <v>9313</v>
      </c>
      <c r="O2984" s="499" t="s">
        <v>9313</v>
      </c>
      <c r="Q2984" s="499" t="s">
        <v>9313</v>
      </c>
      <c r="R2984" t="s">
        <v>5528</v>
      </c>
      <c r="S2984" s="38"/>
      <c r="X2984"/>
      <c r="Y2984" t="s">
        <v>5685</v>
      </c>
      <c r="Z2984" s="501">
        <v>43830</v>
      </c>
    </row>
    <row r="2985" spans="1:26">
      <c r="A2985" t="s">
        <v>6887</v>
      </c>
      <c r="B2985">
        <v>6</v>
      </c>
      <c r="C2985" t="s">
        <v>6513</v>
      </c>
      <c r="D2985" t="s">
        <v>6513</v>
      </c>
      <c r="E2985" t="s">
        <v>7523</v>
      </c>
      <c r="F2985">
        <v>36.615630000000003</v>
      </c>
      <c r="G2985">
        <v>4.8156780000000001</v>
      </c>
      <c r="H2985" t="s">
        <v>5679</v>
      </c>
      <c r="I2985" t="s">
        <v>21</v>
      </c>
      <c r="J2985" s="9" t="s">
        <v>21</v>
      </c>
      <c r="N2985" s="499"/>
      <c r="O2985" s="499"/>
      <c r="Q2985" s="499"/>
      <c r="R2985" t="s">
        <v>5528</v>
      </c>
      <c r="S2985" s="38"/>
      <c r="X2985"/>
      <c r="Y2985" t="s">
        <v>5679</v>
      </c>
      <c r="Z2985" s="501">
        <v>43830</v>
      </c>
    </row>
    <row r="2986" spans="1:26">
      <c r="A2986" t="s">
        <v>6887</v>
      </c>
      <c r="B2986">
        <v>6</v>
      </c>
      <c r="C2986" t="s">
        <v>6513</v>
      </c>
      <c r="D2986" t="s">
        <v>6513</v>
      </c>
      <c r="E2986" t="s">
        <v>7524</v>
      </c>
      <c r="F2986">
        <v>36.615630000000003</v>
      </c>
      <c r="G2986">
        <v>4.8156780000000001</v>
      </c>
      <c r="H2986" t="s">
        <v>5679</v>
      </c>
      <c r="I2986" t="s">
        <v>21</v>
      </c>
      <c r="J2986" s="9" t="s">
        <v>21</v>
      </c>
      <c r="N2986" s="499" t="s">
        <v>9313</v>
      </c>
      <c r="O2986" s="499" t="s">
        <v>9313</v>
      </c>
      <c r="Q2986" s="499" t="s">
        <v>9313</v>
      </c>
      <c r="R2986" t="s">
        <v>5528</v>
      </c>
      <c r="S2986" s="38"/>
      <c r="X2986"/>
      <c r="Y2986" t="s">
        <v>5679</v>
      </c>
      <c r="Z2986" s="501">
        <v>43830</v>
      </c>
    </row>
    <row r="2987" spans="1:26">
      <c r="A2987" t="s">
        <v>6887</v>
      </c>
      <c r="B2987">
        <v>6</v>
      </c>
      <c r="C2987" t="s">
        <v>6513</v>
      </c>
      <c r="D2987" t="s">
        <v>6513</v>
      </c>
      <c r="E2987" t="s">
        <v>7525</v>
      </c>
      <c r="F2987">
        <v>36.679435099999999</v>
      </c>
      <c r="G2987">
        <v>4.8523756999999996</v>
      </c>
      <c r="H2987" t="s">
        <v>5681</v>
      </c>
      <c r="I2987" t="s">
        <v>21</v>
      </c>
      <c r="J2987" s="9" t="s">
        <v>21</v>
      </c>
      <c r="N2987" s="499" t="s">
        <v>9313</v>
      </c>
      <c r="O2987" s="499" t="s">
        <v>9313</v>
      </c>
      <c r="Q2987" s="499" t="s">
        <v>9313</v>
      </c>
      <c r="R2987" t="s">
        <v>5528</v>
      </c>
      <c r="S2987" s="38"/>
      <c r="X2987"/>
      <c r="Y2987" t="s">
        <v>5681</v>
      </c>
      <c r="Z2987" s="501">
        <v>43830</v>
      </c>
    </row>
    <row r="2988" spans="1:26">
      <c r="A2988" t="s">
        <v>6887</v>
      </c>
      <c r="B2988">
        <v>6</v>
      </c>
      <c r="C2988" t="s">
        <v>6513</v>
      </c>
      <c r="D2988" t="s">
        <v>6513</v>
      </c>
      <c r="E2988" t="s">
        <v>5583</v>
      </c>
      <c r="F2988">
        <v>36.461337</v>
      </c>
      <c r="G2988">
        <v>4.5346960000000003</v>
      </c>
      <c r="H2988" t="s">
        <v>7526</v>
      </c>
      <c r="I2988" t="s">
        <v>21</v>
      </c>
      <c r="J2988" s="9" t="s">
        <v>21</v>
      </c>
      <c r="N2988" s="499"/>
      <c r="O2988" s="499"/>
      <c r="Q2988" s="499"/>
      <c r="R2988" t="s">
        <v>5528</v>
      </c>
      <c r="S2988" s="38"/>
      <c r="X2988"/>
      <c r="Y2988" t="s">
        <v>7526</v>
      </c>
      <c r="Z2988" s="501">
        <v>43830</v>
      </c>
    </row>
    <row r="2989" spans="1:26">
      <c r="A2989" t="s">
        <v>6887</v>
      </c>
      <c r="B2989">
        <v>6</v>
      </c>
      <c r="C2989" t="s">
        <v>6513</v>
      </c>
      <c r="D2989" t="s">
        <v>6513</v>
      </c>
      <c r="E2989" t="s">
        <v>7527</v>
      </c>
      <c r="F2989">
        <v>36.461337</v>
      </c>
      <c r="G2989">
        <v>4.5346960000000003</v>
      </c>
      <c r="H2989" t="s">
        <v>7526</v>
      </c>
      <c r="I2989" t="s">
        <v>21</v>
      </c>
      <c r="J2989" s="9" t="s">
        <v>21</v>
      </c>
      <c r="N2989" s="499" t="s">
        <v>9313</v>
      </c>
      <c r="O2989" s="499" t="s">
        <v>9313</v>
      </c>
      <c r="Q2989" s="499" t="s">
        <v>9313</v>
      </c>
      <c r="R2989" t="s">
        <v>5528</v>
      </c>
      <c r="S2989" s="38"/>
      <c r="X2989"/>
      <c r="Y2989" t="s">
        <v>7526</v>
      </c>
      <c r="Z2989" s="501">
        <v>43830</v>
      </c>
    </row>
    <row r="2990" spans="1:26">
      <c r="A2990" t="s">
        <v>6887</v>
      </c>
      <c r="B2990">
        <v>6</v>
      </c>
      <c r="C2990" t="s">
        <v>6513</v>
      </c>
      <c r="D2990" t="s">
        <v>6513</v>
      </c>
      <c r="E2990" t="s">
        <v>5665</v>
      </c>
      <c r="F2990">
        <v>36.557431999999999</v>
      </c>
      <c r="G2990">
        <v>4.8654590000000004</v>
      </c>
      <c r="H2990" t="s">
        <v>5666</v>
      </c>
      <c r="I2990" t="s">
        <v>21</v>
      </c>
      <c r="J2990" s="9" t="s">
        <v>21</v>
      </c>
      <c r="N2990" s="499"/>
      <c r="O2990" s="499"/>
      <c r="Q2990" s="499"/>
      <c r="R2990" t="s">
        <v>5528</v>
      </c>
      <c r="S2990" s="38"/>
      <c r="X2990"/>
      <c r="Y2990" t="s">
        <v>5666</v>
      </c>
      <c r="Z2990" s="501">
        <v>43830</v>
      </c>
    </row>
    <row r="2991" spans="1:26">
      <c r="A2991" t="s">
        <v>6887</v>
      </c>
      <c r="B2991">
        <v>6</v>
      </c>
      <c r="C2991" t="s">
        <v>6513</v>
      </c>
      <c r="D2991" t="s">
        <v>6513</v>
      </c>
      <c r="E2991" t="s">
        <v>7528</v>
      </c>
      <c r="F2991">
        <v>36.557431999999999</v>
      </c>
      <c r="G2991">
        <v>4.8654590000000004</v>
      </c>
      <c r="H2991" t="s">
        <v>5666</v>
      </c>
      <c r="I2991" t="s">
        <v>21</v>
      </c>
      <c r="J2991" s="9" t="s">
        <v>21</v>
      </c>
      <c r="N2991" s="499" t="s">
        <v>9313</v>
      </c>
      <c r="O2991" s="499" t="s">
        <v>9313</v>
      </c>
      <c r="Q2991" s="499" t="s">
        <v>9313</v>
      </c>
      <c r="R2991" t="s">
        <v>5528</v>
      </c>
      <c r="S2991" s="38"/>
      <c r="X2991"/>
      <c r="Y2991" t="s">
        <v>5666</v>
      </c>
      <c r="Z2991" s="501">
        <v>43830</v>
      </c>
    </row>
    <row r="2992" spans="1:26">
      <c r="A2992" t="s">
        <v>6887</v>
      </c>
      <c r="B2992">
        <v>6</v>
      </c>
      <c r="C2992" t="s">
        <v>6513</v>
      </c>
      <c r="D2992" t="s">
        <v>6513</v>
      </c>
      <c r="E2992" t="s">
        <v>5589</v>
      </c>
      <c r="F2992">
        <v>36.460506000000002</v>
      </c>
      <c r="G2992">
        <v>4.536403</v>
      </c>
      <c r="H2992" t="s">
        <v>5590</v>
      </c>
      <c r="I2992" t="s">
        <v>21</v>
      </c>
      <c r="J2992" s="9" t="s">
        <v>21</v>
      </c>
      <c r="N2992" s="499"/>
      <c r="O2992" s="499"/>
      <c r="Q2992" s="499"/>
      <c r="R2992" t="s">
        <v>5528</v>
      </c>
      <c r="S2992" s="38"/>
      <c r="X2992"/>
      <c r="Y2992" t="s">
        <v>5590</v>
      </c>
      <c r="Z2992" s="501">
        <v>43830</v>
      </c>
    </row>
    <row r="2993" spans="1:26">
      <c r="A2993" t="s">
        <v>6887</v>
      </c>
      <c r="B2993">
        <v>6</v>
      </c>
      <c r="C2993" t="s">
        <v>6513</v>
      </c>
      <c r="D2993" t="s">
        <v>6513</v>
      </c>
      <c r="E2993" t="s">
        <v>7530</v>
      </c>
      <c r="F2993">
        <v>36.460506000000002</v>
      </c>
      <c r="G2993">
        <v>4.536403</v>
      </c>
      <c r="H2993" t="s">
        <v>5590</v>
      </c>
      <c r="I2993" t="s">
        <v>21</v>
      </c>
      <c r="J2993" s="9" t="s">
        <v>21</v>
      </c>
      <c r="N2993" s="499" t="s">
        <v>9313</v>
      </c>
      <c r="O2993" s="499" t="s">
        <v>9313</v>
      </c>
      <c r="Q2993" s="499" t="s">
        <v>9313</v>
      </c>
      <c r="R2993" t="s">
        <v>5528</v>
      </c>
      <c r="S2993" s="38"/>
      <c r="X2993"/>
      <c r="Y2993" t="s">
        <v>5590</v>
      </c>
      <c r="Z2993" s="501">
        <v>43830</v>
      </c>
    </row>
    <row r="2994" spans="1:26">
      <c r="A2994" t="s">
        <v>6887</v>
      </c>
      <c r="B2994">
        <v>6</v>
      </c>
      <c r="C2994" t="s">
        <v>6513</v>
      </c>
      <c r="D2994" t="s">
        <v>6513</v>
      </c>
      <c r="E2994" t="s">
        <v>5711</v>
      </c>
      <c r="F2994">
        <v>36.432557000000003</v>
      </c>
      <c r="G2994">
        <v>5.2537830000000003</v>
      </c>
      <c r="H2994" t="s">
        <v>5712</v>
      </c>
      <c r="I2994" t="s">
        <v>21</v>
      </c>
      <c r="J2994" s="9" t="s">
        <v>21</v>
      </c>
      <c r="N2994" s="499"/>
      <c r="O2994" s="499"/>
      <c r="Q2994" s="499"/>
      <c r="R2994" t="s">
        <v>5528</v>
      </c>
      <c r="S2994" s="38"/>
      <c r="X2994"/>
      <c r="Y2994" t="s">
        <v>5712</v>
      </c>
      <c r="Z2994" s="501">
        <v>43830</v>
      </c>
    </row>
    <row r="2995" spans="1:26">
      <c r="A2995" t="s">
        <v>6887</v>
      </c>
      <c r="B2995">
        <v>6</v>
      </c>
      <c r="C2995" t="s">
        <v>6513</v>
      </c>
      <c r="D2995" t="s">
        <v>6513</v>
      </c>
      <c r="E2995" t="s">
        <v>7531</v>
      </c>
      <c r="F2995">
        <v>36.432557000000003</v>
      </c>
      <c r="G2995">
        <v>5.2537830000000003</v>
      </c>
      <c r="H2995" t="s">
        <v>5712</v>
      </c>
      <c r="I2995" t="s">
        <v>21</v>
      </c>
      <c r="J2995" s="9" t="s">
        <v>21</v>
      </c>
      <c r="N2995" s="499" t="s">
        <v>9313</v>
      </c>
      <c r="O2995" s="499" t="s">
        <v>9313</v>
      </c>
      <c r="Q2995" s="499" t="s">
        <v>9313</v>
      </c>
      <c r="R2995" t="s">
        <v>5528</v>
      </c>
      <c r="S2995" s="38"/>
      <c r="X2995"/>
      <c r="Y2995" t="s">
        <v>5712</v>
      </c>
      <c r="Z2995" s="501">
        <v>43830</v>
      </c>
    </row>
    <row r="2996" spans="1:26">
      <c r="A2996" t="s">
        <v>6887</v>
      </c>
      <c r="B2996">
        <v>6</v>
      </c>
      <c r="C2996" t="s">
        <v>6513</v>
      </c>
      <c r="D2996" t="s">
        <v>6513</v>
      </c>
      <c r="E2996" t="s">
        <v>5562</v>
      </c>
      <c r="F2996">
        <v>36.461337</v>
      </c>
      <c r="G2996">
        <v>4.5346960000000003</v>
      </c>
      <c r="H2996" t="s">
        <v>5563</v>
      </c>
      <c r="I2996" t="s">
        <v>21</v>
      </c>
      <c r="J2996" s="9" t="s">
        <v>21</v>
      </c>
      <c r="N2996" s="499"/>
      <c r="O2996" s="499"/>
      <c r="Q2996" s="499"/>
      <c r="R2996" t="s">
        <v>5528</v>
      </c>
      <c r="S2996" s="38"/>
      <c r="X2996"/>
      <c r="Y2996" t="s">
        <v>5563</v>
      </c>
      <c r="Z2996" s="501">
        <v>43830</v>
      </c>
    </row>
    <row r="2997" spans="1:26">
      <c r="A2997" t="s">
        <v>6887</v>
      </c>
      <c r="B2997">
        <v>6</v>
      </c>
      <c r="C2997" t="s">
        <v>6513</v>
      </c>
      <c r="D2997" t="s">
        <v>6513</v>
      </c>
      <c r="E2997" t="s">
        <v>7533</v>
      </c>
      <c r="F2997">
        <v>36.461337</v>
      </c>
      <c r="G2997">
        <v>4.5346960000000003</v>
      </c>
      <c r="H2997" t="s">
        <v>5563</v>
      </c>
      <c r="I2997" t="s">
        <v>21</v>
      </c>
      <c r="J2997" s="9" t="s">
        <v>21</v>
      </c>
      <c r="N2997" s="499" t="s">
        <v>9313</v>
      </c>
      <c r="O2997" s="499" t="s">
        <v>9313</v>
      </c>
      <c r="Q2997" s="499" t="s">
        <v>9313</v>
      </c>
      <c r="R2997" t="s">
        <v>5528</v>
      </c>
      <c r="S2997" s="38"/>
      <c r="X2997"/>
      <c r="Y2997" t="s">
        <v>5563</v>
      </c>
      <c r="Z2997" s="501">
        <v>43830</v>
      </c>
    </row>
    <row r="2998" spans="1:26">
      <c r="A2998" t="s">
        <v>6887</v>
      </c>
      <c r="B2998">
        <v>6</v>
      </c>
      <c r="C2998" t="s">
        <v>6513</v>
      </c>
      <c r="D2998" t="s">
        <v>6513</v>
      </c>
      <c r="E2998" t="s">
        <v>7534</v>
      </c>
      <c r="F2998">
        <v>36.677427999999999</v>
      </c>
      <c r="G2998">
        <v>4.8488110000000004</v>
      </c>
      <c r="H2998" t="s">
        <v>7535</v>
      </c>
      <c r="I2998" t="s">
        <v>21</v>
      </c>
      <c r="J2998" s="9" t="s">
        <v>21</v>
      </c>
      <c r="N2998" s="499"/>
      <c r="O2998" s="499"/>
      <c r="Q2998" s="499"/>
      <c r="R2998" t="s">
        <v>5528</v>
      </c>
      <c r="S2998" s="38"/>
      <c r="X2998"/>
      <c r="Y2998" t="s">
        <v>7535</v>
      </c>
      <c r="Z2998" s="501">
        <v>43830</v>
      </c>
    </row>
    <row r="2999" spans="1:26">
      <c r="A2999" t="s">
        <v>6887</v>
      </c>
      <c r="B2999">
        <v>6</v>
      </c>
      <c r="C2999" t="s">
        <v>6513</v>
      </c>
      <c r="D2999" t="s">
        <v>6513</v>
      </c>
      <c r="E2999" t="s">
        <v>7536</v>
      </c>
      <c r="F2999">
        <v>36.677427999999999</v>
      </c>
      <c r="G2999">
        <v>4.8488110000000004</v>
      </c>
      <c r="H2999" t="s">
        <v>7535</v>
      </c>
      <c r="I2999" t="s">
        <v>21</v>
      </c>
      <c r="J2999" s="9" t="s">
        <v>21</v>
      </c>
      <c r="N2999" s="499" t="s">
        <v>9313</v>
      </c>
      <c r="O2999" s="499" t="s">
        <v>9313</v>
      </c>
      <c r="Q2999" s="499" t="s">
        <v>9313</v>
      </c>
      <c r="R2999" t="s">
        <v>5528</v>
      </c>
      <c r="S2999" s="38"/>
      <c r="X2999"/>
      <c r="Y2999" t="s">
        <v>7535</v>
      </c>
      <c r="Z2999" s="501">
        <v>43830</v>
      </c>
    </row>
    <row r="3000" spans="1:26">
      <c r="A3000" t="s">
        <v>6887</v>
      </c>
      <c r="B3000">
        <v>6</v>
      </c>
      <c r="C3000" t="s">
        <v>6513</v>
      </c>
      <c r="D3000" t="s">
        <v>6513</v>
      </c>
      <c r="E3000" t="s">
        <v>7537</v>
      </c>
      <c r="F3000">
        <v>36.692917100000003</v>
      </c>
      <c r="G3000">
        <v>4.6734299000000004</v>
      </c>
      <c r="H3000" t="s">
        <v>5532</v>
      </c>
      <c r="I3000" t="s">
        <v>21</v>
      </c>
      <c r="J3000" s="9" t="s">
        <v>21</v>
      </c>
      <c r="N3000" s="499" t="s">
        <v>9313</v>
      </c>
      <c r="O3000" s="499" t="s">
        <v>9313</v>
      </c>
      <c r="Q3000" s="499" t="s">
        <v>9313</v>
      </c>
      <c r="R3000" t="s">
        <v>5528</v>
      </c>
      <c r="S3000" s="38"/>
      <c r="X3000"/>
      <c r="Y3000" t="s">
        <v>5532</v>
      </c>
      <c r="Z3000" s="501">
        <v>43830</v>
      </c>
    </row>
    <row r="3001" spans="1:26">
      <c r="A3001" t="s">
        <v>6887</v>
      </c>
      <c r="B3001">
        <v>6</v>
      </c>
      <c r="C3001" t="s">
        <v>6513</v>
      </c>
      <c r="D3001" t="s">
        <v>6513</v>
      </c>
      <c r="E3001" t="s">
        <v>5543</v>
      </c>
      <c r="F3001">
        <v>36.387594</v>
      </c>
      <c r="G3001">
        <v>4.4086280000000002</v>
      </c>
      <c r="H3001" t="s">
        <v>5689</v>
      </c>
      <c r="I3001" t="s">
        <v>21</v>
      </c>
      <c r="J3001" s="9" t="s">
        <v>21</v>
      </c>
      <c r="N3001" s="499"/>
      <c r="O3001" s="499"/>
      <c r="Q3001" s="499"/>
      <c r="R3001" t="s">
        <v>5528</v>
      </c>
      <c r="S3001" s="38"/>
      <c r="X3001"/>
      <c r="Y3001" t="s">
        <v>5689</v>
      </c>
      <c r="Z3001" s="501">
        <v>43830</v>
      </c>
    </row>
    <row r="3002" spans="1:26">
      <c r="A3002" t="s">
        <v>6887</v>
      </c>
      <c r="B3002">
        <v>6</v>
      </c>
      <c r="C3002" t="s">
        <v>6513</v>
      </c>
      <c r="D3002" t="s">
        <v>6513</v>
      </c>
      <c r="E3002" t="s">
        <v>7538</v>
      </c>
      <c r="F3002">
        <v>36.387594</v>
      </c>
      <c r="G3002">
        <v>4.4086280000000002</v>
      </c>
      <c r="H3002" t="s">
        <v>5689</v>
      </c>
      <c r="I3002" t="s">
        <v>21</v>
      </c>
      <c r="J3002" s="9" t="s">
        <v>21</v>
      </c>
      <c r="N3002" s="499" t="s">
        <v>9313</v>
      </c>
      <c r="O3002" s="499" t="s">
        <v>9313</v>
      </c>
      <c r="Q3002" s="499" t="s">
        <v>9313</v>
      </c>
      <c r="R3002" t="s">
        <v>5528</v>
      </c>
      <c r="S3002" s="38"/>
      <c r="X3002"/>
      <c r="Y3002" t="s">
        <v>5689</v>
      </c>
      <c r="Z3002" s="501">
        <v>43830</v>
      </c>
    </row>
    <row r="3003" spans="1:26">
      <c r="A3003" t="s">
        <v>6887</v>
      </c>
      <c r="B3003">
        <v>6</v>
      </c>
      <c r="C3003" t="s">
        <v>6513</v>
      </c>
      <c r="D3003" t="s">
        <v>6513</v>
      </c>
      <c r="E3003" t="s">
        <v>4133</v>
      </c>
      <c r="F3003">
        <v>36.625487</v>
      </c>
      <c r="G3003">
        <v>5.3344509999999996</v>
      </c>
      <c r="H3003" t="s">
        <v>5746</v>
      </c>
      <c r="I3003" t="s">
        <v>21</v>
      </c>
      <c r="J3003" s="9" t="s">
        <v>21</v>
      </c>
      <c r="N3003" s="499"/>
      <c r="O3003" s="499"/>
      <c r="Q3003" s="499"/>
      <c r="R3003" t="s">
        <v>5528</v>
      </c>
      <c r="S3003" s="38"/>
      <c r="X3003"/>
      <c r="Y3003" t="s">
        <v>5746</v>
      </c>
      <c r="Z3003" s="501">
        <v>43830</v>
      </c>
    </row>
    <row r="3004" spans="1:26">
      <c r="A3004" t="s">
        <v>6887</v>
      </c>
      <c r="B3004">
        <v>6</v>
      </c>
      <c r="C3004" t="s">
        <v>6513</v>
      </c>
      <c r="D3004" t="s">
        <v>6513</v>
      </c>
      <c r="E3004" t="s">
        <v>7539</v>
      </c>
      <c r="F3004">
        <v>36.625487</v>
      </c>
      <c r="G3004">
        <v>5.3344509999999996</v>
      </c>
      <c r="H3004" t="s">
        <v>5746</v>
      </c>
      <c r="I3004" t="s">
        <v>21</v>
      </c>
      <c r="J3004" s="9" t="s">
        <v>21</v>
      </c>
      <c r="N3004" s="499" t="s">
        <v>9313</v>
      </c>
      <c r="O3004" s="499" t="s">
        <v>9313</v>
      </c>
      <c r="Q3004" s="499" t="s">
        <v>9313</v>
      </c>
      <c r="R3004" t="s">
        <v>5528</v>
      </c>
      <c r="S3004" s="38"/>
      <c r="X3004"/>
      <c r="Y3004" t="s">
        <v>5746</v>
      </c>
      <c r="Z3004" s="501">
        <v>43830</v>
      </c>
    </row>
    <row r="3005" spans="1:26">
      <c r="A3005" t="s">
        <v>6887</v>
      </c>
      <c r="B3005">
        <v>6</v>
      </c>
      <c r="C3005" t="s">
        <v>6513</v>
      </c>
      <c r="D3005" t="s">
        <v>6513</v>
      </c>
      <c r="E3005" t="s">
        <v>7540</v>
      </c>
      <c r="F3005">
        <v>36.522123999999998</v>
      </c>
      <c r="G3005">
        <v>4.5980740000000004</v>
      </c>
      <c r="H3005" t="s">
        <v>5710</v>
      </c>
      <c r="I3005" t="s">
        <v>21</v>
      </c>
      <c r="J3005" s="9" t="s">
        <v>21</v>
      </c>
      <c r="N3005" s="499"/>
      <c r="O3005" s="499"/>
      <c r="Q3005" s="499"/>
      <c r="R3005" t="s">
        <v>5528</v>
      </c>
      <c r="S3005" s="38"/>
      <c r="X3005"/>
      <c r="Y3005" t="s">
        <v>5710</v>
      </c>
      <c r="Z3005" s="501">
        <v>43830</v>
      </c>
    </row>
    <row r="3006" spans="1:26">
      <c r="A3006" t="s">
        <v>6887</v>
      </c>
      <c r="B3006">
        <v>6</v>
      </c>
      <c r="C3006" t="s">
        <v>6513</v>
      </c>
      <c r="D3006" t="s">
        <v>6513</v>
      </c>
      <c r="E3006" t="s">
        <v>7541</v>
      </c>
      <c r="F3006">
        <v>36.522123999999998</v>
      </c>
      <c r="G3006">
        <v>4.5980740000000004</v>
      </c>
      <c r="H3006" t="s">
        <v>5710</v>
      </c>
      <c r="I3006" t="s">
        <v>21</v>
      </c>
      <c r="J3006" s="9" t="s">
        <v>21</v>
      </c>
      <c r="N3006" s="499" t="s">
        <v>9313</v>
      </c>
      <c r="O3006" s="499" t="s">
        <v>9313</v>
      </c>
      <c r="Q3006" s="499" t="s">
        <v>9313</v>
      </c>
      <c r="R3006" t="s">
        <v>5528</v>
      </c>
      <c r="S3006" s="38"/>
      <c r="X3006"/>
      <c r="Y3006" t="s">
        <v>5710</v>
      </c>
      <c r="Z3006" s="501">
        <v>43830</v>
      </c>
    </row>
    <row r="3007" spans="1:26">
      <c r="A3007" t="s">
        <v>6887</v>
      </c>
      <c r="B3007">
        <v>6</v>
      </c>
      <c r="C3007" t="s">
        <v>6513</v>
      </c>
      <c r="D3007" t="s">
        <v>6513</v>
      </c>
      <c r="E3007" t="s">
        <v>7542</v>
      </c>
      <c r="F3007">
        <v>36.604526999999997</v>
      </c>
      <c r="G3007">
        <v>4.6355209999999998</v>
      </c>
      <c r="H3007" t="s">
        <v>5644</v>
      </c>
      <c r="I3007" t="s">
        <v>21</v>
      </c>
      <c r="J3007" s="9" t="s">
        <v>21</v>
      </c>
      <c r="N3007" s="499"/>
      <c r="O3007" s="499"/>
      <c r="Q3007" s="499"/>
      <c r="R3007" t="s">
        <v>5528</v>
      </c>
      <c r="S3007" s="38"/>
      <c r="X3007"/>
      <c r="Y3007" t="s">
        <v>5644</v>
      </c>
      <c r="Z3007" s="501">
        <v>43830</v>
      </c>
    </row>
    <row r="3008" spans="1:26">
      <c r="A3008" t="s">
        <v>6887</v>
      </c>
      <c r="B3008">
        <v>6</v>
      </c>
      <c r="C3008" t="s">
        <v>6513</v>
      </c>
      <c r="D3008" t="s">
        <v>6513</v>
      </c>
      <c r="E3008" t="s">
        <v>5539</v>
      </c>
      <c r="F3008">
        <v>36.389249999999997</v>
      </c>
      <c r="G3008">
        <v>4.4067379999999998</v>
      </c>
      <c r="H3008" t="s">
        <v>5540</v>
      </c>
      <c r="I3008" t="s">
        <v>21</v>
      </c>
      <c r="J3008" s="9" t="s">
        <v>21</v>
      </c>
      <c r="N3008" s="499"/>
      <c r="O3008" s="499"/>
      <c r="Q3008" s="499"/>
      <c r="R3008" t="s">
        <v>5528</v>
      </c>
      <c r="S3008" s="38"/>
      <c r="X3008"/>
      <c r="Y3008" t="s">
        <v>5540</v>
      </c>
      <c r="Z3008" s="501">
        <v>43830</v>
      </c>
    </row>
    <row r="3009" spans="1:26">
      <c r="A3009" t="s">
        <v>6887</v>
      </c>
      <c r="B3009">
        <v>6</v>
      </c>
      <c r="C3009" t="s">
        <v>6513</v>
      </c>
      <c r="D3009" t="s">
        <v>6513</v>
      </c>
      <c r="E3009" t="s">
        <v>7543</v>
      </c>
      <c r="F3009">
        <v>36.389249999999997</v>
      </c>
      <c r="G3009">
        <v>4.4067379999999998</v>
      </c>
      <c r="H3009" t="s">
        <v>5540</v>
      </c>
      <c r="I3009" t="s">
        <v>21</v>
      </c>
      <c r="J3009" s="9" t="s">
        <v>21</v>
      </c>
      <c r="N3009" s="499" t="s">
        <v>9313</v>
      </c>
      <c r="O3009" s="499" t="s">
        <v>9313</v>
      </c>
      <c r="Q3009" s="499" t="s">
        <v>9313</v>
      </c>
      <c r="R3009" t="s">
        <v>5528</v>
      </c>
      <c r="S3009" s="38"/>
      <c r="X3009"/>
      <c r="Y3009" t="s">
        <v>5540</v>
      </c>
      <c r="Z3009" s="501">
        <v>43830</v>
      </c>
    </row>
    <row r="3010" spans="1:26">
      <c r="A3010" t="s">
        <v>6887</v>
      </c>
      <c r="B3010">
        <v>6</v>
      </c>
      <c r="C3010" t="s">
        <v>6513</v>
      </c>
      <c r="D3010" t="s">
        <v>6513</v>
      </c>
      <c r="E3010" t="s">
        <v>5591</v>
      </c>
      <c r="F3010">
        <v>36.752025000000003</v>
      </c>
      <c r="G3010">
        <v>5.0574510000000004</v>
      </c>
      <c r="H3010" t="s">
        <v>5658</v>
      </c>
      <c r="I3010" t="s">
        <v>21</v>
      </c>
      <c r="J3010" s="9" t="s">
        <v>21</v>
      </c>
      <c r="N3010" s="499"/>
      <c r="O3010" s="499"/>
      <c r="Q3010" s="499"/>
      <c r="R3010" t="s">
        <v>5528</v>
      </c>
      <c r="S3010" s="38"/>
      <c r="X3010"/>
      <c r="Y3010" t="s">
        <v>5658</v>
      </c>
      <c r="Z3010" s="501">
        <v>43830</v>
      </c>
    </row>
    <row r="3011" spans="1:26">
      <c r="A3011" t="s">
        <v>6887</v>
      </c>
      <c r="B3011">
        <v>6</v>
      </c>
      <c r="C3011" t="s">
        <v>6513</v>
      </c>
      <c r="D3011" t="s">
        <v>6513</v>
      </c>
      <c r="E3011" t="s">
        <v>7545</v>
      </c>
      <c r="F3011">
        <v>36.752025000000003</v>
      </c>
      <c r="G3011">
        <v>5.0574510000000004</v>
      </c>
      <c r="H3011" t="s">
        <v>5658</v>
      </c>
      <c r="I3011" t="s">
        <v>21</v>
      </c>
      <c r="J3011" s="9" t="s">
        <v>21</v>
      </c>
      <c r="N3011" s="499" t="s">
        <v>9313</v>
      </c>
      <c r="O3011" s="499" t="s">
        <v>9313</v>
      </c>
      <c r="Q3011" s="499" t="s">
        <v>9313</v>
      </c>
      <c r="R3011" t="s">
        <v>5528</v>
      </c>
      <c r="S3011" s="38"/>
      <c r="X3011"/>
      <c r="Y3011" t="s">
        <v>5658</v>
      </c>
      <c r="Z3011" s="501">
        <v>43830</v>
      </c>
    </row>
    <row r="3012" spans="1:26">
      <c r="A3012" t="s">
        <v>6887</v>
      </c>
      <c r="B3012">
        <v>6</v>
      </c>
      <c r="C3012" t="s">
        <v>6513</v>
      </c>
      <c r="D3012" t="s">
        <v>6513</v>
      </c>
      <c r="E3012" t="s">
        <v>7546</v>
      </c>
      <c r="F3012">
        <v>36.751178299999999</v>
      </c>
      <c r="G3012">
        <v>5.0643687000000002</v>
      </c>
      <c r="H3012" t="s">
        <v>7547</v>
      </c>
      <c r="I3012" t="s">
        <v>21</v>
      </c>
      <c r="J3012" s="9" t="s">
        <v>21</v>
      </c>
      <c r="N3012" s="499" t="s">
        <v>9313</v>
      </c>
      <c r="O3012" s="499" t="s">
        <v>9313</v>
      </c>
      <c r="Q3012" s="499" t="s">
        <v>9313</v>
      </c>
      <c r="R3012" t="s">
        <v>5528</v>
      </c>
      <c r="S3012" s="38" t="s">
        <v>7548</v>
      </c>
      <c r="T3012" s="38" t="s">
        <v>7549</v>
      </c>
      <c r="X3012"/>
      <c r="Y3012" t="s">
        <v>7547</v>
      </c>
      <c r="Z3012" s="501">
        <v>43830</v>
      </c>
    </row>
    <row r="3013" spans="1:26">
      <c r="A3013" t="s">
        <v>6887</v>
      </c>
      <c r="B3013">
        <v>6</v>
      </c>
      <c r="C3013" t="s">
        <v>6513</v>
      </c>
      <c r="D3013" t="s">
        <v>6513</v>
      </c>
      <c r="E3013" t="s">
        <v>7551</v>
      </c>
      <c r="F3013">
        <v>36.613579799999997</v>
      </c>
      <c r="G3013">
        <v>4.6526009721898411</v>
      </c>
      <c r="H3013" t="s">
        <v>7547</v>
      </c>
      <c r="I3013" t="s">
        <v>21</v>
      </c>
      <c r="J3013" s="9" t="s">
        <v>21</v>
      </c>
      <c r="N3013" s="499"/>
      <c r="O3013" s="499"/>
      <c r="Q3013" s="499"/>
      <c r="R3013" t="s">
        <v>5528</v>
      </c>
      <c r="S3013" s="38"/>
      <c r="X3013"/>
      <c r="Y3013" t="s">
        <v>7547</v>
      </c>
      <c r="Z3013" s="501">
        <v>43830</v>
      </c>
    </row>
    <row r="3014" spans="1:26">
      <c r="A3014" t="s">
        <v>6887</v>
      </c>
      <c r="B3014">
        <v>6</v>
      </c>
      <c r="C3014" t="s">
        <v>6513</v>
      </c>
      <c r="D3014" t="s">
        <v>6513</v>
      </c>
      <c r="E3014" t="s">
        <v>7552</v>
      </c>
      <c r="F3014">
        <v>36.751178299999999</v>
      </c>
      <c r="G3014">
        <v>5.0643687000000002</v>
      </c>
      <c r="H3014" t="s">
        <v>5740</v>
      </c>
      <c r="I3014" t="s">
        <v>21</v>
      </c>
      <c r="J3014" s="9" t="s">
        <v>21</v>
      </c>
      <c r="N3014" s="499" t="s">
        <v>9313</v>
      </c>
      <c r="O3014" s="499" t="s">
        <v>9313</v>
      </c>
      <c r="Q3014" s="499" t="s">
        <v>9313</v>
      </c>
      <c r="R3014" t="s">
        <v>5528</v>
      </c>
      <c r="S3014" s="38"/>
      <c r="X3014"/>
      <c r="Y3014" t="s">
        <v>5740</v>
      </c>
      <c r="Z3014" s="501">
        <v>43830</v>
      </c>
    </row>
    <row r="3015" spans="1:26">
      <c r="A3015" t="s">
        <v>6887</v>
      </c>
      <c r="B3015">
        <v>6</v>
      </c>
      <c r="C3015" t="s">
        <v>6513</v>
      </c>
      <c r="D3015" t="s">
        <v>6513</v>
      </c>
      <c r="E3015" t="s">
        <v>7553</v>
      </c>
      <c r="F3015">
        <v>36.387597999999997</v>
      </c>
      <c r="G3015">
        <v>4.4086319999999999</v>
      </c>
      <c r="H3015" t="s">
        <v>5700</v>
      </c>
      <c r="I3015" t="s">
        <v>21</v>
      </c>
      <c r="J3015" s="9" t="s">
        <v>21</v>
      </c>
      <c r="N3015" s="499" t="s">
        <v>9313</v>
      </c>
      <c r="O3015" s="499" t="s">
        <v>9313</v>
      </c>
      <c r="Q3015" s="499" t="s">
        <v>9313</v>
      </c>
      <c r="R3015" t="s">
        <v>5528</v>
      </c>
      <c r="S3015" s="38"/>
      <c r="X3015"/>
      <c r="Y3015" t="s">
        <v>5700</v>
      </c>
      <c r="Z3015" s="501">
        <v>43830</v>
      </c>
    </row>
    <row r="3016" spans="1:26">
      <c r="A3016" t="s">
        <v>6887</v>
      </c>
      <c r="B3016">
        <v>6</v>
      </c>
      <c r="C3016" t="s">
        <v>6513</v>
      </c>
      <c r="D3016" t="s">
        <v>6513</v>
      </c>
      <c r="E3016" t="s">
        <v>5699</v>
      </c>
      <c r="F3016">
        <v>36.387597999999997</v>
      </c>
      <c r="G3016">
        <v>4.4086319999999999</v>
      </c>
      <c r="H3016" t="s">
        <v>5700</v>
      </c>
      <c r="I3016" t="s">
        <v>21</v>
      </c>
      <c r="J3016" s="9" t="s">
        <v>21</v>
      </c>
      <c r="N3016" s="499"/>
      <c r="O3016" s="499"/>
      <c r="Q3016" s="499"/>
      <c r="R3016" t="s">
        <v>5528</v>
      </c>
      <c r="S3016" s="38"/>
      <c r="X3016"/>
      <c r="Y3016" t="s">
        <v>5700</v>
      </c>
      <c r="Z3016" s="501">
        <v>43830</v>
      </c>
    </row>
    <row r="3017" spans="1:26">
      <c r="A3017" t="s">
        <v>6887</v>
      </c>
      <c r="B3017">
        <v>6</v>
      </c>
      <c r="C3017" t="s">
        <v>6513</v>
      </c>
      <c r="D3017" t="s">
        <v>6513</v>
      </c>
      <c r="E3017" t="s">
        <v>5543</v>
      </c>
      <c r="F3017">
        <v>36.389665999999998</v>
      </c>
      <c r="G3017">
        <v>4.406739</v>
      </c>
      <c r="H3017" t="s">
        <v>5605</v>
      </c>
      <c r="I3017" t="s">
        <v>21</v>
      </c>
      <c r="J3017" s="9" t="s">
        <v>21</v>
      </c>
      <c r="N3017" s="499"/>
      <c r="O3017" s="499"/>
      <c r="Q3017" s="499"/>
      <c r="R3017" t="s">
        <v>5528</v>
      </c>
      <c r="S3017" s="38"/>
      <c r="X3017"/>
      <c r="Y3017" t="s">
        <v>5605</v>
      </c>
      <c r="Z3017" s="501">
        <v>43830</v>
      </c>
    </row>
    <row r="3018" spans="1:26">
      <c r="A3018" t="s">
        <v>6887</v>
      </c>
      <c r="B3018">
        <v>6</v>
      </c>
      <c r="C3018" t="s">
        <v>6513</v>
      </c>
      <c r="D3018" t="s">
        <v>6513</v>
      </c>
      <c r="E3018" t="s">
        <v>7554</v>
      </c>
      <c r="F3018">
        <v>36.389665999999998</v>
      </c>
      <c r="G3018">
        <v>4.406739</v>
      </c>
      <c r="H3018" t="s">
        <v>5605</v>
      </c>
      <c r="I3018" t="s">
        <v>21</v>
      </c>
      <c r="J3018" s="9" t="s">
        <v>21</v>
      </c>
      <c r="N3018" s="499" t="s">
        <v>9313</v>
      </c>
      <c r="O3018" s="499" t="s">
        <v>9313</v>
      </c>
      <c r="Q3018" s="499" t="s">
        <v>9313</v>
      </c>
      <c r="R3018" t="s">
        <v>5528</v>
      </c>
      <c r="S3018" s="38"/>
      <c r="X3018"/>
      <c r="Y3018" t="s">
        <v>5605</v>
      </c>
      <c r="Z3018" s="501">
        <v>43830</v>
      </c>
    </row>
    <row r="3019" spans="1:26">
      <c r="A3019" t="s">
        <v>6887</v>
      </c>
      <c r="B3019">
        <v>6</v>
      </c>
      <c r="C3019" t="s">
        <v>6513</v>
      </c>
      <c r="D3019" t="s">
        <v>6513</v>
      </c>
      <c r="E3019" t="s">
        <v>5734</v>
      </c>
      <c r="F3019">
        <v>36.392234999999999</v>
      </c>
      <c r="G3019">
        <v>4.4624709999999999</v>
      </c>
      <c r="H3019" t="s">
        <v>5735</v>
      </c>
      <c r="I3019" t="s">
        <v>21</v>
      </c>
      <c r="J3019" s="9" t="s">
        <v>21</v>
      </c>
      <c r="N3019" s="499"/>
      <c r="O3019" s="499"/>
      <c r="Q3019" s="499"/>
      <c r="R3019" t="s">
        <v>5528</v>
      </c>
      <c r="S3019" s="38"/>
      <c r="X3019"/>
      <c r="Y3019" t="s">
        <v>5735</v>
      </c>
      <c r="Z3019" s="501">
        <v>43830</v>
      </c>
    </row>
    <row r="3020" spans="1:26">
      <c r="A3020" t="s">
        <v>6887</v>
      </c>
      <c r="B3020">
        <v>6</v>
      </c>
      <c r="C3020" t="s">
        <v>6513</v>
      </c>
      <c r="D3020" t="s">
        <v>6513</v>
      </c>
      <c r="E3020" t="s">
        <v>7555</v>
      </c>
      <c r="F3020">
        <v>36.392234999999999</v>
      </c>
      <c r="G3020">
        <v>4.4624709999999999</v>
      </c>
      <c r="H3020" t="s">
        <v>5735</v>
      </c>
      <c r="I3020" t="s">
        <v>21</v>
      </c>
      <c r="J3020" s="9" t="s">
        <v>21</v>
      </c>
      <c r="N3020" s="499" t="s">
        <v>9313</v>
      </c>
      <c r="O3020" s="499" t="s">
        <v>9313</v>
      </c>
      <c r="Q3020" s="499" t="s">
        <v>9313</v>
      </c>
      <c r="R3020" t="s">
        <v>5528</v>
      </c>
      <c r="S3020" s="38"/>
      <c r="X3020"/>
      <c r="Y3020" t="s">
        <v>5735</v>
      </c>
      <c r="Z3020" s="501">
        <v>43830</v>
      </c>
    </row>
    <row r="3021" spans="1:26">
      <c r="A3021" t="s">
        <v>6887</v>
      </c>
      <c r="B3021">
        <v>6</v>
      </c>
      <c r="C3021" t="s">
        <v>6513</v>
      </c>
      <c r="D3021" t="s">
        <v>6513</v>
      </c>
      <c r="E3021" t="s">
        <v>5713</v>
      </c>
      <c r="F3021">
        <v>36.432558</v>
      </c>
      <c r="G3021">
        <v>5.2537839999999996</v>
      </c>
      <c r="H3021" t="s">
        <v>5714</v>
      </c>
      <c r="I3021" t="s">
        <v>21</v>
      </c>
      <c r="J3021" s="9" t="s">
        <v>21</v>
      </c>
      <c r="N3021" s="499"/>
      <c r="O3021" s="499"/>
      <c r="Q3021" s="499"/>
      <c r="R3021" t="s">
        <v>5528</v>
      </c>
      <c r="S3021" s="38"/>
      <c r="X3021"/>
      <c r="Y3021" t="s">
        <v>5714</v>
      </c>
      <c r="Z3021" s="501">
        <v>43830</v>
      </c>
    </row>
    <row r="3022" spans="1:26">
      <c r="A3022" t="s">
        <v>6887</v>
      </c>
      <c r="B3022">
        <v>6</v>
      </c>
      <c r="C3022" t="s">
        <v>6513</v>
      </c>
      <c r="D3022" t="s">
        <v>6513</v>
      </c>
      <c r="E3022" t="s">
        <v>7557</v>
      </c>
      <c r="F3022">
        <v>36.432558</v>
      </c>
      <c r="G3022">
        <v>5.2537839999999996</v>
      </c>
      <c r="H3022" t="s">
        <v>5714</v>
      </c>
      <c r="I3022" t="s">
        <v>21</v>
      </c>
      <c r="J3022" s="9" t="s">
        <v>21</v>
      </c>
      <c r="N3022" s="499" t="s">
        <v>9313</v>
      </c>
      <c r="O3022" s="499" t="s">
        <v>9313</v>
      </c>
      <c r="Q3022" s="499" t="s">
        <v>9313</v>
      </c>
      <c r="R3022" t="s">
        <v>5528</v>
      </c>
      <c r="S3022" s="38"/>
      <c r="X3022"/>
      <c r="Y3022" t="s">
        <v>5714</v>
      </c>
      <c r="Z3022" s="501">
        <v>43830</v>
      </c>
    </row>
    <row r="3023" spans="1:26">
      <c r="A3023" t="s">
        <v>6887</v>
      </c>
      <c r="B3023">
        <v>6</v>
      </c>
      <c r="C3023" t="s">
        <v>6513</v>
      </c>
      <c r="D3023" t="s">
        <v>6513</v>
      </c>
      <c r="E3023" t="s">
        <v>5525</v>
      </c>
      <c r="F3023">
        <v>36.595083199999998</v>
      </c>
      <c r="G3023">
        <v>5.3354840000000001</v>
      </c>
      <c r="H3023" t="s">
        <v>5527</v>
      </c>
      <c r="I3023" t="s">
        <v>21</v>
      </c>
      <c r="J3023" s="9" t="s">
        <v>21</v>
      </c>
      <c r="K3023">
        <v>2010</v>
      </c>
      <c r="L3023">
        <v>2010</v>
      </c>
      <c r="M3023">
        <v>2010</v>
      </c>
      <c r="N3023" s="499"/>
      <c r="O3023" s="499"/>
      <c r="Q3023" s="499" t="s">
        <v>13048</v>
      </c>
      <c r="R3023" t="s">
        <v>5528</v>
      </c>
      <c r="S3023" s="38"/>
      <c r="W3023" s="38" t="s">
        <v>27</v>
      </c>
      <c r="X3023" t="s">
        <v>27</v>
      </c>
      <c r="Y3023" t="s">
        <v>5527</v>
      </c>
      <c r="Z3023" s="501">
        <v>43830</v>
      </c>
    </row>
    <row r="3024" spans="1:26">
      <c r="A3024" t="s">
        <v>6887</v>
      </c>
      <c r="B3024">
        <v>6</v>
      </c>
      <c r="C3024" t="s">
        <v>6513</v>
      </c>
      <c r="D3024" t="s">
        <v>6513</v>
      </c>
      <c r="E3024" t="s">
        <v>7558</v>
      </c>
      <c r="F3024">
        <v>36.595083199999998</v>
      </c>
      <c r="G3024">
        <v>5.3354840000000001</v>
      </c>
      <c r="H3024" t="s">
        <v>5527</v>
      </c>
      <c r="I3024" t="s">
        <v>21</v>
      </c>
      <c r="J3024" s="9" t="s">
        <v>21</v>
      </c>
      <c r="N3024" s="499" t="s">
        <v>9313</v>
      </c>
      <c r="O3024" s="499" t="s">
        <v>9313</v>
      </c>
      <c r="Q3024" s="499" t="s">
        <v>13048</v>
      </c>
      <c r="R3024" t="s">
        <v>5528</v>
      </c>
      <c r="S3024" s="38"/>
      <c r="W3024" s="38" t="s">
        <v>27</v>
      </c>
      <c r="X3024" t="s">
        <v>27</v>
      </c>
      <c r="Y3024" t="s">
        <v>5527</v>
      </c>
      <c r="Z3024" s="501">
        <v>43830</v>
      </c>
    </row>
    <row r="3025" spans="1:26">
      <c r="A3025" t="s">
        <v>6887</v>
      </c>
      <c r="B3025">
        <v>6</v>
      </c>
      <c r="C3025" t="s">
        <v>6513</v>
      </c>
      <c r="D3025" t="s">
        <v>6513</v>
      </c>
      <c r="E3025" t="s">
        <v>5554</v>
      </c>
      <c r="F3025">
        <v>36.625346999999998</v>
      </c>
      <c r="G3025">
        <v>5.3358230000000004</v>
      </c>
      <c r="H3025" t="s">
        <v>5555</v>
      </c>
      <c r="I3025" t="s">
        <v>21</v>
      </c>
      <c r="J3025" s="9" t="s">
        <v>21</v>
      </c>
      <c r="N3025" s="499"/>
      <c r="O3025" s="499"/>
      <c r="Q3025" s="499"/>
      <c r="R3025" t="s">
        <v>5528</v>
      </c>
      <c r="S3025" s="38"/>
      <c r="X3025"/>
      <c r="Y3025" t="s">
        <v>5555</v>
      </c>
      <c r="Z3025" s="501">
        <v>43830</v>
      </c>
    </row>
    <row r="3026" spans="1:26">
      <c r="A3026" t="s">
        <v>6887</v>
      </c>
      <c r="B3026">
        <v>6</v>
      </c>
      <c r="C3026" t="s">
        <v>6513</v>
      </c>
      <c r="D3026" t="s">
        <v>6513</v>
      </c>
      <c r="E3026" t="s">
        <v>7559</v>
      </c>
      <c r="F3026">
        <v>36.625346999999998</v>
      </c>
      <c r="G3026">
        <v>5.3358230000000004</v>
      </c>
      <c r="H3026" t="s">
        <v>5555</v>
      </c>
      <c r="J3026" t="s">
        <v>6883</v>
      </c>
      <c r="N3026" s="499" t="s">
        <v>9313</v>
      </c>
      <c r="O3026" s="499" t="s">
        <v>9313</v>
      </c>
      <c r="Q3026" s="499" t="s">
        <v>9313</v>
      </c>
      <c r="R3026" t="s">
        <v>5528</v>
      </c>
      <c r="S3026" s="38"/>
      <c r="X3026"/>
      <c r="Y3026" t="s">
        <v>5555</v>
      </c>
      <c r="Z3026" s="501">
        <v>43830</v>
      </c>
    </row>
    <row r="3027" spans="1:26">
      <c r="A3027" t="s">
        <v>6887</v>
      </c>
      <c r="B3027">
        <v>6</v>
      </c>
      <c r="C3027" t="s">
        <v>6513</v>
      </c>
      <c r="D3027" t="s">
        <v>6513</v>
      </c>
      <c r="E3027" t="s">
        <v>5737</v>
      </c>
      <c r="F3027">
        <v>36.460290000000001</v>
      </c>
      <c r="G3027">
        <v>4.5366059999999999</v>
      </c>
      <c r="H3027" t="s">
        <v>5738</v>
      </c>
      <c r="I3027" t="s">
        <v>21</v>
      </c>
      <c r="J3027" s="9" t="s">
        <v>21</v>
      </c>
      <c r="N3027" s="499"/>
      <c r="O3027" s="499"/>
      <c r="Q3027" s="499"/>
      <c r="R3027" t="s">
        <v>5528</v>
      </c>
      <c r="S3027" s="38"/>
      <c r="X3027"/>
      <c r="Y3027" t="s">
        <v>5738</v>
      </c>
      <c r="Z3027" s="501">
        <v>43830</v>
      </c>
    </row>
    <row r="3028" spans="1:26">
      <c r="A3028" t="s">
        <v>6887</v>
      </c>
      <c r="B3028">
        <v>6</v>
      </c>
      <c r="C3028" t="s">
        <v>6513</v>
      </c>
      <c r="D3028" t="s">
        <v>6513</v>
      </c>
      <c r="E3028" t="s">
        <v>7560</v>
      </c>
      <c r="F3028">
        <v>36.460290000000001</v>
      </c>
      <c r="G3028">
        <v>4.5366059999999999</v>
      </c>
      <c r="H3028" t="s">
        <v>5738</v>
      </c>
      <c r="I3028" t="s">
        <v>21</v>
      </c>
      <c r="J3028" s="9" t="s">
        <v>21</v>
      </c>
      <c r="N3028" s="499" t="s">
        <v>9313</v>
      </c>
      <c r="O3028" s="499" t="s">
        <v>9313</v>
      </c>
      <c r="Q3028" s="499" t="s">
        <v>9313</v>
      </c>
      <c r="R3028" t="s">
        <v>5528</v>
      </c>
      <c r="S3028" s="38"/>
      <c r="X3028"/>
      <c r="Y3028" t="s">
        <v>5738</v>
      </c>
      <c r="Z3028" s="501">
        <v>43830</v>
      </c>
    </row>
    <row r="3029" spans="1:26">
      <c r="A3029" t="s">
        <v>6887</v>
      </c>
      <c r="B3029">
        <v>6</v>
      </c>
      <c r="C3029" t="s">
        <v>6513</v>
      </c>
      <c r="D3029" t="s">
        <v>6513</v>
      </c>
      <c r="E3029" t="s">
        <v>5541</v>
      </c>
      <c r="F3029">
        <v>36.613041000000003</v>
      </c>
      <c r="G3029">
        <v>5.0864630000000002</v>
      </c>
      <c r="H3029" t="s">
        <v>5542</v>
      </c>
      <c r="I3029" t="s">
        <v>21</v>
      </c>
      <c r="J3029" s="9" t="s">
        <v>21</v>
      </c>
      <c r="N3029" s="499"/>
      <c r="O3029" s="499"/>
      <c r="Q3029" s="499"/>
      <c r="R3029" t="s">
        <v>5528</v>
      </c>
      <c r="S3029" s="38"/>
      <c r="X3029"/>
      <c r="Y3029" t="s">
        <v>5542</v>
      </c>
      <c r="Z3029" s="501">
        <v>43830</v>
      </c>
    </row>
    <row r="3030" spans="1:26">
      <c r="A3030" t="s">
        <v>6887</v>
      </c>
      <c r="B3030">
        <v>6</v>
      </c>
      <c r="C3030" t="s">
        <v>6513</v>
      </c>
      <c r="D3030" t="s">
        <v>6513</v>
      </c>
      <c r="E3030" t="s">
        <v>7561</v>
      </c>
      <c r="F3030">
        <v>36.613041000000003</v>
      </c>
      <c r="G3030">
        <v>5.0864630000000002</v>
      </c>
      <c r="H3030" t="s">
        <v>5542</v>
      </c>
      <c r="J3030" t="s">
        <v>6883</v>
      </c>
      <c r="N3030" s="499" t="s">
        <v>9313</v>
      </c>
      <c r="O3030" s="499" t="s">
        <v>9313</v>
      </c>
      <c r="Q3030" s="499" t="s">
        <v>9313</v>
      </c>
      <c r="R3030" t="s">
        <v>5528</v>
      </c>
      <c r="S3030" s="38"/>
      <c r="X3030"/>
      <c r="Y3030" t="s">
        <v>5542</v>
      </c>
      <c r="Z3030" s="501">
        <v>43830</v>
      </c>
    </row>
    <row r="3031" spans="1:26">
      <c r="A3031" t="s">
        <v>6887</v>
      </c>
      <c r="B3031">
        <v>6</v>
      </c>
      <c r="C3031" t="s">
        <v>6513</v>
      </c>
      <c r="D3031" t="s">
        <v>6513</v>
      </c>
      <c r="E3031" t="s">
        <v>5674</v>
      </c>
      <c r="F3031">
        <v>36.568649000000001</v>
      </c>
      <c r="G3031">
        <v>4.7097249999999997</v>
      </c>
      <c r="H3031" t="s">
        <v>5675</v>
      </c>
      <c r="I3031" t="s">
        <v>21</v>
      </c>
      <c r="J3031" s="9" t="s">
        <v>21</v>
      </c>
      <c r="N3031" s="499"/>
      <c r="O3031" s="499"/>
      <c r="Q3031" s="499"/>
      <c r="R3031" t="s">
        <v>5528</v>
      </c>
      <c r="S3031" s="38"/>
      <c r="X3031"/>
      <c r="Y3031" t="s">
        <v>5675</v>
      </c>
      <c r="Z3031" s="501">
        <v>43830</v>
      </c>
    </row>
    <row r="3032" spans="1:26">
      <c r="A3032" t="s">
        <v>6887</v>
      </c>
      <c r="B3032">
        <v>6</v>
      </c>
      <c r="C3032" t="s">
        <v>6513</v>
      </c>
      <c r="D3032" t="s">
        <v>6513</v>
      </c>
      <c r="E3032" t="s">
        <v>7563</v>
      </c>
      <c r="F3032">
        <v>36.568649000000001</v>
      </c>
      <c r="G3032">
        <v>4.7097249999999997</v>
      </c>
      <c r="H3032" t="s">
        <v>5675</v>
      </c>
      <c r="I3032" t="s">
        <v>21</v>
      </c>
      <c r="J3032" s="9" t="s">
        <v>21</v>
      </c>
      <c r="N3032" s="499" t="s">
        <v>9313</v>
      </c>
      <c r="O3032" s="499" t="s">
        <v>9313</v>
      </c>
      <c r="Q3032" s="499" t="s">
        <v>9313</v>
      </c>
      <c r="R3032" t="s">
        <v>5528</v>
      </c>
      <c r="S3032" s="38"/>
      <c r="X3032"/>
      <c r="Y3032" t="s">
        <v>5675</v>
      </c>
      <c r="Z3032" s="501">
        <v>43830</v>
      </c>
    </row>
    <row r="3033" spans="1:26">
      <c r="A3033" t="s">
        <v>6887</v>
      </c>
      <c r="B3033">
        <v>6</v>
      </c>
      <c r="C3033" t="s">
        <v>6513</v>
      </c>
      <c r="D3033" t="s">
        <v>6513</v>
      </c>
      <c r="E3033" t="s">
        <v>5667</v>
      </c>
      <c r="F3033">
        <v>36.629198000000002</v>
      </c>
      <c r="G3033">
        <v>4.7751720000000004</v>
      </c>
      <c r="H3033" t="s">
        <v>5668</v>
      </c>
      <c r="I3033" t="s">
        <v>21</v>
      </c>
      <c r="J3033" s="9" t="s">
        <v>21</v>
      </c>
      <c r="N3033" s="499"/>
      <c r="O3033" s="499"/>
      <c r="Q3033" s="499"/>
      <c r="R3033" t="s">
        <v>5528</v>
      </c>
      <c r="S3033" s="38"/>
      <c r="X3033"/>
      <c r="Y3033" t="s">
        <v>5668</v>
      </c>
      <c r="Z3033" s="501">
        <v>43830</v>
      </c>
    </row>
    <row r="3034" spans="1:26">
      <c r="A3034" t="s">
        <v>6887</v>
      </c>
      <c r="B3034">
        <v>6</v>
      </c>
      <c r="C3034" t="s">
        <v>6513</v>
      </c>
      <c r="D3034" t="s">
        <v>6513</v>
      </c>
      <c r="E3034" t="s">
        <v>7564</v>
      </c>
      <c r="F3034">
        <v>36.515349000000001</v>
      </c>
      <c r="G3034">
        <v>4.9556740000000001</v>
      </c>
      <c r="H3034" t="s">
        <v>5626</v>
      </c>
      <c r="I3034" t="s">
        <v>21</v>
      </c>
      <c r="J3034" s="9" t="s">
        <v>21</v>
      </c>
      <c r="N3034" s="499"/>
      <c r="O3034" s="499"/>
      <c r="Q3034" s="499"/>
      <c r="R3034" t="s">
        <v>5528</v>
      </c>
      <c r="S3034" s="38"/>
      <c r="X3034"/>
      <c r="Y3034" t="s">
        <v>5626</v>
      </c>
      <c r="Z3034" s="501">
        <v>43830</v>
      </c>
    </row>
    <row r="3035" spans="1:26">
      <c r="A3035" t="s">
        <v>6887</v>
      </c>
      <c r="B3035">
        <v>6</v>
      </c>
      <c r="C3035" t="s">
        <v>6513</v>
      </c>
      <c r="D3035" t="s">
        <v>6513</v>
      </c>
      <c r="E3035" t="s">
        <v>7565</v>
      </c>
      <c r="F3035">
        <v>36.515349000000001</v>
      </c>
      <c r="G3035">
        <v>4.9556740000000001</v>
      </c>
      <c r="H3035" t="s">
        <v>5626</v>
      </c>
      <c r="I3035" t="s">
        <v>21</v>
      </c>
      <c r="J3035" s="9" t="s">
        <v>21</v>
      </c>
      <c r="N3035" s="499" t="s">
        <v>9313</v>
      </c>
      <c r="O3035" s="499" t="s">
        <v>9313</v>
      </c>
      <c r="Q3035" s="499" t="s">
        <v>9313</v>
      </c>
      <c r="R3035" t="s">
        <v>5528</v>
      </c>
      <c r="S3035" s="38"/>
      <c r="X3035"/>
      <c r="Y3035" t="s">
        <v>5626</v>
      </c>
      <c r="Z3035" s="501">
        <v>43830</v>
      </c>
    </row>
    <row r="3036" spans="1:26">
      <c r="A3036" t="s">
        <v>6887</v>
      </c>
      <c r="B3036">
        <v>6</v>
      </c>
      <c r="C3036" t="s">
        <v>6513</v>
      </c>
      <c r="D3036" t="s">
        <v>6513</v>
      </c>
      <c r="E3036" t="s">
        <v>7567</v>
      </c>
      <c r="F3036">
        <v>36.535274000000001</v>
      </c>
      <c r="G3036">
        <v>4.9668720000000004</v>
      </c>
      <c r="H3036" t="s">
        <v>5708</v>
      </c>
      <c r="I3036" t="s">
        <v>21</v>
      </c>
      <c r="J3036" s="9" t="s">
        <v>21</v>
      </c>
      <c r="N3036" s="499"/>
      <c r="O3036" s="499"/>
      <c r="Q3036" s="499"/>
      <c r="R3036" t="s">
        <v>5528</v>
      </c>
      <c r="S3036" s="38"/>
      <c r="X3036"/>
      <c r="Y3036" t="s">
        <v>5708</v>
      </c>
      <c r="Z3036" s="501">
        <v>43830</v>
      </c>
    </row>
    <row r="3037" spans="1:26">
      <c r="A3037" t="s">
        <v>6887</v>
      </c>
      <c r="B3037">
        <v>6</v>
      </c>
      <c r="C3037" t="s">
        <v>6513</v>
      </c>
      <c r="D3037" t="s">
        <v>6513</v>
      </c>
      <c r="E3037" t="s">
        <v>7568</v>
      </c>
      <c r="F3037">
        <v>36.535274000000001</v>
      </c>
      <c r="G3037">
        <v>4.9668720000000004</v>
      </c>
      <c r="H3037" t="s">
        <v>5708</v>
      </c>
      <c r="I3037" t="s">
        <v>21</v>
      </c>
      <c r="J3037" s="9" t="s">
        <v>21</v>
      </c>
      <c r="N3037" s="499" t="s">
        <v>9313</v>
      </c>
      <c r="O3037" s="499" t="s">
        <v>9313</v>
      </c>
      <c r="Q3037" s="499" t="s">
        <v>9313</v>
      </c>
      <c r="R3037" t="s">
        <v>5528</v>
      </c>
      <c r="S3037" s="38"/>
      <c r="X3037"/>
      <c r="Y3037" t="s">
        <v>5708</v>
      </c>
      <c r="Z3037" s="501">
        <v>43830</v>
      </c>
    </row>
    <row r="3038" spans="1:26">
      <c r="A3038" t="s">
        <v>6887</v>
      </c>
      <c r="B3038">
        <v>6</v>
      </c>
      <c r="C3038" t="s">
        <v>6513</v>
      </c>
      <c r="D3038" t="s">
        <v>6513</v>
      </c>
      <c r="E3038" t="s">
        <v>7569</v>
      </c>
      <c r="F3038">
        <v>36.388511100000002</v>
      </c>
      <c r="G3038">
        <v>4.4000105999999999</v>
      </c>
      <c r="H3038" t="s">
        <v>7570</v>
      </c>
      <c r="I3038" t="s">
        <v>21</v>
      </c>
      <c r="J3038" s="9" t="s">
        <v>21</v>
      </c>
      <c r="N3038" s="499"/>
      <c r="O3038" s="499"/>
      <c r="Q3038" s="499"/>
      <c r="R3038" t="s">
        <v>5528</v>
      </c>
      <c r="S3038" s="38"/>
      <c r="X3038"/>
      <c r="Y3038" t="s">
        <v>7570</v>
      </c>
      <c r="Z3038" s="501">
        <v>43830</v>
      </c>
    </row>
    <row r="3039" spans="1:26">
      <c r="A3039" t="s">
        <v>6887</v>
      </c>
      <c r="B3039">
        <v>6</v>
      </c>
      <c r="C3039" t="s">
        <v>6513</v>
      </c>
      <c r="D3039" t="s">
        <v>6513</v>
      </c>
      <c r="E3039" t="s">
        <v>7571</v>
      </c>
      <c r="H3039" t="s">
        <v>7570</v>
      </c>
      <c r="J3039" t="s">
        <v>6883</v>
      </c>
      <c r="N3039" s="499" t="s">
        <v>9313</v>
      </c>
      <c r="O3039" s="499" t="s">
        <v>9313</v>
      </c>
      <c r="Q3039" s="499" t="s">
        <v>9313</v>
      </c>
      <c r="R3039" t="s">
        <v>5528</v>
      </c>
      <c r="S3039" s="38"/>
      <c r="X3039"/>
      <c r="Y3039" t="s">
        <v>7570</v>
      </c>
      <c r="Z3039" s="501">
        <v>43830</v>
      </c>
    </row>
    <row r="3040" spans="1:26">
      <c r="A3040" t="s">
        <v>6887</v>
      </c>
      <c r="B3040">
        <v>6</v>
      </c>
      <c r="C3040" t="s">
        <v>6513</v>
      </c>
      <c r="D3040" t="s">
        <v>6513</v>
      </c>
      <c r="E3040" t="s">
        <v>5627</v>
      </c>
      <c r="F3040">
        <v>36.392266999999997</v>
      </c>
      <c r="G3040">
        <v>4.462072</v>
      </c>
      <c r="H3040" t="s">
        <v>5628</v>
      </c>
      <c r="I3040" t="s">
        <v>21</v>
      </c>
      <c r="J3040" s="9" t="s">
        <v>21</v>
      </c>
      <c r="N3040" s="499"/>
      <c r="O3040" s="499"/>
      <c r="Q3040" s="499"/>
      <c r="R3040" t="s">
        <v>5528</v>
      </c>
      <c r="S3040" s="38"/>
      <c r="X3040"/>
      <c r="Y3040" t="s">
        <v>5628</v>
      </c>
      <c r="Z3040" s="501">
        <v>43830</v>
      </c>
    </row>
    <row r="3041" spans="1:26">
      <c r="A3041" t="s">
        <v>6887</v>
      </c>
      <c r="B3041">
        <v>6</v>
      </c>
      <c r="C3041" t="s">
        <v>6513</v>
      </c>
      <c r="D3041" t="s">
        <v>6513</v>
      </c>
      <c r="E3041" t="s">
        <v>7572</v>
      </c>
      <c r="F3041">
        <v>36.392266999999997</v>
      </c>
      <c r="G3041">
        <v>4.462072</v>
      </c>
      <c r="H3041" t="s">
        <v>5628</v>
      </c>
      <c r="I3041" t="s">
        <v>21</v>
      </c>
      <c r="J3041" s="9" t="s">
        <v>21</v>
      </c>
      <c r="N3041" s="499" t="s">
        <v>9313</v>
      </c>
      <c r="O3041" s="499" t="s">
        <v>9313</v>
      </c>
      <c r="Q3041" s="499" t="s">
        <v>9313</v>
      </c>
      <c r="R3041" t="s">
        <v>5528</v>
      </c>
      <c r="S3041" s="38"/>
      <c r="X3041"/>
      <c r="Y3041" t="s">
        <v>5628</v>
      </c>
      <c r="Z3041" s="501">
        <v>43830</v>
      </c>
    </row>
    <row r="3042" spans="1:26">
      <c r="A3042" t="s">
        <v>6887</v>
      </c>
      <c r="B3042">
        <v>6</v>
      </c>
      <c r="C3042" t="s">
        <v>6513</v>
      </c>
      <c r="D3042" t="s">
        <v>6513</v>
      </c>
      <c r="E3042" t="s">
        <v>5603</v>
      </c>
      <c r="F3042">
        <v>36.387597</v>
      </c>
      <c r="G3042">
        <v>4.4086309999999997</v>
      </c>
      <c r="H3042" t="s">
        <v>5694</v>
      </c>
      <c r="I3042" t="s">
        <v>21</v>
      </c>
      <c r="J3042" s="9" t="s">
        <v>21</v>
      </c>
      <c r="N3042" s="499"/>
      <c r="O3042" s="499"/>
      <c r="Q3042" s="499"/>
      <c r="R3042" t="s">
        <v>5528</v>
      </c>
      <c r="S3042" s="38"/>
      <c r="X3042"/>
      <c r="Y3042" t="s">
        <v>5694</v>
      </c>
      <c r="Z3042" s="501">
        <v>43830</v>
      </c>
    </row>
    <row r="3043" spans="1:26">
      <c r="A3043" t="s">
        <v>6887</v>
      </c>
      <c r="B3043">
        <v>6</v>
      </c>
      <c r="C3043" t="s">
        <v>6513</v>
      </c>
      <c r="D3043" t="s">
        <v>6513</v>
      </c>
      <c r="E3043" t="s">
        <v>7573</v>
      </c>
      <c r="F3043">
        <v>36.387597</v>
      </c>
      <c r="G3043">
        <v>4.4086309999999997</v>
      </c>
      <c r="H3043" t="s">
        <v>5694</v>
      </c>
      <c r="I3043" t="s">
        <v>21</v>
      </c>
      <c r="J3043" s="9" t="s">
        <v>21</v>
      </c>
      <c r="N3043" s="499" t="s">
        <v>9313</v>
      </c>
      <c r="O3043" s="499" t="s">
        <v>9313</v>
      </c>
      <c r="Q3043" s="499" t="s">
        <v>9313</v>
      </c>
      <c r="R3043" t="s">
        <v>5528</v>
      </c>
      <c r="S3043" s="38"/>
      <c r="X3043"/>
      <c r="Y3043" t="s">
        <v>5694</v>
      </c>
      <c r="Z3043" s="501">
        <v>43830</v>
      </c>
    </row>
    <row r="3044" spans="1:26">
      <c r="A3044" t="s">
        <v>6887</v>
      </c>
      <c r="B3044">
        <v>6</v>
      </c>
      <c r="C3044" t="s">
        <v>6513</v>
      </c>
      <c r="D3044" t="s">
        <v>6513</v>
      </c>
      <c r="E3044" t="s">
        <v>2991</v>
      </c>
      <c r="F3044">
        <v>36.541269999999997</v>
      </c>
      <c r="G3044">
        <v>5.0267090000000003</v>
      </c>
      <c r="H3044" t="s">
        <v>2992</v>
      </c>
      <c r="I3044" t="s">
        <v>21</v>
      </c>
      <c r="J3044" s="9" t="s">
        <v>21</v>
      </c>
      <c r="N3044" s="499"/>
      <c r="O3044" s="499"/>
      <c r="Q3044" s="499"/>
      <c r="S3044" s="38"/>
      <c r="X3044"/>
      <c r="Y3044" t="s">
        <v>2992</v>
      </c>
      <c r="Z3044" s="501">
        <v>43830</v>
      </c>
    </row>
    <row r="3045" spans="1:26">
      <c r="A3045" t="s">
        <v>6887</v>
      </c>
      <c r="B3045">
        <v>6</v>
      </c>
      <c r="C3045" t="s">
        <v>6513</v>
      </c>
      <c r="D3045" t="s">
        <v>6513</v>
      </c>
      <c r="E3045" t="s">
        <v>7574</v>
      </c>
      <c r="F3045">
        <v>36.541269999999997</v>
      </c>
      <c r="G3045">
        <v>5.0267090000000003</v>
      </c>
      <c r="H3045" t="s">
        <v>2992</v>
      </c>
      <c r="I3045" t="s">
        <v>21</v>
      </c>
      <c r="J3045" s="9" t="s">
        <v>21</v>
      </c>
      <c r="N3045" s="499" t="s">
        <v>9313</v>
      </c>
      <c r="O3045" s="499" t="s">
        <v>9313</v>
      </c>
      <c r="Q3045" s="499" t="s">
        <v>9313</v>
      </c>
      <c r="R3045" t="s">
        <v>2993</v>
      </c>
      <c r="S3045" s="38"/>
      <c r="X3045"/>
      <c r="Y3045" t="s">
        <v>2992</v>
      </c>
      <c r="Z3045" s="501">
        <v>43830</v>
      </c>
    </row>
    <row r="3046" spans="1:26">
      <c r="A3046" t="s">
        <v>6887</v>
      </c>
      <c r="B3046">
        <v>6</v>
      </c>
      <c r="C3046" t="s">
        <v>6513</v>
      </c>
      <c r="D3046" t="s">
        <v>6513</v>
      </c>
      <c r="E3046" t="s">
        <v>7575</v>
      </c>
      <c r="F3046">
        <v>36.751178299999999</v>
      </c>
      <c r="G3046">
        <v>5.0643687000000002</v>
      </c>
      <c r="H3046" t="s">
        <v>5538</v>
      </c>
      <c r="J3046" t="s">
        <v>6883</v>
      </c>
      <c r="N3046" s="499" t="s">
        <v>9313</v>
      </c>
      <c r="O3046" s="499" t="s">
        <v>9313</v>
      </c>
      <c r="Q3046" s="499" t="s">
        <v>9313</v>
      </c>
      <c r="R3046" t="s">
        <v>5528</v>
      </c>
      <c r="S3046" s="38"/>
      <c r="X3046"/>
      <c r="Y3046" t="s">
        <v>5538</v>
      </c>
      <c r="Z3046" s="501">
        <v>43830</v>
      </c>
    </row>
    <row r="3047" spans="1:26">
      <c r="A3047" t="s">
        <v>6887</v>
      </c>
      <c r="B3047">
        <v>6</v>
      </c>
      <c r="C3047" t="s">
        <v>6513</v>
      </c>
      <c r="D3047" t="s">
        <v>6513</v>
      </c>
      <c r="E3047" t="s">
        <v>5697</v>
      </c>
      <c r="F3047">
        <v>36.388511100000002</v>
      </c>
      <c r="G3047">
        <v>4.4000105999999999</v>
      </c>
      <c r="H3047" t="s">
        <v>7576</v>
      </c>
      <c r="I3047" t="s">
        <v>21</v>
      </c>
      <c r="J3047" s="9" t="s">
        <v>21</v>
      </c>
      <c r="N3047" s="499"/>
      <c r="O3047" s="499"/>
      <c r="Q3047" s="499"/>
      <c r="R3047" t="s">
        <v>5528</v>
      </c>
      <c r="S3047" s="38"/>
      <c r="X3047"/>
      <c r="Y3047" t="s">
        <v>7576</v>
      </c>
      <c r="Z3047" s="501">
        <v>43830</v>
      </c>
    </row>
    <row r="3048" spans="1:26">
      <c r="A3048" t="s">
        <v>6887</v>
      </c>
      <c r="B3048">
        <v>6</v>
      </c>
      <c r="C3048" t="s">
        <v>6513</v>
      </c>
      <c r="D3048" t="s">
        <v>6513</v>
      </c>
      <c r="E3048" t="s">
        <v>7577</v>
      </c>
      <c r="F3048">
        <v>36.388511100000002</v>
      </c>
      <c r="G3048">
        <v>4.4000105999999999</v>
      </c>
      <c r="H3048" t="s">
        <v>7576</v>
      </c>
      <c r="I3048" t="s">
        <v>21</v>
      </c>
      <c r="J3048" s="9" t="s">
        <v>21</v>
      </c>
      <c r="N3048" s="499" t="s">
        <v>9313</v>
      </c>
      <c r="O3048" s="499" t="s">
        <v>9313</v>
      </c>
      <c r="Q3048" s="499" t="s">
        <v>9313</v>
      </c>
      <c r="R3048" t="s">
        <v>5528</v>
      </c>
      <c r="S3048" s="38"/>
      <c r="X3048"/>
      <c r="Y3048" t="s">
        <v>7576</v>
      </c>
      <c r="Z3048" s="501">
        <v>43830</v>
      </c>
    </row>
    <row r="3049" spans="1:26">
      <c r="A3049" t="s">
        <v>6887</v>
      </c>
      <c r="B3049">
        <v>6</v>
      </c>
      <c r="C3049" t="s">
        <v>6513</v>
      </c>
      <c r="D3049" t="s">
        <v>6513</v>
      </c>
      <c r="E3049" t="s">
        <v>3004</v>
      </c>
      <c r="F3049">
        <v>36.616137999999999</v>
      </c>
      <c r="G3049">
        <v>4.7754110000000001</v>
      </c>
      <c r="H3049" t="s">
        <v>3005</v>
      </c>
      <c r="I3049" t="s">
        <v>21</v>
      </c>
      <c r="J3049" s="9" t="s">
        <v>21</v>
      </c>
      <c r="N3049" s="499"/>
      <c r="O3049" s="499"/>
      <c r="Q3049" s="499"/>
      <c r="S3049" s="38"/>
      <c r="X3049"/>
      <c r="Y3049" t="s">
        <v>3005</v>
      </c>
      <c r="Z3049" s="501">
        <v>43830</v>
      </c>
    </row>
    <row r="3050" spans="1:26">
      <c r="A3050" t="s">
        <v>6887</v>
      </c>
      <c r="B3050">
        <v>6</v>
      </c>
      <c r="C3050" t="s">
        <v>6513</v>
      </c>
      <c r="D3050" t="s">
        <v>6513</v>
      </c>
      <c r="E3050" t="s">
        <v>5729</v>
      </c>
      <c r="F3050">
        <v>36.709653000000003</v>
      </c>
      <c r="G3050">
        <v>4.9796930000000001</v>
      </c>
      <c r="H3050" t="s">
        <v>5730</v>
      </c>
      <c r="I3050" t="s">
        <v>21</v>
      </c>
      <c r="J3050" s="9" t="s">
        <v>21</v>
      </c>
      <c r="N3050" s="499"/>
      <c r="O3050" s="499"/>
      <c r="Q3050" s="499"/>
      <c r="R3050" t="s">
        <v>5528</v>
      </c>
      <c r="S3050" s="38"/>
      <c r="X3050"/>
      <c r="Y3050" t="s">
        <v>5730</v>
      </c>
      <c r="Z3050" s="501">
        <v>43830</v>
      </c>
    </row>
    <row r="3051" spans="1:26">
      <c r="A3051" t="s">
        <v>6887</v>
      </c>
      <c r="B3051">
        <v>6</v>
      </c>
      <c r="C3051" t="s">
        <v>6513</v>
      </c>
      <c r="D3051" t="s">
        <v>6513</v>
      </c>
      <c r="E3051" t="s">
        <v>7578</v>
      </c>
      <c r="F3051">
        <v>36.709653000000003</v>
      </c>
      <c r="G3051">
        <v>4.9796930000000001</v>
      </c>
      <c r="H3051" t="s">
        <v>5730</v>
      </c>
      <c r="I3051" t="s">
        <v>21</v>
      </c>
      <c r="J3051" s="9" t="s">
        <v>21</v>
      </c>
      <c r="N3051" s="499" t="s">
        <v>9313</v>
      </c>
      <c r="O3051" s="499" t="s">
        <v>9313</v>
      </c>
      <c r="Q3051" s="499" t="s">
        <v>9313</v>
      </c>
      <c r="R3051" t="s">
        <v>5528</v>
      </c>
      <c r="S3051" s="38"/>
      <c r="X3051"/>
      <c r="Y3051" t="s">
        <v>5730</v>
      </c>
      <c r="Z3051" s="501">
        <v>43830</v>
      </c>
    </row>
    <row r="3052" spans="1:26">
      <c r="A3052" t="s">
        <v>6887</v>
      </c>
      <c r="B3052">
        <v>6</v>
      </c>
      <c r="C3052" t="s">
        <v>6513</v>
      </c>
      <c r="D3052" t="s">
        <v>6513</v>
      </c>
      <c r="E3052" t="s">
        <v>7580</v>
      </c>
      <c r="F3052">
        <v>36.387593000000003</v>
      </c>
      <c r="G3052">
        <v>4.4086270000000001</v>
      </c>
      <c r="H3052" t="s">
        <v>5647</v>
      </c>
      <c r="I3052" t="s">
        <v>21</v>
      </c>
      <c r="J3052" s="9" t="s">
        <v>21</v>
      </c>
      <c r="N3052" s="499" t="s">
        <v>9313</v>
      </c>
      <c r="O3052" s="499" t="s">
        <v>9313</v>
      </c>
      <c r="Q3052" s="499" t="s">
        <v>9313</v>
      </c>
      <c r="R3052" t="s">
        <v>5528</v>
      </c>
      <c r="S3052" s="38"/>
      <c r="X3052"/>
      <c r="Y3052" t="s">
        <v>5647</v>
      </c>
      <c r="Z3052" s="501">
        <v>43830</v>
      </c>
    </row>
    <row r="3053" spans="1:26">
      <c r="A3053" t="s">
        <v>6887</v>
      </c>
      <c r="B3053">
        <v>6</v>
      </c>
      <c r="C3053" t="s">
        <v>6513</v>
      </c>
      <c r="D3053" t="s">
        <v>6513</v>
      </c>
      <c r="E3053" t="s">
        <v>5646</v>
      </c>
      <c r="F3053">
        <v>36.387593000000003</v>
      </c>
      <c r="G3053">
        <v>4.4086270000000001</v>
      </c>
      <c r="H3053" t="s">
        <v>5647</v>
      </c>
      <c r="I3053" t="s">
        <v>21</v>
      </c>
      <c r="J3053" s="9" t="s">
        <v>21</v>
      </c>
      <c r="N3053" s="499"/>
      <c r="O3053" s="499"/>
      <c r="Q3053" s="499"/>
      <c r="R3053" t="s">
        <v>5528</v>
      </c>
      <c r="S3053" s="38"/>
      <c r="X3053"/>
      <c r="Y3053" t="s">
        <v>5647</v>
      </c>
      <c r="Z3053" s="501">
        <v>43830</v>
      </c>
    </row>
    <row r="3054" spans="1:26">
      <c r="A3054" t="s">
        <v>6887</v>
      </c>
      <c r="B3054">
        <v>6</v>
      </c>
      <c r="C3054" t="s">
        <v>6513</v>
      </c>
      <c r="D3054" t="s">
        <v>6513</v>
      </c>
      <c r="E3054" t="s">
        <v>7581</v>
      </c>
      <c r="F3054">
        <v>36.429208000000003</v>
      </c>
      <c r="G3054">
        <v>4.4768059999999998</v>
      </c>
      <c r="H3054" t="s">
        <v>5578</v>
      </c>
      <c r="I3054" t="s">
        <v>21</v>
      </c>
      <c r="J3054" s="9" t="s">
        <v>21</v>
      </c>
      <c r="N3054" s="499" t="s">
        <v>9313</v>
      </c>
      <c r="O3054" s="499" t="s">
        <v>9313</v>
      </c>
      <c r="Q3054" s="499" t="s">
        <v>9313</v>
      </c>
      <c r="R3054" t="s">
        <v>5528</v>
      </c>
      <c r="S3054" s="38"/>
      <c r="X3054"/>
      <c r="Y3054" t="s">
        <v>5578</v>
      </c>
      <c r="Z3054" s="501">
        <v>43830</v>
      </c>
    </row>
    <row r="3055" spans="1:26">
      <c r="A3055" t="s">
        <v>6887</v>
      </c>
      <c r="B3055">
        <v>6</v>
      </c>
      <c r="C3055" t="s">
        <v>6513</v>
      </c>
      <c r="D3055" t="s">
        <v>6513</v>
      </c>
      <c r="E3055" t="s">
        <v>5577</v>
      </c>
      <c r="F3055">
        <v>36.429208000000003</v>
      </c>
      <c r="G3055">
        <v>4.4768059999999998</v>
      </c>
      <c r="H3055" t="s">
        <v>5578</v>
      </c>
      <c r="I3055" t="s">
        <v>21</v>
      </c>
      <c r="J3055" s="9" t="s">
        <v>21</v>
      </c>
      <c r="N3055" s="499"/>
      <c r="O3055" s="499"/>
      <c r="Q3055" s="499"/>
      <c r="R3055" t="s">
        <v>5528</v>
      </c>
      <c r="S3055" s="38"/>
      <c r="X3055"/>
      <c r="Y3055" t="s">
        <v>5578</v>
      </c>
      <c r="Z3055" s="501">
        <v>43830</v>
      </c>
    </row>
    <row r="3056" spans="1:26">
      <c r="A3056" t="s">
        <v>6887</v>
      </c>
      <c r="B3056">
        <v>6</v>
      </c>
      <c r="C3056" t="s">
        <v>6513</v>
      </c>
      <c r="D3056" t="s">
        <v>6513</v>
      </c>
      <c r="E3056" t="s">
        <v>3976</v>
      </c>
      <c r="F3056">
        <v>36.625487</v>
      </c>
      <c r="G3056">
        <v>5.3344509999999996</v>
      </c>
      <c r="H3056" t="s">
        <v>5751</v>
      </c>
      <c r="I3056" t="s">
        <v>21</v>
      </c>
      <c r="J3056" s="9" t="s">
        <v>21</v>
      </c>
      <c r="N3056" s="499"/>
      <c r="O3056" s="499"/>
      <c r="Q3056" s="499"/>
      <c r="R3056" t="s">
        <v>5528</v>
      </c>
      <c r="S3056" s="38"/>
      <c r="X3056"/>
      <c r="Y3056" t="s">
        <v>5751</v>
      </c>
      <c r="Z3056" s="501">
        <v>43830</v>
      </c>
    </row>
    <row r="3057" spans="1:26">
      <c r="A3057" t="s">
        <v>6887</v>
      </c>
      <c r="B3057">
        <v>6</v>
      </c>
      <c r="C3057" t="s">
        <v>6513</v>
      </c>
      <c r="D3057" t="s">
        <v>6513</v>
      </c>
      <c r="E3057" t="s">
        <v>7582</v>
      </c>
      <c r="F3057">
        <v>36.625487</v>
      </c>
      <c r="G3057">
        <v>5.3344509999999996</v>
      </c>
      <c r="H3057" t="s">
        <v>5751</v>
      </c>
      <c r="I3057" t="s">
        <v>21</v>
      </c>
      <c r="J3057" s="9" t="s">
        <v>21</v>
      </c>
      <c r="N3057" s="499" t="s">
        <v>9313</v>
      </c>
      <c r="O3057" s="499" t="s">
        <v>9313</v>
      </c>
      <c r="Q3057" s="499" t="s">
        <v>9313</v>
      </c>
      <c r="R3057" t="s">
        <v>5528</v>
      </c>
      <c r="S3057" s="38"/>
      <c r="X3057"/>
      <c r="Y3057" t="s">
        <v>5751</v>
      </c>
      <c r="Z3057" s="501">
        <v>43830</v>
      </c>
    </row>
    <row r="3058" spans="1:26">
      <c r="A3058" t="s">
        <v>6887</v>
      </c>
      <c r="B3058">
        <v>6</v>
      </c>
      <c r="C3058" t="s">
        <v>6513</v>
      </c>
      <c r="D3058" t="s">
        <v>6513</v>
      </c>
      <c r="E3058" t="s">
        <v>5676</v>
      </c>
      <c r="F3058">
        <v>36.615628999999998</v>
      </c>
      <c r="G3058">
        <v>4.815677</v>
      </c>
      <c r="H3058" t="s">
        <v>5677</v>
      </c>
      <c r="I3058" t="s">
        <v>21</v>
      </c>
      <c r="J3058" s="9" t="s">
        <v>21</v>
      </c>
      <c r="N3058" s="499"/>
      <c r="O3058" s="499"/>
      <c r="Q3058" s="499"/>
      <c r="R3058" t="s">
        <v>5528</v>
      </c>
      <c r="S3058" s="38"/>
      <c r="X3058"/>
      <c r="Y3058" t="s">
        <v>5677</v>
      </c>
      <c r="Z3058" s="501">
        <v>43830</v>
      </c>
    </row>
    <row r="3059" spans="1:26">
      <c r="A3059" t="s">
        <v>6887</v>
      </c>
      <c r="B3059">
        <v>6</v>
      </c>
      <c r="C3059" t="s">
        <v>6513</v>
      </c>
      <c r="D3059" t="s">
        <v>6513</v>
      </c>
      <c r="E3059" t="s">
        <v>7583</v>
      </c>
      <c r="F3059">
        <v>36.615628999999998</v>
      </c>
      <c r="G3059">
        <v>4.815677</v>
      </c>
      <c r="H3059" t="s">
        <v>5677</v>
      </c>
      <c r="I3059" t="s">
        <v>21</v>
      </c>
      <c r="J3059" s="9" t="s">
        <v>21</v>
      </c>
      <c r="N3059" s="499" t="s">
        <v>9313</v>
      </c>
      <c r="O3059" s="499" t="s">
        <v>9313</v>
      </c>
      <c r="Q3059" s="499" t="s">
        <v>9313</v>
      </c>
      <c r="R3059" t="s">
        <v>5528</v>
      </c>
      <c r="S3059" s="38"/>
      <c r="X3059"/>
      <c r="Y3059" t="s">
        <v>5677</v>
      </c>
      <c r="Z3059" s="501">
        <v>43830</v>
      </c>
    </row>
    <row r="3060" spans="1:26">
      <c r="A3060" t="s">
        <v>6887</v>
      </c>
      <c r="B3060">
        <v>6</v>
      </c>
      <c r="C3060" t="s">
        <v>6513</v>
      </c>
      <c r="D3060" t="s">
        <v>6513</v>
      </c>
      <c r="E3060" t="s">
        <v>2998</v>
      </c>
      <c r="F3060">
        <v>36.625208999999998</v>
      </c>
      <c r="G3060">
        <v>5.3363379999999996</v>
      </c>
      <c r="H3060" t="s">
        <v>2999</v>
      </c>
      <c r="I3060" t="s">
        <v>21</v>
      </c>
      <c r="J3060" s="9" t="s">
        <v>21</v>
      </c>
      <c r="N3060" s="499"/>
      <c r="O3060" s="499"/>
      <c r="Q3060" s="499"/>
      <c r="S3060" s="38"/>
      <c r="X3060"/>
      <c r="Y3060" t="s">
        <v>2999</v>
      </c>
      <c r="Z3060" s="501">
        <v>43830</v>
      </c>
    </row>
    <row r="3061" spans="1:26">
      <c r="A3061" t="s">
        <v>6887</v>
      </c>
      <c r="B3061">
        <v>6</v>
      </c>
      <c r="C3061" t="s">
        <v>6513</v>
      </c>
      <c r="D3061" t="s">
        <v>6513</v>
      </c>
      <c r="E3061" t="s">
        <v>7584</v>
      </c>
      <c r="F3061">
        <v>36.625208999999998</v>
      </c>
      <c r="G3061">
        <v>5.3363379999999996</v>
      </c>
      <c r="H3061" t="s">
        <v>2999</v>
      </c>
      <c r="I3061" t="s">
        <v>21</v>
      </c>
      <c r="J3061" s="9" t="s">
        <v>21</v>
      </c>
      <c r="N3061" s="499" t="s">
        <v>9313</v>
      </c>
      <c r="O3061" s="499" t="s">
        <v>9313</v>
      </c>
      <c r="Q3061" s="499" t="s">
        <v>9313</v>
      </c>
      <c r="R3061" t="s">
        <v>2993</v>
      </c>
      <c r="S3061" s="38"/>
      <c r="X3061"/>
      <c r="Y3061" t="s">
        <v>2999</v>
      </c>
      <c r="Z3061" s="501">
        <v>43830</v>
      </c>
    </row>
    <row r="3062" spans="1:26">
      <c r="A3062" t="s">
        <v>6887</v>
      </c>
      <c r="B3062">
        <v>6</v>
      </c>
      <c r="C3062" t="s">
        <v>6513</v>
      </c>
      <c r="D3062" t="s">
        <v>6513</v>
      </c>
      <c r="E3062" t="s">
        <v>7585</v>
      </c>
      <c r="F3062">
        <v>36.487698999999999</v>
      </c>
      <c r="G3062">
        <v>4.7874919358161652</v>
      </c>
      <c r="H3062" t="s">
        <v>7586</v>
      </c>
      <c r="I3062" t="s">
        <v>21</v>
      </c>
      <c r="J3062" s="9" t="s">
        <v>21</v>
      </c>
      <c r="N3062" s="499"/>
      <c r="O3062" s="499"/>
      <c r="Q3062" s="499"/>
      <c r="R3062" t="s">
        <v>5528</v>
      </c>
      <c r="S3062" s="38"/>
      <c r="X3062"/>
      <c r="Y3062" t="s">
        <v>7586</v>
      </c>
      <c r="Z3062" s="501">
        <v>43830</v>
      </c>
    </row>
    <row r="3063" spans="1:26">
      <c r="A3063" t="s">
        <v>6887</v>
      </c>
      <c r="B3063">
        <v>6</v>
      </c>
      <c r="C3063" t="s">
        <v>6513</v>
      </c>
      <c r="D3063" t="s">
        <v>6513</v>
      </c>
      <c r="E3063" t="s">
        <v>7587</v>
      </c>
      <c r="F3063">
        <v>36.487698999999999</v>
      </c>
      <c r="G3063">
        <v>4.7874919358161652</v>
      </c>
      <c r="H3063" t="s">
        <v>7586</v>
      </c>
      <c r="I3063" t="s">
        <v>21</v>
      </c>
      <c r="J3063" s="9" t="s">
        <v>21</v>
      </c>
      <c r="N3063" s="499" t="s">
        <v>9313</v>
      </c>
      <c r="O3063" s="499" t="s">
        <v>9313</v>
      </c>
      <c r="Q3063" s="499" t="s">
        <v>9313</v>
      </c>
      <c r="R3063" t="s">
        <v>5528</v>
      </c>
      <c r="S3063" s="38"/>
      <c r="X3063"/>
      <c r="Y3063" t="s">
        <v>7586</v>
      </c>
      <c r="Z3063" s="501">
        <v>43830</v>
      </c>
    </row>
    <row r="3064" spans="1:26">
      <c r="A3064" t="s">
        <v>6887</v>
      </c>
      <c r="B3064">
        <v>6</v>
      </c>
      <c r="C3064" t="s">
        <v>6513</v>
      </c>
      <c r="D3064" t="s">
        <v>6513</v>
      </c>
      <c r="E3064" t="s">
        <v>5690</v>
      </c>
      <c r="F3064">
        <v>36.387594999999997</v>
      </c>
      <c r="G3064">
        <v>4.4086290000000004</v>
      </c>
      <c r="H3064" t="s">
        <v>5691</v>
      </c>
      <c r="I3064" t="s">
        <v>21</v>
      </c>
      <c r="J3064" s="9" t="s">
        <v>21</v>
      </c>
      <c r="N3064" s="499"/>
      <c r="O3064" s="499"/>
      <c r="Q3064" s="499"/>
      <c r="R3064" t="s">
        <v>5528</v>
      </c>
      <c r="S3064" s="38"/>
      <c r="X3064"/>
      <c r="Y3064" t="s">
        <v>5691</v>
      </c>
      <c r="Z3064" s="501">
        <v>43830</v>
      </c>
    </row>
    <row r="3065" spans="1:26">
      <c r="A3065" t="s">
        <v>6887</v>
      </c>
      <c r="B3065">
        <v>6</v>
      </c>
      <c r="C3065" t="s">
        <v>6513</v>
      </c>
      <c r="D3065" t="s">
        <v>6513</v>
      </c>
      <c r="E3065" t="s">
        <v>7588</v>
      </c>
      <c r="F3065">
        <v>36.387594999999997</v>
      </c>
      <c r="G3065">
        <v>4.4086290000000004</v>
      </c>
      <c r="H3065" t="s">
        <v>5691</v>
      </c>
      <c r="I3065" t="s">
        <v>21</v>
      </c>
      <c r="J3065" s="9" t="s">
        <v>21</v>
      </c>
      <c r="N3065" s="499" t="s">
        <v>9313</v>
      </c>
      <c r="O3065" s="499" t="s">
        <v>9313</v>
      </c>
      <c r="Q3065" s="499" t="s">
        <v>9313</v>
      </c>
      <c r="R3065" t="s">
        <v>5528</v>
      </c>
      <c r="S3065" s="38"/>
      <c r="X3065"/>
      <c r="Y3065" t="s">
        <v>5691</v>
      </c>
      <c r="Z3065" s="501">
        <v>43830</v>
      </c>
    </row>
    <row r="3066" spans="1:26">
      <c r="A3066" t="s">
        <v>6887</v>
      </c>
      <c r="B3066">
        <v>6</v>
      </c>
      <c r="C3066" t="s">
        <v>6513</v>
      </c>
      <c r="D3066" t="s">
        <v>6513</v>
      </c>
      <c r="E3066" t="s">
        <v>5629</v>
      </c>
      <c r="F3066">
        <v>36.480688999999998</v>
      </c>
      <c r="G3066">
        <v>4.5663220000000004</v>
      </c>
      <c r="H3066" t="s">
        <v>5630</v>
      </c>
      <c r="I3066" t="s">
        <v>21</v>
      </c>
      <c r="J3066" s="9" t="s">
        <v>21</v>
      </c>
      <c r="N3066" s="499"/>
      <c r="O3066" s="499"/>
      <c r="Q3066" s="499"/>
      <c r="R3066" t="s">
        <v>5528</v>
      </c>
      <c r="S3066" s="38"/>
      <c r="X3066"/>
      <c r="Y3066" t="s">
        <v>5630</v>
      </c>
      <c r="Z3066" s="501">
        <v>43830</v>
      </c>
    </row>
    <row r="3067" spans="1:26">
      <c r="A3067" t="s">
        <v>6887</v>
      </c>
      <c r="B3067">
        <v>6</v>
      </c>
      <c r="C3067" t="s">
        <v>6513</v>
      </c>
      <c r="D3067" t="s">
        <v>6513</v>
      </c>
      <c r="E3067" t="s">
        <v>7589</v>
      </c>
      <c r="F3067">
        <v>36.480688999999998</v>
      </c>
      <c r="G3067">
        <v>4.5663220000000004</v>
      </c>
      <c r="H3067" t="s">
        <v>5630</v>
      </c>
      <c r="I3067" t="s">
        <v>21</v>
      </c>
      <c r="J3067" s="9" t="s">
        <v>21</v>
      </c>
      <c r="N3067" s="499" t="s">
        <v>9313</v>
      </c>
      <c r="O3067" s="499" t="s">
        <v>9313</v>
      </c>
      <c r="Q3067" s="499" t="s">
        <v>9313</v>
      </c>
      <c r="R3067" t="s">
        <v>5528</v>
      </c>
      <c r="S3067" s="38"/>
      <c r="X3067"/>
      <c r="Y3067" t="s">
        <v>5630</v>
      </c>
      <c r="Z3067" s="501">
        <v>43830</v>
      </c>
    </row>
    <row r="3068" spans="1:26">
      <c r="A3068" t="s">
        <v>6887</v>
      </c>
      <c r="B3068">
        <v>6</v>
      </c>
      <c r="C3068" t="s">
        <v>6513</v>
      </c>
      <c r="D3068" t="s">
        <v>6513</v>
      </c>
      <c r="E3068" t="s">
        <v>5687</v>
      </c>
      <c r="F3068">
        <v>36.387593000000003</v>
      </c>
      <c r="G3068">
        <v>4.4086270000000001</v>
      </c>
      <c r="H3068" t="s">
        <v>5688</v>
      </c>
      <c r="I3068" t="s">
        <v>21</v>
      </c>
      <c r="J3068" s="9" t="s">
        <v>21</v>
      </c>
      <c r="N3068" s="499"/>
      <c r="O3068" s="499"/>
      <c r="Q3068" s="499"/>
      <c r="R3068" t="s">
        <v>5528</v>
      </c>
      <c r="S3068" s="38"/>
      <c r="X3068"/>
      <c r="Y3068" t="s">
        <v>5688</v>
      </c>
      <c r="Z3068" s="501">
        <v>43830</v>
      </c>
    </row>
    <row r="3069" spans="1:26">
      <c r="A3069" t="s">
        <v>6887</v>
      </c>
      <c r="B3069">
        <v>6</v>
      </c>
      <c r="C3069" t="s">
        <v>6513</v>
      </c>
      <c r="D3069" t="s">
        <v>6513</v>
      </c>
      <c r="E3069" t="s">
        <v>7590</v>
      </c>
      <c r="F3069">
        <v>36.387593000000003</v>
      </c>
      <c r="G3069">
        <v>4.4086270000000001</v>
      </c>
      <c r="H3069" t="s">
        <v>5688</v>
      </c>
      <c r="I3069" t="s">
        <v>21</v>
      </c>
      <c r="J3069" s="9" t="s">
        <v>21</v>
      </c>
      <c r="N3069" s="499" t="s">
        <v>9313</v>
      </c>
      <c r="O3069" s="499" t="s">
        <v>9313</v>
      </c>
      <c r="Q3069" s="499" t="s">
        <v>9313</v>
      </c>
      <c r="R3069" t="s">
        <v>5528</v>
      </c>
      <c r="S3069" s="38"/>
      <c r="X3069"/>
      <c r="Y3069" t="s">
        <v>5688</v>
      </c>
      <c r="Z3069" s="501">
        <v>43830</v>
      </c>
    </row>
    <row r="3070" spans="1:26">
      <c r="A3070" t="s">
        <v>6887</v>
      </c>
      <c r="B3070">
        <v>6</v>
      </c>
      <c r="C3070" t="s">
        <v>6513</v>
      </c>
      <c r="D3070" t="s">
        <v>6513</v>
      </c>
      <c r="E3070" t="s">
        <v>5637</v>
      </c>
      <c r="F3070">
        <v>36.387591999999998</v>
      </c>
      <c r="G3070">
        <v>4.4086259999999999</v>
      </c>
      <c r="H3070" t="s">
        <v>5638</v>
      </c>
      <c r="I3070" t="s">
        <v>21</v>
      </c>
      <c r="J3070" s="9" t="s">
        <v>21</v>
      </c>
      <c r="N3070" s="499"/>
      <c r="O3070" s="499"/>
      <c r="Q3070" s="499"/>
      <c r="R3070" t="s">
        <v>5528</v>
      </c>
      <c r="S3070" s="38"/>
      <c r="X3070"/>
      <c r="Y3070" t="s">
        <v>5638</v>
      </c>
      <c r="Z3070" s="501">
        <v>43830</v>
      </c>
    </row>
    <row r="3071" spans="1:26">
      <c r="A3071" t="s">
        <v>6887</v>
      </c>
      <c r="B3071">
        <v>6</v>
      </c>
      <c r="C3071" t="s">
        <v>6513</v>
      </c>
      <c r="D3071" t="s">
        <v>6513</v>
      </c>
      <c r="E3071" t="s">
        <v>7591</v>
      </c>
      <c r="F3071">
        <v>36.387591999999998</v>
      </c>
      <c r="G3071">
        <v>4.4086259999999999</v>
      </c>
      <c r="H3071" t="s">
        <v>5638</v>
      </c>
      <c r="I3071" t="s">
        <v>21</v>
      </c>
      <c r="J3071" s="9" t="s">
        <v>21</v>
      </c>
      <c r="N3071" s="499" t="s">
        <v>9313</v>
      </c>
      <c r="O3071" s="499" t="s">
        <v>9313</v>
      </c>
      <c r="Q3071" s="499" t="s">
        <v>9313</v>
      </c>
      <c r="R3071" t="s">
        <v>5528</v>
      </c>
      <c r="S3071" s="38"/>
      <c r="X3071"/>
      <c r="Y3071" t="s">
        <v>5638</v>
      </c>
      <c r="Z3071" s="501">
        <v>43830</v>
      </c>
    </row>
    <row r="3072" spans="1:26">
      <c r="A3072" t="s">
        <v>6887</v>
      </c>
      <c r="B3072">
        <v>6</v>
      </c>
      <c r="C3072" t="s">
        <v>6513</v>
      </c>
      <c r="D3072" t="s">
        <v>6513</v>
      </c>
      <c r="E3072" t="s">
        <v>7593</v>
      </c>
      <c r="F3072" t="s">
        <v>13860</v>
      </c>
      <c r="G3072" t="s">
        <v>13860</v>
      </c>
      <c r="H3072" t="s">
        <v>5596</v>
      </c>
      <c r="I3072" t="s">
        <v>21</v>
      </c>
      <c r="J3072" s="9" t="s">
        <v>21</v>
      </c>
      <c r="N3072" s="499" t="s">
        <v>9313</v>
      </c>
      <c r="O3072" s="499" t="s">
        <v>9313</v>
      </c>
      <c r="Q3072" s="499" t="s">
        <v>9313</v>
      </c>
      <c r="R3072" t="s">
        <v>5528</v>
      </c>
      <c r="S3072" s="38"/>
      <c r="X3072"/>
      <c r="Y3072" t="s">
        <v>5596</v>
      </c>
      <c r="Z3072" s="501">
        <v>43830</v>
      </c>
    </row>
    <row r="3073" spans="1:26">
      <c r="A3073" t="s">
        <v>6887</v>
      </c>
      <c r="B3073">
        <v>6</v>
      </c>
      <c r="C3073" t="s">
        <v>6513</v>
      </c>
      <c r="D3073" t="s">
        <v>6513</v>
      </c>
      <c r="E3073" t="s">
        <v>7594</v>
      </c>
      <c r="F3073">
        <v>36.388511100000002</v>
      </c>
      <c r="G3073">
        <v>4.4000105999999999</v>
      </c>
      <c r="H3073" t="s">
        <v>7595</v>
      </c>
      <c r="I3073" t="s">
        <v>21</v>
      </c>
      <c r="J3073" s="9" t="s">
        <v>21</v>
      </c>
      <c r="N3073" s="499" t="s">
        <v>9313</v>
      </c>
      <c r="O3073" s="499" t="s">
        <v>9313</v>
      </c>
      <c r="Q3073" s="499" t="s">
        <v>9313</v>
      </c>
      <c r="R3073" t="s">
        <v>5528</v>
      </c>
      <c r="S3073" s="38"/>
      <c r="X3073"/>
      <c r="Y3073" t="s">
        <v>7595</v>
      </c>
      <c r="Z3073" s="501">
        <v>43830</v>
      </c>
    </row>
    <row r="3074" spans="1:26">
      <c r="A3074" t="s">
        <v>6887</v>
      </c>
      <c r="B3074">
        <v>6</v>
      </c>
      <c r="C3074" t="s">
        <v>6513</v>
      </c>
      <c r="D3074" t="s">
        <v>6513</v>
      </c>
      <c r="E3074" t="s">
        <v>5603</v>
      </c>
      <c r="F3074">
        <v>36.389665000000001</v>
      </c>
      <c r="G3074">
        <v>4.4067379999999998</v>
      </c>
      <c r="H3074" t="s">
        <v>5604</v>
      </c>
      <c r="I3074" t="s">
        <v>21</v>
      </c>
      <c r="J3074" s="9" t="s">
        <v>21</v>
      </c>
      <c r="N3074" s="499"/>
      <c r="O3074" s="499"/>
      <c r="Q3074" s="499"/>
      <c r="R3074" t="s">
        <v>5528</v>
      </c>
      <c r="S3074" s="38"/>
      <c r="X3074"/>
      <c r="Y3074" t="s">
        <v>5604</v>
      </c>
      <c r="Z3074" s="501">
        <v>43830</v>
      </c>
    </row>
    <row r="3075" spans="1:26">
      <c r="A3075" t="s">
        <v>6887</v>
      </c>
      <c r="B3075">
        <v>6</v>
      </c>
      <c r="C3075" t="s">
        <v>6513</v>
      </c>
      <c r="D3075" t="s">
        <v>6513</v>
      </c>
      <c r="E3075" t="s">
        <v>7596</v>
      </c>
      <c r="F3075">
        <v>36.389665000000001</v>
      </c>
      <c r="G3075">
        <v>4.4067379999999998</v>
      </c>
      <c r="H3075" t="s">
        <v>5604</v>
      </c>
      <c r="I3075" t="s">
        <v>21</v>
      </c>
      <c r="J3075" s="9" t="s">
        <v>21</v>
      </c>
      <c r="N3075" s="499" t="s">
        <v>9313</v>
      </c>
      <c r="O3075" s="499" t="s">
        <v>9313</v>
      </c>
      <c r="Q3075" s="499" t="s">
        <v>9313</v>
      </c>
      <c r="R3075" t="s">
        <v>5528</v>
      </c>
      <c r="S3075" s="38"/>
      <c r="X3075"/>
      <c r="Y3075" t="s">
        <v>5604</v>
      </c>
      <c r="Z3075" s="501">
        <v>43830</v>
      </c>
    </row>
    <row r="3076" spans="1:26">
      <c r="A3076" t="s">
        <v>6887</v>
      </c>
      <c r="B3076">
        <v>6</v>
      </c>
      <c r="C3076" t="s">
        <v>6513</v>
      </c>
      <c r="D3076" t="s">
        <v>6513</v>
      </c>
      <c r="E3076" t="s">
        <v>7597</v>
      </c>
      <c r="F3076">
        <v>36.388835</v>
      </c>
      <c r="G3076">
        <v>4.409141</v>
      </c>
      <c r="H3076" t="s">
        <v>5567</v>
      </c>
      <c r="I3076" t="s">
        <v>21</v>
      </c>
      <c r="J3076" s="9" t="s">
        <v>21</v>
      </c>
      <c r="N3076" s="499"/>
      <c r="O3076" s="499"/>
      <c r="Q3076" s="499"/>
      <c r="R3076" t="s">
        <v>5528</v>
      </c>
      <c r="S3076" s="38"/>
      <c r="X3076"/>
      <c r="Y3076" t="s">
        <v>5567</v>
      </c>
      <c r="Z3076" s="501">
        <v>43830</v>
      </c>
    </row>
    <row r="3077" spans="1:26">
      <c r="A3077" t="s">
        <v>6887</v>
      </c>
      <c r="B3077">
        <v>6</v>
      </c>
      <c r="C3077" t="s">
        <v>6513</v>
      </c>
      <c r="D3077" t="s">
        <v>6513</v>
      </c>
      <c r="E3077" t="s">
        <v>7598</v>
      </c>
      <c r="F3077">
        <v>36.388835</v>
      </c>
      <c r="G3077">
        <v>4.409141</v>
      </c>
      <c r="H3077" t="s">
        <v>5567</v>
      </c>
      <c r="I3077" t="s">
        <v>21</v>
      </c>
      <c r="J3077" s="9" t="s">
        <v>21</v>
      </c>
      <c r="N3077" s="499" t="s">
        <v>9313</v>
      </c>
      <c r="O3077" s="499" t="s">
        <v>9313</v>
      </c>
      <c r="Q3077" s="499" t="s">
        <v>9313</v>
      </c>
      <c r="R3077" t="s">
        <v>5528</v>
      </c>
      <c r="S3077" s="38"/>
      <c r="X3077"/>
      <c r="Y3077" t="s">
        <v>5567</v>
      </c>
      <c r="Z3077" s="501">
        <v>43830</v>
      </c>
    </row>
    <row r="3078" spans="1:26">
      <c r="A3078" t="s">
        <v>6887</v>
      </c>
      <c r="B3078">
        <v>6</v>
      </c>
      <c r="C3078" t="s">
        <v>6513</v>
      </c>
      <c r="D3078" t="s">
        <v>6513</v>
      </c>
      <c r="E3078" t="s">
        <v>5597</v>
      </c>
      <c r="F3078">
        <v>36.460509999999999</v>
      </c>
      <c r="G3078">
        <v>4.5322909999999998</v>
      </c>
      <c r="H3078" t="s">
        <v>5598</v>
      </c>
      <c r="I3078" t="s">
        <v>21</v>
      </c>
      <c r="J3078" s="9" t="s">
        <v>21</v>
      </c>
      <c r="N3078" s="499"/>
      <c r="O3078" s="499"/>
      <c r="Q3078" s="499"/>
      <c r="R3078" t="s">
        <v>5528</v>
      </c>
      <c r="S3078" s="38"/>
      <c r="X3078"/>
      <c r="Y3078" t="s">
        <v>5598</v>
      </c>
      <c r="Z3078" s="501">
        <v>43830</v>
      </c>
    </row>
    <row r="3079" spans="1:26">
      <c r="A3079" t="s">
        <v>6887</v>
      </c>
      <c r="B3079">
        <v>6</v>
      </c>
      <c r="C3079" t="s">
        <v>6513</v>
      </c>
      <c r="D3079" t="s">
        <v>6513</v>
      </c>
      <c r="E3079" t="s">
        <v>7599</v>
      </c>
      <c r="F3079">
        <v>36.460509999999999</v>
      </c>
      <c r="G3079">
        <v>4.5322909999999998</v>
      </c>
      <c r="H3079" t="s">
        <v>5598</v>
      </c>
      <c r="I3079" t="s">
        <v>21</v>
      </c>
      <c r="J3079" s="9" t="s">
        <v>21</v>
      </c>
      <c r="N3079" s="499" t="s">
        <v>9313</v>
      </c>
      <c r="O3079" s="499" t="s">
        <v>9313</v>
      </c>
      <c r="Q3079" s="499" t="s">
        <v>9313</v>
      </c>
      <c r="R3079" t="s">
        <v>5528</v>
      </c>
      <c r="S3079" s="38"/>
      <c r="X3079"/>
      <c r="Y3079" t="s">
        <v>5598</v>
      </c>
      <c r="Z3079" s="501">
        <v>43830</v>
      </c>
    </row>
    <row r="3080" spans="1:26">
      <c r="A3080" t="s">
        <v>6887</v>
      </c>
      <c r="B3080">
        <v>6</v>
      </c>
      <c r="C3080" t="s">
        <v>6513</v>
      </c>
      <c r="D3080" t="s">
        <v>6513</v>
      </c>
      <c r="E3080" t="s">
        <v>5564</v>
      </c>
      <c r="F3080">
        <v>36.459738000000002</v>
      </c>
      <c r="G3080">
        <v>4.5366059999999999</v>
      </c>
      <c r="H3080" t="s">
        <v>5565</v>
      </c>
      <c r="I3080" t="s">
        <v>21</v>
      </c>
      <c r="J3080" s="9" t="s">
        <v>21</v>
      </c>
      <c r="N3080" s="499"/>
      <c r="O3080" s="499"/>
      <c r="Q3080" s="499"/>
      <c r="R3080" t="s">
        <v>5528</v>
      </c>
      <c r="S3080" s="38"/>
      <c r="X3080"/>
      <c r="Y3080" t="s">
        <v>5565</v>
      </c>
      <c r="Z3080" s="501">
        <v>43830</v>
      </c>
    </row>
    <row r="3081" spans="1:26">
      <c r="A3081" t="s">
        <v>6887</v>
      </c>
      <c r="B3081">
        <v>6</v>
      </c>
      <c r="C3081" t="s">
        <v>6513</v>
      </c>
      <c r="D3081" t="s">
        <v>6513</v>
      </c>
      <c r="E3081" t="s">
        <v>7600</v>
      </c>
      <c r="F3081">
        <v>36.459738000000002</v>
      </c>
      <c r="G3081">
        <v>4.5366059999999999</v>
      </c>
      <c r="H3081" t="s">
        <v>5565</v>
      </c>
      <c r="I3081" t="s">
        <v>21</v>
      </c>
      <c r="J3081" s="9" t="s">
        <v>21</v>
      </c>
      <c r="N3081" s="499" t="s">
        <v>9313</v>
      </c>
      <c r="O3081" s="499" t="s">
        <v>9313</v>
      </c>
      <c r="Q3081" s="499" t="s">
        <v>9313</v>
      </c>
      <c r="R3081" t="s">
        <v>5528</v>
      </c>
      <c r="S3081" s="38"/>
      <c r="X3081"/>
      <c r="Y3081" t="s">
        <v>5565</v>
      </c>
      <c r="Z3081" s="501">
        <v>43830</v>
      </c>
    </row>
    <row r="3082" spans="1:26">
      <c r="A3082" t="s">
        <v>6887</v>
      </c>
      <c r="B3082">
        <v>6</v>
      </c>
      <c r="C3082" t="s">
        <v>6513</v>
      </c>
      <c r="D3082" t="s">
        <v>6513</v>
      </c>
      <c r="E3082" t="s">
        <v>5585</v>
      </c>
      <c r="F3082">
        <v>36.463186</v>
      </c>
      <c r="G3082">
        <v>4.536645</v>
      </c>
      <c r="H3082" t="s">
        <v>5586</v>
      </c>
      <c r="I3082" t="s">
        <v>21</v>
      </c>
      <c r="J3082" s="9" t="s">
        <v>21</v>
      </c>
      <c r="N3082" s="499"/>
      <c r="O3082" s="499"/>
      <c r="Q3082" s="499"/>
      <c r="R3082" t="s">
        <v>5528</v>
      </c>
      <c r="S3082" s="38"/>
      <c r="X3082"/>
      <c r="Y3082" t="s">
        <v>5586</v>
      </c>
      <c r="Z3082" s="501">
        <v>43830</v>
      </c>
    </row>
    <row r="3083" spans="1:26">
      <c r="A3083" t="s">
        <v>6887</v>
      </c>
      <c r="B3083">
        <v>6</v>
      </c>
      <c r="C3083" t="s">
        <v>6513</v>
      </c>
      <c r="D3083" t="s">
        <v>6513</v>
      </c>
      <c r="E3083" t="s">
        <v>7601</v>
      </c>
      <c r="F3083">
        <v>36.463186</v>
      </c>
      <c r="G3083">
        <v>4.536645</v>
      </c>
      <c r="H3083" t="s">
        <v>5586</v>
      </c>
      <c r="I3083" t="s">
        <v>21</v>
      </c>
      <c r="J3083" s="9" t="s">
        <v>21</v>
      </c>
      <c r="N3083" s="499" t="s">
        <v>9313</v>
      </c>
      <c r="O3083" s="499" t="s">
        <v>9313</v>
      </c>
      <c r="Q3083" s="499" t="s">
        <v>9313</v>
      </c>
      <c r="R3083" t="s">
        <v>5528</v>
      </c>
      <c r="S3083" s="38"/>
      <c r="X3083"/>
      <c r="Y3083" t="s">
        <v>5586</v>
      </c>
      <c r="Z3083" s="501">
        <v>43830</v>
      </c>
    </row>
    <row r="3084" spans="1:26">
      <c r="A3084" t="s">
        <v>6887</v>
      </c>
      <c r="B3084">
        <v>6</v>
      </c>
      <c r="C3084" t="s">
        <v>6513</v>
      </c>
      <c r="D3084" t="s">
        <v>6513</v>
      </c>
      <c r="E3084" t="s">
        <v>7602</v>
      </c>
      <c r="F3084">
        <v>36.678592000000002</v>
      </c>
      <c r="G3084">
        <v>4.8519439999999996</v>
      </c>
      <c r="H3084" t="s">
        <v>5645</v>
      </c>
      <c r="I3084" t="s">
        <v>21</v>
      </c>
      <c r="J3084" s="9" t="s">
        <v>21</v>
      </c>
      <c r="N3084" s="499" t="s">
        <v>9313</v>
      </c>
      <c r="O3084" s="499" t="s">
        <v>9313</v>
      </c>
      <c r="Q3084" s="499" t="s">
        <v>9313</v>
      </c>
      <c r="R3084" t="s">
        <v>5528</v>
      </c>
      <c r="S3084" s="38"/>
      <c r="X3084"/>
      <c r="Y3084" t="s">
        <v>5645</v>
      </c>
      <c r="Z3084" s="501">
        <v>43830</v>
      </c>
    </row>
    <row r="3085" spans="1:26">
      <c r="A3085" t="s">
        <v>6887</v>
      </c>
      <c r="B3085">
        <v>6</v>
      </c>
      <c r="C3085" t="s">
        <v>6513</v>
      </c>
      <c r="D3085" t="s">
        <v>6513</v>
      </c>
      <c r="E3085" t="s">
        <v>5573</v>
      </c>
      <c r="F3085">
        <v>36.678592000000002</v>
      </c>
      <c r="G3085">
        <v>4.8519439999999996</v>
      </c>
      <c r="H3085" t="s">
        <v>5645</v>
      </c>
      <c r="I3085" t="s">
        <v>21</v>
      </c>
      <c r="J3085" s="9" t="s">
        <v>21</v>
      </c>
      <c r="N3085" s="499"/>
      <c r="O3085" s="499"/>
      <c r="Q3085" s="499"/>
      <c r="R3085" t="s">
        <v>5528</v>
      </c>
      <c r="S3085" s="38"/>
      <c r="X3085"/>
      <c r="Y3085" t="s">
        <v>5645</v>
      </c>
      <c r="Z3085" s="501">
        <v>43830</v>
      </c>
    </row>
    <row r="3086" spans="1:26">
      <c r="A3086" t="s">
        <v>6887</v>
      </c>
      <c r="B3086">
        <v>6</v>
      </c>
      <c r="C3086" t="s">
        <v>6513</v>
      </c>
      <c r="D3086" t="s">
        <v>6513</v>
      </c>
      <c r="E3086" t="s">
        <v>5752</v>
      </c>
      <c r="F3086">
        <v>36.535272999999997</v>
      </c>
      <c r="G3086">
        <v>4.9668710000000003</v>
      </c>
      <c r="H3086" t="s">
        <v>5753</v>
      </c>
      <c r="I3086" t="s">
        <v>21</v>
      </c>
      <c r="J3086" s="9" t="s">
        <v>21</v>
      </c>
      <c r="N3086" s="499"/>
      <c r="O3086" s="499"/>
      <c r="Q3086" s="499"/>
      <c r="R3086" t="s">
        <v>5528</v>
      </c>
      <c r="S3086" s="38"/>
      <c r="X3086"/>
      <c r="Y3086" t="s">
        <v>5753</v>
      </c>
      <c r="Z3086" s="501">
        <v>43830</v>
      </c>
    </row>
    <row r="3087" spans="1:26">
      <c r="A3087" t="s">
        <v>6887</v>
      </c>
      <c r="B3087">
        <v>6</v>
      </c>
      <c r="C3087" t="s">
        <v>6513</v>
      </c>
      <c r="D3087" t="s">
        <v>6513</v>
      </c>
      <c r="E3087" t="s">
        <v>7603</v>
      </c>
      <c r="F3087">
        <v>36.535272999999997</v>
      </c>
      <c r="G3087">
        <v>4.9668710000000003</v>
      </c>
      <c r="H3087" t="s">
        <v>5753</v>
      </c>
      <c r="I3087" t="s">
        <v>21</v>
      </c>
      <c r="J3087" s="9" t="s">
        <v>21</v>
      </c>
      <c r="N3087" s="499" t="s">
        <v>9313</v>
      </c>
      <c r="O3087" s="499" t="s">
        <v>9313</v>
      </c>
      <c r="Q3087" s="499" t="s">
        <v>9313</v>
      </c>
      <c r="R3087" t="s">
        <v>5528</v>
      </c>
      <c r="S3087" s="38"/>
      <c r="X3087"/>
      <c r="Y3087" t="s">
        <v>5753</v>
      </c>
      <c r="Z3087" s="501">
        <v>43830</v>
      </c>
    </row>
    <row r="3088" spans="1:26">
      <c r="A3088" t="s">
        <v>6887</v>
      </c>
      <c r="B3088">
        <v>6</v>
      </c>
      <c r="C3088" t="s">
        <v>6513</v>
      </c>
      <c r="D3088" t="s">
        <v>6513</v>
      </c>
      <c r="E3088" t="s">
        <v>5568</v>
      </c>
      <c r="F3088">
        <v>36.388835</v>
      </c>
      <c r="G3088">
        <v>4.4091420000000001</v>
      </c>
      <c r="H3088" t="s">
        <v>5569</v>
      </c>
      <c r="I3088" t="s">
        <v>21</v>
      </c>
      <c r="J3088" s="9" t="s">
        <v>21</v>
      </c>
      <c r="N3088" s="499"/>
      <c r="O3088" s="499"/>
      <c r="Q3088" s="499"/>
      <c r="R3088" t="s">
        <v>5528</v>
      </c>
      <c r="S3088" s="38"/>
      <c r="X3088"/>
      <c r="Y3088" t="s">
        <v>5569</v>
      </c>
      <c r="Z3088" s="501">
        <v>43830</v>
      </c>
    </row>
    <row r="3089" spans="1:26">
      <c r="A3089" t="s">
        <v>6887</v>
      </c>
      <c r="B3089">
        <v>6</v>
      </c>
      <c r="C3089" t="s">
        <v>6513</v>
      </c>
      <c r="D3089" t="s">
        <v>6513</v>
      </c>
      <c r="E3089" t="s">
        <v>7605</v>
      </c>
      <c r="F3089">
        <v>36.388835</v>
      </c>
      <c r="G3089">
        <v>4.4091420000000001</v>
      </c>
      <c r="H3089" t="s">
        <v>5569</v>
      </c>
      <c r="I3089" t="s">
        <v>21</v>
      </c>
      <c r="J3089" s="9" t="s">
        <v>21</v>
      </c>
      <c r="N3089" s="499" t="s">
        <v>9313</v>
      </c>
      <c r="O3089" s="499" t="s">
        <v>9313</v>
      </c>
      <c r="Q3089" s="499" t="s">
        <v>9313</v>
      </c>
      <c r="R3089" t="s">
        <v>5528</v>
      </c>
      <c r="S3089" s="38"/>
      <c r="X3089"/>
      <c r="Y3089" t="s">
        <v>5569</v>
      </c>
      <c r="Z3089" s="501">
        <v>43830</v>
      </c>
    </row>
    <row r="3090" spans="1:26">
      <c r="A3090" t="s">
        <v>6887</v>
      </c>
      <c r="B3090">
        <v>6</v>
      </c>
      <c r="C3090" t="s">
        <v>6513</v>
      </c>
      <c r="D3090" t="s">
        <v>6513</v>
      </c>
      <c r="E3090" t="s">
        <v>5547</v>
      </c>
      <c r="F3090">
        <v>36.495652</v>
      </c>
      <c r="G3090">
        <v>5.2778640000000001</v>
      </c>
      <c r="H3090" t="s">
        <v>5548</v>
      </c>
      <c r="I3090" t="s">
        <v>21</v>
      </c>
      <c r="J3090" s="9" t="s">
        <v>21</v>
      </c>
      <c r="N3090" s="499"/>
      <c r="O3090" s="499"/>
      <c r="Q3090" s="499"/>
      <c r="R3090" t="s">
        <v>5528</v>
      </c>
      <c r="S3090" s="38" t="s">
        <v>5549</v>
      </c>
      <c r="X3090"/>
      <c r="Y3090" t="s">
        <v>5548</v>
      </c>
      <c r="Z3090" s="501">
        <v>43830</v>
      </c>
    </row>
    <row r="3091" spans="1:26">
      <c r="A3091" t="s">
        <v>6887</v>
      </c>
      <c r="B3091">
        <v>6</v>
      </c>
      <c r="C3091" t="s">
        <v>6513</v>
      </c>
      <c r="D3091" t="s">
        <v>6513</v>
      </c>
      <c r="E3091" t="s">
        <v>7606</v>
      </c>
      <c r="F3091">
        <v>36.495652</v>
      </c>
      <c r="G3091">
        <v>5.2778640000000001</v>
      </c>
      <c r="H3091" t="s">
        <v>5548</v>
      </c>
      <c r="I3091" t="s">
        <v>21</v>
      </c>
      <c r="J3091" s="9" t="s">
        <v>21</v>
      </c>
      <c r="N3091" s="499" t="s">
        <v>9313</v>
      </c>
      <c r="O3091" s="499" t="s">
        <v>9313</v>
      </c>
      <c r="Q3091" s="499" t="s">
        <v>9313</v>
      </c>
      <c r="R3091" t="s">
        <v>5528</v>
      </c>
      <c r="S3091" s="38" t="s">
        <v>5549</v>
      </c>
      <c r="X3091"/>
      <c r="Y3091" t="s">
        <v>5548</v>
      </c>
      <c r="Z3091" s="501">
        <v>43830</v>
      </c>
    </row>
    <row r="3092" spans="1:26">
      <c r="A3092" t="s">
        <v>6887</v>
      </c>
      <c r="B3092">
        <v>6</v>
      </c>
      <c r="C3092" t="s">
        <v>6513</v>
      </c>
      <c r="D3092" t="s">
        <v>6513</v>
      </c>
      <c r="E3092" t="s">
        <v>5543</v>
      </c>
      <c r="F3092">
        <v>36.389665999999998</v>
      </c>
      <c r="G3092">
        <v>4.406739</v>
      </c>
      <c r="H3092" t="s">
        <v>5612</v>
      </c>
      <c r="I3092" t="s">
        <v>21</v>
      </c>
      <c r="J3092" s="9" t="s">
        <v>21</v>
      </c>
      <c r="N3092" s="499"/>
      <c r="O3092" s="499"/>
      <c r="Q3092" s="499"/>
      <c r="R3092" t="s">
        <v>5528</v>
      </c>
      <c r="S3092" s="38"/>
      <c r="X3092"/>
      <c r="Y3092" t="s">
        <v>5612</v>
      </c>
      <c r="Z3092" s="501">
        <v>43830</v>
      </c>
    </row>
    <row r="3093" spans="1:26">
      <c r="A3093" t="s">
        <v>6887</v>
      </c>
      <c r="B3093">
        <v>6</v>
      </c>
      <c r="C3093" t="s">
        <v>6513</v>
      </c>
      <c r="D3093" t="s">
        <v>6513</v>
      </c>
      <c r="E3093" t="s">
        <v>7607</v>
      </c>
      <c r="F3093">
        <v>36.389665999999998</v>
      </c>
      <c r="G3093">
        <v>4.406739</v>
      </c>
      <c r="H3093" t="s">
        <v>5612</v>
      </c>
      <c r="I3093" t="s">
        <v>21</v>
      </c>
      <c r="J3093" s="9" t="s">
        <v>21</v>
      </c>
      <c r="N3093" s="499" t="s">
        <v>9313</v>
      </c>
      <c r="O3093" s="499" t="s">
        <v>9313</v>
      </c>
      <c r="Q3093" s="499" t="s">
        <v>9313</v>
      </c>
      <c r="R3093" t="s">
        <v>5528</v>
      </c>
      <c r="S3093" s="38"/>
      <c r="X3093"/>
      <c r="Y3093" t="s">
        <v>5612</v>
      </c>
      <c r="Z3093" s="501">
        <v>43830</v>
      </c>
    </row>
    <row r="3094" spans="1:26">
      <c r="A3094" t="s">
        <v>6887</v>
      </c>
      <c r="B3094">
        <v>6</v>
      </c>
      <c r="C3094" t="s">
        <v>6513</v>
      </c>
      <c r="D3094" t="s">
        <v>6513</v>
      </c>
      <c r="E3094" t="s">
        <v>5732</v>
      </c>
      <c r="F3094">
        <v>36.392234000000002</v>
      </c>
      <c r="G3094">
        <v>4.4624699999999997</v>
      </c>
      <c r="H3094" t="s">
        <v>5733</v>
      </c>
      <c r="I3094" t="s">
        <v>21</v>
      </c>
      <c r="J3094" s="9" t="s">
        <v>21</v>
      </c>
      <c r="N3094" s="499"/>
      <c r="O3094" s="499"/>
      <c r="Q3094" s="499"/>
      <c r="R3094" t="s">
        <v>5528</v>
      </c>
      <c r="S3094" s="38"/>
      <c r="X3094"/>
      <c r="Y3094" t="s">
        <v>5733</v>
      </c>
      <c r="Z3094" s="501">
        <v>43830</v>
      </c>
    </row>
    <row r="3095" spans="1:26">
      <c r="A3095" t="s">
        <v>6887</v>
      </c>
      <c r="B3095">
        <v>6</v>
      </c>
      <c r="C3095" t="s">
        <v>6513</v>
      </c>
      <c r="D3095" t="s">
        <v>6513</v>
      </c>
      <c r="E3095" t="s">
        <v>7608</v>
      </c>
      <c r="F3095">
        <v>36.392234000000002</v>
      </c>
      <c r="G3095">
        <v>4.4624699999999997</v>
      </c>
      <c r="H3095" t="s">
        <v>5733</v>
      </c>
      <c r="I3095" t="s">
        <v>21</v>
      </c>
      <c r="J3095" s="9" t="s">
        <v>21</v>
      </c>
      <c r="N3095" s="499" t="s">
        <v>9313</v>
      </c>
      <c r="O3095" s="499" t="s">
        <v>9313</v>
      </c>
      <c r="Q3095" s="499" t="s">
        <v>9313</v>
      </c>
      <c r="R3095" t="s">
        <v>5528</v>
      </c>
      <c r="S3095" s="38"/>
      <c r="X3095"/>
      <c r="Y3095" t="s">
        <v>5733</v>
      </c>
      <c r="Z3095" s="501">
        <v>43830</v>
      </c>
    </row>
    <row r="3096" spans="1:26">
      <c r="A3096" t="s">
        <v>6887</v>
      </c>
      <c r="B3096">
        <v>6</v>
      </c>
      <c r="C3096" t="s">
        <v>6513</v>
      </c>
      <c r="D3096" t="s">
        <v>6513</v>
      </c>
      <c r="E3096" t="s">
        <v>5727</v>
      </c>
      <c r="F3096">
        <v>36.709651999999998</v>
      </c>
      <c r="G3096">
        <v>4.979692</v>
      </c>
      <c r="H3096" t="s">
        <v>5728</v>
      </c>
      <c r="I3096" t="s">
        <v>21</v>
      </c>
      <c r="J3096" s="9" t="s">
        <v>21</v>
      </c>
      <c r="N3096" s="499"/>
      <c r="O3096" s="499"/>
      <c r="Q3096" s="499"/>
      <c r="R3096" t="s">
        <v>5528</v>
      </c>
      <c r="S3096" s="38"/>
      <c r="X3096"/>
      <c r="Y3096" t="s">
        <v>5728</v>
      </c>
      <c r="Z3096" s="501">
        <v>43830</v>
      </c>
    </row>
    <row r="3097" spans="1:26">
      <c r="A3097" t="s">
        <v>6887</v>
      </c>
      <c r="B3097">
        <v>6</v>
      </c>
      <c r="C3097" t="s">
        <v>6513</v>
      </c>
      <c r="D3097" t="s">
        <v>6513</v>
      </c>
      <c r="E3097" t="s">
        <v>7609</v>
      </c>
      <c r="F3097">
        <v>36.709651999999998</v>
      </c>
      <c r="G3097">
        <v>4.979692</v>
      </c>
      <c r="H3097" t="s">
        <v>5728</v>
      </c>
      <c r="I3097" t="s">
        <v>21</v>
      </c>
      <c r="J3097" s="9" t="s">
        <v>21</v>
      </c>
      <c r="N3097" s="499" t="s">
        <v>9313</v>
      </c>
      <c r="O3097" s="499" t="s">
        <v>9313</v>
      </c>
      <c r="Q3097" s="499" t="s">
        <v>9313</v>
      </c>
      <c r="R3097" t="s">
        <v>5528</v>
      </c>
      <c r="S3097" s="38"/>
      <c r="X3097"/>
      <c r="Y3097" t="s">
        <v>5728</v>
      </c>
      <c r="Z3097" s="501">
        <v>43830</v>
      </c>
    </row>
    <row r="3098" spans="1:26">
      <c r="A3098" t="s">
        <v>6887</v>
      </c>
      <c r="B3098">
        <v>6</v>
      </c>
      <c r="C3098" t="s">
        <v>6513</v>
      </c>
      <c r="D3098" t="s">
        <v>6513</v>
      </c>
      <c r="E3098" t="s">
        <v>5663</v>
      </c>
      <c r="F3098">
        <v>36.651176</v>
      </c>
      <c r="G3098">
        <v>4.9023079999999997</v>
      </c>
      <c r="H3098" t="s">
        <v>5664</v>
      </c>
      <c r="I3098" t="s">
        <v>21</v>
      </c>
      <c r="J3098" s="9" t="s">
        <v>21</v>
      </c>
      <c r="N3098" s="499"/>
      <c r="O3098" s="499"/>
      <c r="Q3098" s="499"/>
      <c r="R3098" t="s">
        <v>5528</v>
      </c>
      <c r="S3098" s="38"/>
      <c r="X3098"/>
      <c r="Y3098" t="s">
        <v>5664</v>
      </c>
      <c r="Z3098" s="501">
        <v>43830</v>
      </c>
    </row>
    <row r="3099" spans="1:26">
      <c r="A3099" t="s">
        <v>6887</v>
      </c>
      <c r="B3099">
        <v>6</v>
      </c>
      <c r="C3099" t="s">
        <v>6513</v>
      </c>
      <c r="D3099" t="s">
        <v>6513</v>
      </c>
      <c r="E3099" t="s">
        <v>7610</v>
      </c>
      <c r="F3099">
        <v>36.651176</v>
      </c>
      <c r="G3099">
        <v>4.9023079999999997</v>
      </c>
      <c r="H3099" t="s">
        <v>5664</v>
      </c>
      <c r="I3099" t="s">
        <v>21</v>
      </c>
      <c r="J3099" s="9" t="s">
        <v>21</v>
      </c>
      <c r="N3099" s="499" t="s">
        <v>9313</v>
      </c>
      <c r="O3099" s="499" t="s">
        <v>9313</v>
      </c>
      <c r="Q3099" s="499" t="s">
        <v>9313</v>
      </c>
      <c r="R3099" t="s">
        <v>5528</v>
      </c>
      <c r="S3099" s="38"/>
      <c r="X3099"/>
      <c r="Y3099" t="s">
        <v>5664</v>
      </c>
      <c r="Z3099" s="501">
        <v>43830</v>
      </c>
    </row>
    <row r="3100" spans="1:26">
      <c r="A3100" t="s">
        <v>6887</v>
      </c>
      <c r="B3100">
        <v>6</v>
      </c>
      <c r="C3100" t="s">
        <v>6513</v>
      </c>
      <c r="D3100" t="s">
        <v>6513</v>
      </c>
      <c r="E3100" t="s">
        <v>7611</v>
      </c>
      <c r="F3100">
        <v>36.546021000000003</v>
      </c>
      <c r="G3100">
        <v>5.2348290000000004</v>
      </c>
      <c r="H3100" t="s">
        <v>5718</v>
      </c>
      <c r="I3100" t="s">
        <v>21</v>
      </c>
      <c r="J3100" s="9" t="s">
        <v>21</v>
      </c>
      <c r="N3100" s="499"/>
      <c r="O3100" s="499"/>
      <c r="Q3100" s="499"/>
      <c r="R3100" t="s">
        <v>5528</v>
      </c>
      <c r="S3100" s="38"/>
      <c r="X3100"/>
      <c r="Y3100" t="s">
        <v>5718</v>
      </c>
      <c r="Z3100" s="501">
        <v>43830</v>
      </c>
    </row>
    <row r="3101" spans="1:26">
      <c r="A3101" t="s">
        <v>6887</v>
      </c>
      <c r="B3101">
        <v>6</v>
      </c>
      <c r="C3101" t="s">
        <v>6513</v>
      </c>
      <c r="D3101" t="s">
        <v>6513</v>
      </c>
      <c r="E3101" t="s">
        <v>7612</v>
      </c>
      <c r="F3101">
        <v>36.546021000000003</v>
      </c>
      <c r="G3101">
        <v>5.2348290000000004</v>
      </c>
      <c r="H3101" t="s">
        <v>5718</v>
      </c>
      <c r="I3101" t="s">
        <v>21</v>
      </c>
      <c r="J3101" s="9" t="s">
        <v>21</v>
      </c>
      <c r="N3101" s="499" t="s">
        <v>9313</v>
      </c>
      <c r="O3101" s="499" t="s">
        <v>9313</v>
      </c>
      <c r="Q3101" s="499" t="s">
        <v>9313</v>
      </c>
      <c r="R3101" t="s">
        <v>5528</v>
      </c>
      <c r="S3101" s="38"/>
      <c r="X3101"/>
      <c r="Y3101" t="s">
        <v>5718</v>
      </c>
      <c r="Z3101" s="501">
        <v>43830</v>
      </c>
    </row>
    <row r="3102" spans="1:26">
      <c r="A3102" t="s">
        <v>6887</v>
      </c>
      <c r="B3102">
        <v>6</v>
      </c>
      <c r="C3102" t="s">
        <v>6513</v>
      </c>
      <c r="D3102" t="s">
        <v>6513</v>
      </c>
      <c r="E3102" t="s">
        <v>5591</v>
      </c>
      <c r="F3102">
        <v>36.752025000000003</v>
      </c>
      <c r="G3102">
        <v>5.0574510000000004</v>
      </c>
      <c r="H3102" t="s">
        <v>5592</v>
      </c>
      <c r="I3102" t="s">
        <v>21</v>
      </c>
      <c r="J3102" s="9" t="s">
        <v>21</v>
      </c>
      <c r="N3102" s="499"/>
      <c r="O3102" s="499"/>
      <c r="Q3102" s="499"/>
      <c r="R3102" t="s">
        <v>5528</v>
      </c>
      <c r="S3102" s="38"/>
      <c r="X3102"/>
      <c r="Y3102" t="s">
        <v>5592</v>
      </c>
      <c r="Z3102" s="501">
        <v>43830</v>
      </c>
    </row>
    <row r="3103" spans="1:26">
      <c r="A3103" t="s">
        <v>6887</v>
      </c>
      <c r="B3103">
        <v>6</v>
      </c>
      <c r="C3103" t="s">
        <v>6513</v>
      </c>
      <c r="D3103" t="s">
        <v>6513</v>
      </c>
      <c r="E3103" t="s">
        <v>7613</v>
      </c>
      <c r="F3103">
        <v>36.752025000000003</v>
      </c>
      <c r="G3103">
        <v>5.0574510000000004</v>
      </c>
      <c r="H3103" t="s">
        <v>5592</v>
      </c>
      <c r="I3103" t="s">
        <v>21</v>
      </c>
      <c r="J3103" s="9" t="s">
        <v>21</v>
      </c>
      <c r="N3103" s="499" t="s">
        <v>9313</v>
      </c>
      <c r="O3103" s="499" t="s">
        <v>9313</v>
      </c>
      <c r="Q3103" s="499" t="s">
        <v>9313</v>
      </c>
      <c r="R3103" t="s">
        <v>5528</v>
      </c>
      <c r="S3103" s="38"/>
      <c r="X3103"/>
      <c r="Y3103" t="s">
        <v>5592</v>
      </c>
      <c r="Z3103" s="501">
        <v>43830</v>
      </c>
    </row>
    <row r="3104" spans="1:26">
      <c r="A3104" t="s">
        <v>6887</v>
      </c>
      <c r="B3104">
        <v>6</v>
      </c>
      <c r="C3104" t="s">
        <v>6513</v>
      </c>
      <c r="D3104" t="s">
        <v>6513</v>
      </c>
      <c r="E3104" t="s">
        <v>5749</v>
      </c>
      <c r="F3104">
        <v>36.440407</v>
      </c>
      <c r="G3104">
        <v>4.6500500000000002</v>
      </c>
      <c r="H3104" t="s">
        <v>5750</v>
      </c>
      <c r="I3104" t="s">
        <v>21</v>
      </c>
      <c r="J3104" s="9" t="s">
        <v>21</v>
      </c>
      <c r="N3104" s="499"/>
      <c r="O3104" s="499"/>
      <c r="Q3104" s="499"/>
      <c r="R3104" t="s">
        <v>5528</v>
      </c>
      <c r="S3104" s="38"/>
      <c r="X3104"/>
      <c r="Y3104" t="s">
        <v>5750</v>
      </c>
      <c r="Z3104" s="501">
        <v>43830</v>
      </c>
    </row>
    <row r="3105" spans="1:26">
      <c r="A3105" t="s">
        <v>6887</v>
      </c>
      <c r="B3105">
        <v>6</v>
      </c>
      <c r="C3105" t="s">
        <v>6513</v>
      </c>
      <c r="D3105" t="s">
        <v>6513</v>
      </c>
      <c r="E3105" t="s">
        <v>7614</v>
      </c>
      <c r="F3105">
        <v>36.440407</v>
      </c>
      <c r="G3105">
        <v>4.6500500000000002</v>
      </c>
      <c r="H3105" t="s">
        <v>5750</v>
      </c>
      <c r="I3105" t="s">
        <v>21</v>
      </c>
      <c r="J3105" s="9" t="s">
        <v>21</v>
      </c>
      <c r="N3105" s="499" t="s">
        <v>9313</v>
      </c>
      <c r="O3105" s="499" t="s">
        <v>9313</v>
      </c>
      <c r="Q3105" s="499" t="s">
        <v>9313</v>
      </c>
      <c r="R3105" t="s">
        <v>5528</v>
      </c>
      <c r="S3105" s="38"/>
      <c r="X3105"/>
      <c r="Y3105" t="s">
        <v>5750</v>
      </c>
      <c r="Z3105" s="501">
        <v>43830</v>
      </c>
    </row>
    <row r="3106" spans="1:26">
      <c r="A3106" t="s">
        <v>6887</v>
      </c>
      <c r="B3106">
        <v>6</v>
      </c>
      <c r="C3106" t="s">
        <v>6513</v>
      </c>
      <c r="D3106" t="s">
        <v>6513</v>
      </c>
      <c r="E3106" t="s">
        <v>5641</v>
      </c>
      <c r="F3106">
        <v>36.687857000000001</v>
      </c>
      <c r="G3106">
        <v>5.0086269999999997</v>
      </c>
      <c r="H3106" t="s">
        <v>5642</v>
      </c>
      <c r="I3106" t="s">
        <v>21</v>
      </c>
      <c r="J3106" s="9" t="s">
        <v>21</v>
      </c>
      <c r="N3106" s="499"/>
      <c r="O3106" s="499"/>
      <c r="Q3106" s="499"/>
      <c r="R3106" t="s">
        <v>5528</v>
      </c>
      <c r="S3106" s="38"/>
      <c r="X3106"/>
      <c r="Y3106" t="s">
        <v>5642</v>
      </c>
      <c r="Z3106" s="501">
        <v>43830</v>
      </c>
    </row>
    <row r="3107" spans="1:26">
      <c r="A3107" t="s">
        <v>6887</v>
      </c>
      <c r="B3107">
        <v>6</v>
      </c>
      <c r="C3107" t="s">
        <v>6513</v>
      </c>
      <c r="D3107" t="s">
        <v>6513</v>
      </c>
      <c r="E3107" t="s">
        <v>7615</v>
      </c>
      <c r="F3107">
        <v>36.687857000000001</v>
      </c>
      <c r="G3107">
        <v>5.0086269999999997</v>
      </c>
      <c r="H3107" t="s">
        <v>5642</v>
      </c>
      <c r="I3107" t="s">
        <v>21</v>
      </c>
      <c r="J3107" s="9" t="s">
        <v>21</v>
      </c>
      <c r="N3107" s="499" t="s">
        <v>9313</v>
      </c>
      <c r="O3107" s="499" t="s">
        <v>9313</v>
      </c>
      <c r="Q3107" s="499" t="s">
        <v>9313</v>
      </c>
      <c r="R3107" t="s">
        <v>5528</v>
      </c>
      <c r="S3107" s="38"/>
      <c r="X3107"/>
      <c r="Y3107" t="s">
        <v>5642</v>
      </c>
      <c r="Z3107" s="501">
        <v>43830</v>
      </c>
    </row>
    <row r="3108" spans="1:26">
      <c r="A3108" t="s">
        <v>6887</v>
      </c>
      <c r="B3108">
        <v>6</v>
      </c>
      <c r="C3108" t="s">
        <v>6513</v>
      </c>
      <c r="D3108" t="s">
        <v>6513</v>
      </c>
      <c r="E3108" t="s">
        <v>5659</v>
      </c>
      <c r="F3108">
        <v>36.752026000000001</v>
      </c>
      <c r="G3108">
        <v>5.0574519999999996</v>
      </c>
      <c r="H3108" t="s">
        <v>5660</v>
      </c>
      <c r="I3108" t="s">
        <v>21</v>
      </c>
      <c r="J3108" s="9" t="s">
        <v>21</v>
      </c>
      <c r="N3108" s="499"/>
      <c r="O3108" s="499"/>
      <c r="Q3108" s="499"/>
      <c r="R3108" t="s">
        <v>5528</v>
      </c>
      <c r="S3108" s="38"/>
      <c r="X3108"/>
      <c r="Y3108" t="s">
        <v>5660</v>
      </c>
      <c r="Z3108" s="501">
        <v>43830</v>
      </c>
    </row>
    <row r="3109" spans="1:26">
      <c r="A3109" t="s">
        <v>6887</v>
      </c>
      <c r="B3109">
        <v>6</v>
      </c>
      <c r="C3109" t="s">
        <v>6513</v>
      </c>
      <c r="D3109" t="s">
        <v>6513</v>
      </c>
      <c r="E3109" t="s">
        <v>7616</v>
      </c>
      <c r="F3109">
        <v>36.752026000000001</v>
      </c>
      <c r="G3109">
        <v>5.0574519999999996</v>
      </c>
      <c r="H3109" t="s">
        <v>5660</v>
      </c>
      <c r="I3109" t="s">
        <v>21</v>
      </c>
      <c r="J3109" s="9" t="s">
        <v>21</v>
      </c>
      <c r="N3109" s="499" t="s">
        <v>9313</v>
      </c>
      <c r="O3109" s="499" t="s">
        <v>9313</v>
      </c>
      <c r="Q3109" s="499" t="s">
        <v>9313</v>
      </c>
      <c r="R3109" t="s">
        <v>5528</v>
      </c>
      <c r="S3109" s="38"/>
      <c r="X3109"/>
      <c r="Y3109" t="s">
        <v>5660</v>
      </c>
      <c r="Z3109" s="501">
        <v>43830</v>
      </c>
    </row>
    <row r="3110" spans="1:26">
      <c r="A3110" t="s">
        <v>6887</v>
      </c>
      <c r="B3110">
        <v>6</v>
      </c>
      <c r="C3110" t="s">
        <v>6513</v>
      </c>
      <c r="D3110" t="s">
        <v>6513</v>
      </c>
      <c r="E3110" t="s">
        <v>5715</v>
      </c>
      <c r="F3110">
        <v>36.432558999999998</v>
      </c>
      <c r="G3110">
        <v>5.2537849999999997</v>
      </c>
      <c r="H3110" t="s">
        <v>5716</v>
      </c>
      <c r="I3110" t="s">
        <v>21</v>
      </c>
      <c r="J3110" s="9" t="s">
        <v>21</v>
      </c>
      <c r="N3110" s="499"/>
      <c r="O3110" s="499"/>
      <c r="Q3110" s="499"/>
      <c r="R3110" t="s">
        <v>5528</v>
      </c>
      <c r="S3110" s="38"/>
      <c r="X3110"/>
      <c r="Y3110" t="s">
        <v>5716</v>
      </c>
      <c r="Z3110" s="501">
        <v>43830</v>
      </c>
    </row>
    <row r="3111" spans="1:26">
      <c r="A3111" t="s">
        <v>6887</v>
      </c>
      <c r="B3111">
        <v>6</v>
      </c>
      <c r="C3111" t="s">
        <v>6513</v>
      </c>
      <c r="D3111" t="s">
        <v>6513</v>
      </c>
      <c r="E3111" t="s">
        <v>7617</v>
      </c>
      <c r="F3111">
        <v>36.432558999999998</v>
      </c>
      <c r="G3111">
        <v>5.2537849999999997</v>
      </c>
      <c r="H3111" t="s">
        <v>5716</v>
      </c>
      <c r="I3111" t="s">
        <v>21</v>
      </c>
      <c r="J3111" s="9" t="s">
        <v>21</v>
      </c>
      <c r="N3111" s="499" t="s">
        <v>9313</v>
      </c>
      <c r="O3111" s="499" t="s">
        <v>9313</v>
      </c>
      <c r="Q3111" s="499" t="s">
        <v>9313</v>
      </c>
      <c r="R3111" t="s">
        <v>5528</v>
      </c>
      <c r="S3111" s="38"/>
      <c r="X3111"/>
      <c r="Y3111" t="s">
        <v>5716</v>
      </c>
      <c r="Z3111" s="501">
        <v>43830</v>
      </c>
    </row>
    <row r="3112" spans="1:26">
      <c r="A3112" t="s">
        <v>6887</v>
      </c>
      <c r="B3112">
        <v>6</v>
      </c>
      <c r="C3112" t="s">
        <v>6513</v>
      </c>
      <c r="D3112" t="s">
        <v>6513</v>
      </c>
      <c r="E3112" t="s">
        <v>5587</v>
      </c>
      <c r="F3112">
        <v>36.388697000000001</v>
      </c>
      <c r="G3112">
        <v>4.409999</v>
      </c>
      <c r="H3112" t="s">
        <v>5588</v>
      </c>
      <c r="I3112" t="s">
        <v>21</v>
      </c>
      <c r="J3112" s="9" t="s">
        <v>21</v>
      </c>
      <c r="N3112" s="499"/>
      <c r="O3112" s="499"/>
      <c r="Q3112" s="499"/>
      <c r="R3112" t="s">
        <v>5528</v>
      </c>
      <c r="S3112" s="38"/>
      <c r="X3112"/>
      <c r="Y3112" t="s">
        <v>5588</v>
      </c>
      <c r="Z3112" s="501">
        <v>43830</v>
      </c>
    </row>
    <row r="3113" spans="1:26">
      <c r="A3113" t="s">
        <v>6887</v>
      </c>
      <c r="B3113">
        <v>6</v>
      </c>
      <c r="C3113" t="s">
        <v>6513</v>
      </c>
      <c r="D3113" t="s">
        <v>6513</v>
      </c>
      <c r="E3113" t="s">
        <v>7619</v>
      </c>
      <c r="F3113">
        <v>36.388697000000001</v>
      </c>
      <c r="G3113">
        <v>4.409999</v>
      </c>
      <c r="H3113" t="s">
        <v>5588</v>
      </c>
      <c r="I3113" t="s">
        <v>21</v>
      </c>
      <c r="J3113" s="9" t="s">
        <v>21</v>
      </c>
      <c r="N3113" s="499" t="s">
        <v>9313</v>
      </c>
      <c r="O3113" s="499" t="s">
        <v>9313</v>
      </c>
      <c r="Q3113" s="499" t="s">
        <v>9313</v>
      </c>
      <c r="R3113" t="s">
        <v>5528</v>
      </c>
      <c r="S3113" s="38"/>
      <c r="X3113"/>
      <c r="Y3113" t="s">
        <v>5588</v>
      </c>
      <c r="Z3113" s="501">
        <v>43830</v>
      </c>
    </row>
    <row r="3114" spans="1:26">
      <c r="A3114" t="s">
        <v>6887</v>
      </c>
      <c r="B3114">
        <v>6</v>
      </c>
      <c r="C3114" t="s">
        <v>6513</v>
      </c>
      <c r="D3114" t="s">
        <v>6513</v>
      </c>
      <c r="E3114" t="s">
        <v>7620</v>
      </c>
      <c r="F3114">
        <v>36.467562999999998</v>
      </c>
      <c r="G3114">
        <v>4.78329</v>
      </c>
      <c r="H3114" t="s">
        <v>5653</v>
      </c>
      <c r="I3114" t="s">
        <v>21</v>
      </c>
      <c r="J3114" s="9" t="s">
        <v>21</v>
      </c>
      <c r="N3114" s="499" t="s">
        <v>9313</v>
      </c>
      <c r="O3114" s="499" t="s">
        <v>9313</v>
      </c>
      <c r="Q3114" s="499" t="s">
        <v>9313</v>
      </c>
      <c r="R3114" t="s">
        <v>5528</v>
      </c>
      <c r="S3114" s="38"/>
      <c r="X3114"/>
      <c r="Y3114" t="s">
        <v>5653</v>
      </c>
      <c r="Z3114" s="501">
        <v>43830</v>
      </c>
    </row>
    <row r="3115" spans="1:26">
      <c r="A3115" t="s">
        <v>6887</v>
      </c>
      <c r="B3115">
        <v>6</v>
      </c>
      <c r="C3115" t="s">
        <v>6513</v>
      </c>
      <c r="D3115" t="s">
        <v>6513</v>
      </c>
      <c r="E3115" t="s">
        <v>5652</v>
      </c>
      <c r="F3115">
        <v>36.467562999999998</v>
      </c>
      <c r="G3115">
        <v>4.78329</v>
      </c>
      <c r="H3115" t="s">
        <v>5653</v>
      </c>
      <c r="I3115" t="s">
        <v>21</v>
      </c>
      <c r="J3115" s="9" t="s">
        <v>21</v>
      </c>
      <c r="N3115" s="499"/>
      <c r="O3115" s="499"/>
      <c r="Q3115" s="499"/>
      <c r="R3115" t="s">
        <v>5528</v>
      </c>
      <c r="S3115" s="38"/>
      <c r="X3115"/>
      <c r="Y3115" t="s">
        <v>5653</v>
      </c>
      <c r="Z3115" s="501">
        <v>43830</v>
      </c>
    </row>
    <row r="3116" spans="1:26">
      <c r="A3116" t="s">
        <v>6887</v>
      </c>
      <c r="B3116">
        <v>6</v>
      </c>
      <c r="C3116" t="s">
        <v>6513</v>
      </c>
      <c r="D3116" t="s">
        <v>6513</v>
      </c>
      <c r="E3116" t="s">
        <v>5669</v>
      </c>
      <c r="F3116">
        <v>36.604714999999999</v>
      </c>
      <c r="G3116">
        <v>5.3432069999999996</v>
      </c>
      <c r="H3116" t="s">
        <v>5670</v>
      </c>
      <c r="I3116" t="s">
        <v>21</v>
      </c>
      <c r="J3116" s="9" t="s">
        <v>21</v>
      </c>
      <c r="N3116" s="499"/>
      <c r="O3116" s="499"/>
      <c r="Q3116" s="499"/>
      <c r="R3116" t="s">
        <v>5528</v>
      </c>
      <c r="S3116" s="38"/>
      <c r="X3116"/>
      <c r="Y3116" t="s">
        <v>5670</v>
      </c>
      <c r="Z3116" s="501">
        <v>43830</v>
      </c>
    </row>
    <row r="3117" spans="1:26">
      <c r="A3117" t="s">
        <v>6887</v>
      </c>
      <c r="B3117">
        <v>6</v>
      </c>
      <c r="C3117" t="s">
        <v>6513</v>
      </c>
      <c r="D3117" t="s">
        <v>6513</v>
      </c>
      <c r="E3117" t="s">
        <v>7621</v>
      </c>
      <c r="F3117">
        <v>36.604714999999999</v>
      </c>
      <c r="G3117">
        <v>5.3432069999999996</v>
      </c>
      <c r="H3117" t="s">
        <v>5670</v>
      </c>
      <c r="I3117" t="s">
        <v>21</v>
      </c>
      <c r="J3117" s="9" t="s">
        <v>21</v>
      </c>
      <c r="N3117" s="499" t="s">
        <v>9313</v>
      </c>
      <c r="O3117" s="499" t="s">
        <v>9313</v>
      </c>
      <c r="Q3117" s="499" t="s">
        <v>9313</v>
      </c>
      <c r="R3117" t="s">
        <v>5528</v>
      </c>
      <c r="S3117" s="38"/>
      <c r="X3117"/>
      <c r="Y3117" t="s">
        <v>5670</v>
      </c>
      <c r="Z3117" s="501">
        <v>43830</v>
      </c>
    </row>
    <row r="3118" spans="1:26">
      <c r="A3118" t="s">
        <v>6887</v>
      </c>
      <c r="B3118">
        <v>6</v>
      </c>
      <c r="C3118" t="s">
        <v>6513</v>
      </c>
      <c r="D3118" t="s">
        <v>6513</v>
      </c>
      <c r="E3118" t="s">
        <v>5601</v>
      </c>
      <c r="F3118">
        <v>36.388421000000001</v>
      </c>
      <c r="G3118">
        <v>4.4060509999999997</v>
      </c>
      <c r="H3118" t="s">
        <v>5602</v>
      </c>
      <c r="I3118" t="s">
        <v>21</v>
      </c>
      <c r="J3118" s="9" t="s">
        <v>21</v>
      </c>
      <c r="N3118" s="499"/>
      <c r="O3118" s="499"/>
      <c r="Q3118" s="499"/>
      <c r="R3118" t="s">
        <v>5528</v>
      </c>
      <c r="S3118" s="38"/>
      <c r="X3118"/>
      <c r="Y3118" t="s">
        <v>5602</v>
      </c>
      <c r="Z3118" s="501">
        <v>43830</v>
      </c>
    </row>
    <row r="3119" spans="1:26">
      <c r="A3119" t="s">
        <v>6887</v>
      </c>
      <c r="B3119">
        <v>6</v>
      </c>
      <c r="C3119" t="s">
        <v>6513</v>
      </c>
      <c r="D3119" t="s">
        <v>6513</v>
      </c>
      <c r="E3119" t="s">
        <v>7622</v>
      </c>
      <c r="F3119">
        <v>36.388421000000001</v>
      </c>
      <c r="G3119">
        <v>4.4060509999999997</v>
      </c>
      <c r="H3119" t="s">
        <v>5602</v>
      </c>
      <c r="I3119" t="s">
        <v>21</v>
      </c>
      <c r="J3119" s="9" t="s">
        <v>21</v>
      </c>
      <c r="N3119" s="499" t="s">
        <v>9313</v>
      </c>
      <c r="O3119" s="499" t="s">
        <v>9313</v>
      </c>
      <c r="Q3119" s="499" t="s">
        <v>9313</v>
      </c>
      <c r="R3119" t="s">
        <v>5528</v>
      </c>
      <c r="S3119" s="38"/>
      <c r="X3119"/>
      <c r="Y3119" t="s">
        <v>5602</v>
      </c>
      <c r="Z3119" s="501">
        <v>43830</v>
      </c>
    </row>
    <row r="3120" spans="1:26">
      <c r="A3120" t="s">
        <v>6887</v>
      </c>
      <c r="B3120">
        <v>6</v>
      </c>
      <c r="C3120" t="s">
        <v>6513</v>
      </c>
      <c r="D3120" t="s">
        <v>6513</v>
      </c>
      <c r="E3120" t="s">
        <v>5639</v>
      </c>
      <c r="F3120">
        <v>36.387593000000003</v>
      </c>
      <c r="G3120">
        <v>4.4086270000000001</v>
      </c>
      <c r="H3120" t="s">
        <v>5640</v>
      </c>
      <c r="I3120" t="s">
        <v>21</v>
      </c>
      <c r="J3120" s="9" t="s">
        <v>21</v>
      </c>
      <c r="N3120" s="499"/>
      <c r="O3120" s="499"/>
      <c r="Q3120" s="499"/>
      <c r="R3120" t="s">
        <v>5528</v>
      </c>
      <c r="S3120" s="38"/>
      <c r="X3120"/>
      <c r="Y3120" t="s">
        <v>5640</v>
      </c>
      <c r="Z3120" s="501">
        <v>43830</v>
      </c>
    </row>
    <row r="3121" spans="1:26">
      <c r="A3121" t="s">
        <v>6887</v>
      </c>
      <c r="B3121">
        <v>6</v>
      </c>
      <c r="C3121" t="s">
        <v>6513</v>
      </c>
      <c r="D3121" t="s">
        <v>6513</v>
      </c>
      <c r="E3121" t="s">
        <v>7624</v>
      </c>
      <c r="F3121">
        <v>36.387593000000003</v>
      </c>
      <c r="G3121">
        <v>4.4086270000000001</v>
      </c>
      <c r="H3121" t="s">
        <v>5640</v>
      </c>
      <c r="I3121" t="s">
        <v>21</v>
      </c>
      <c r="J3121" s="9" t="s">
        <v>21</v>
      </c>
      <c r="N3121" s="499" t="s">
        <v>9313</v>
      </c>
      <c r="O3121" s="499" t="s">
        <v>9313</v>
      </c>
      <c r="Q3121" s="499" t="s">
        <v>9313</v>
      </c>
      <c r="R3121" t="s">
        <v>5528</v>
      </c>
      <c r="S3121" s="38"/>
      <c r="X3121"/>
      <c r="Y3121" t="s">
        <v>5640</v>
      </c>
      <c r="Z3121" s="501">
        <v>43830</v>
      </c>
    </row>
    <row r="3122" spans="1:26">
      <c r="A3122" t="s">
        <v>6887</v>
      </c>
      <c r="B3122">
        <v>6</v>
      </c>
      <c r="C3122" t="s">
        <v>6513</v>
      </c>
      <c r="D3122" t="s">
        <v>6513</v>
      </c>
      <c r="E3122" t="s">
        <v>5725</v>
      </c>
      <c r="F3122">
        <v>36.709651000000001</v>
      </c>
      <c r="G3122">
        <v>4.9796909999999999</v>
      </c>
      <c r="H3122" t="s">
        <v>5726</v>
      </c>
      <c r="I3122" t="s">
        <v>21</v>
      </c>
      <c r="J3122" s="9" t="s">
        <v>21</v>
      </c>
      <c r="N3122" s="499"/>
      <c r="O3122" s="499"/>
      <c r="Q3122" s="499"/>
      <c r="R3122" t="s">
        <v>5528</v>
      </c>
      <c r="S3122" s="38"/>
      <c r="X3122"/>
      <c r="Y3122" t="s">
        <v>5726</v>
      </c>
      <c r="Z3122" s="501">
        <v>43830</v>
      </c>
    </row>
    <row r="3123" spans="1:26">
      <c r="A3123" t="s">
        <v>6887</v>
      </c>
      <c r="B3123">
        <v>6</v>
      </c>
      <c r="C3123" t="s">
        <v>6513</v>
      </c>
      <c r="D3123" t="s">
        <v>6513</v>
      </c>
      <c r="E3123" t="s">
        <v>7625</v>
      </c>
      <c r="F3123">
        <v>36.709651000000001</v>
      </c>
      <c r="G3123">
        <v>4.9796909999999999</v>
      </c>
      <c r="H3123" t="s">
        <v>5726</v>
      </c>
      <c r="I3123" t="s">
        <v>21</v>
      </c>
      <c r="J3123" s="9" t="s">
        <v>21</v>
      </c>
      <c r="N3123" s="499" t="s">
        <v>9313</v>
      </c>
      <c r="O3123" s="499" t="s">
        <v>9313</v>
      </c>
      <c r="Q3123" s="499" t="s">
        <v>9313</v>
      </c>
      <c r="R3123" t="s">
        <v>5528</v>
      </c>
      <c r="S3123" s="38"/>
      <c r="X3123"/>
      <c r="Y3123" t="s">
        <v>5726</v>
      </c>
      <c r="Z3123" s="501">
        <v>43830</v>
      </c>
    </row>
    <row r="3124" spans="1:26">
      <c r="A3124" t="s">
        <v>6887</v>
      </c>
      <c r="B3124">
        <v>6</v>
      </c>
      <c r="C3124" t="s">
        <v>6513</v>
      </c>
      <c r="D3124" t="s">
        <v>6513</v>
      </c>
      <c r="E3124" t="s">
        <v>5723</v>
      </c>
      <c r="F3124">
        <v>36.709650000000003</v>
      </c>
      <c r="G3124">
        <v>4.9796899999999997</v>
      </c>
      <c r="H3124" t="s">
        <v>5724</v>
      </c>
      <c r="I3124" t="s">
        <v>21</v>
      </c>
      <c r="J3124" s="9" t="s">
        <v>21</v>
      </c>
      <c r="N3124" s="499"/>
      <c r="O3124" s="499"/>
      <c r="Q3124" s="499"/>
      <c r="R3124" t="s">
        <v>5528</v>
      </c>
      <c r="S3124" s="38"/>
      <c r="X3124"/>
      <c r="Y3124" t="s">
        <v>5724</v>
      </c>
      <c r="Z3124" s="501">
        <v>43830</v>
      </c>
    </row>
    <row r="3125" spans="1:26">
      <c r="A3125" t="s">
        <v>6887</v>
      </c>
      <c r="B3125">
        <v>6</v>
      </c>
      <c r="C3125" t="s">
        <v>6513</v>
      </c>
      <c r="D3125" t="s">
        <v>6513</v>
      </c>
      <c r="E3125" t="s">
        <v>7626</v>
      </c>
      <c r="F3125">
        <v>36.709650000000003</v>
      </c>
      <c r="G3125">
        <v>4.9796899999999997</v>
      </c>
      <c r="H3125" t="s">
        <v>5724</v>
      </c>
      <c r="I3125" t="s">
        <v>21</v>
      </c>
      <c r="J3125" s="9" t="s">
        <v>21</v>
      </c>
      <c r="N3125" s="499" t="s">
        <v>9313</v>
      </c>
      <c r="O3125" s="499" t="s">
        <v>9313</v>
      </c>
      <c r="Q3125" s="499" t="s">
        <v>9313</v>
      </c>
      <c r="R3125" t="s">
        <v>5528</v>
      </c>
      <c r="S3125" s="38"/>
      <c r="X3125"/>
      <c r="Y3125" t="s">
        <v>5724</v>
      </c>
      <c r="Z3125" s="501">
        <v>43830</v>
      </c>
    </row>
    <row r="3126" spans="1:26">
      <c r="A3126" t="s">
        <v>6887</v>
      </c>
      <c r="B3126">
        <v>6</v>
      </c>
      <c r="C3126" t="s">
        <v>6513</v>
      </c>
      <c r="D3126" t="s">
        <v>6513</v>
      </c>
      <c r="E3126" t="s">
        <v>5617</v>
      </c>
      <c r="F3126">
        <v>36.551591000000002</v>
      </c>
      <c r="G3126">
        <v>5.2838430000000001</v>
      </c>
      <c r="H3126" t="s">
        <v>5618</v>
      </c>
      <c r="I3126" t="s">
        <v>21</v>
      </c>
      <c r="J3126" s="9" t="s">
        <v>21</v>
      </c>
      <c r="N3126" s="499"/>
      <c r="O3126" s="499"/>
      <c r="Q3126" s="499"/>
      <c r="R3126" t="s">
        <v>5528</v>
      </c>
      <c r="S3126" s="38"/>
      <c r="X3126"/>
      <c r="Y3126" t="s">
        <v>5618</v>
      </c>
      <c r="Z3126" s="501">
        <v>43830</v>
      </c>
    </row>
    <row r="3127" spans="1:26">
      <c r="A3127" t="s">
        <v>6887</v>
      </c>
      <c r="B3127">
        <v>6</v>
      </c>
      <c r="C3127" t="s">
        <v>6513</v>
      </c>
      <c r="D3127" t="s">
        <v>6513</v>
      </c>
      <c r="E3127" t="s">
        <v>7627</v>
      </c>
      <c r="F3127">
        <v>36.551591000000002</v>
      </c>
      <c r="G3127">
        <v>5.2838430000000001</v>
      </c>
      <c r="H3127" t="s">
        <v>5618</v>
      </c>
      <c r="I3127" t="s">
        <v>21</v>
      </c>
      <c r="J3127" s="9" t="s">
        <v>21</v>
      </c>
      <c r="N3127" s="499" t="s">
        <v>9313</v>
      </c>
      <c r="O3127" s="499" t="s">
        <v>9313</v>
      </c>
      <c r="Q3127" s="499" t="s">
        <v>9313</v>
      </c>
      <c r="R3127" t="s">
        <v>5528</v>
      </c>
      <c r="S3127" s="38"/>
      <c r="X3127"/>
      <c r="Y3127" t="s">
        <v>5618</v>
      </c>
      <c r="Z3127" s="501">
        <v>43830</v>
      </c>
    </row>
    <row r="3128" spans="1:26">
      <c r="A3128" t="s">
        <v>6887</v>
      </c>
      <c r="B3128">
        <v>6</v>
      </c>
      <c r="C3128" t="s">
        <v>6513</v>
      </c>
      <c r="D3128" t="s">
        <v>6513</v>
      </c>
      <c r="E3128" t="s">
        <v>7628</v>
      </c>
      <c r="F3128" t="s">
        <v>13860</v>
      </c>
      <c r="G3128" t="s">
        <v>13860</v>
      </c>
      <c r="H3128" t="s">
        <v>7629</v>
      </c>
      <c r="I3128" t="s">
        <v>21</v>
      </c>
      <c r="J3128" s="9" t="s">
        <v>21</v>
      </c>
      <c r="N3128" s="499" t="s">
        <v>9313</v>
      </c>
      <c r="O3128" s="499" t="s">
        <v>9313</v>
      </c>
      <c r="Q3128" s="499" t="s">
        <v>10465</v>
      </c>
      <c r="R3128" t="s">
        <v>6245</v>
      </c>
      <c r="S3128" s="38" t="s">
        <v>6246</v>
      </c>
      <c r="W3128" s="38" t="s">
        <v>27</v>
      </c>
      <c r="X3128" t="s">
        <v>27</v>
      </c>
      <c r="Y3128" t="s">
        <v>7629</v>
      </c>
      <c r="Z3128" s="501">
        <v>43830</v>
      </c>
    </row>
    <row r="3129" spans="1:26">
      <c r="A3129" t="s">
        <v>6887</v>
      </c>
      <c r="B3129">
        <v>6</v>
      </c>
      <c r="C3129" t="s">
        <v>6513</v>
      </c>
      <c r="D3129" t="s">
        <v>6513</v>
      </c>
      <c r="E3129" t="s">
        <v>7630</v>
      </c>
      <c r="F3129">
        <v>36.579056999999999</v>
      </c>
      <c r="G3129">
        <v>4.6501570000000001</v>
      </c>
      <c r="H3129" t="s">
        <v>5632</v>
      </c>
      <c r="I3129" t="s">
        <v>21</v>
      </c>
      <c r="J3129" s="9" t="s">
        <v>21</v>
      </c>
      <c r="N3129" s="499" t="s">
        <v>9313</v>
      </c>
      <c r="O3129" s="499" t="s">
        <v>9313</v>
      </c>
      <c r="Q3129" s="499" t="s">
        <v>9313</v>
      </c>
      <c r="R3129" t="s">
        <v>5528</v>
      </c>
      <c r="S3129" s="38"/>
      <c r="X3129"/>
      <c r="Y3129" t="s">
        <v>5632</v>
      </c>
      <c r="Z3129" s="501">
        <v>43830</v>
      </c>
    </row>
    <row r="3130" spans="1:26">
      <c r="A3130" t="s">
        <v>6887</v>
      </c>
      <c r="B3130">
        <v>6</v>
      </c>
      <c r="C3130" t="s">
        <v>6513</v>
      </c>
      <c r="D3130" t="s">
        <v>6513</v>
      </c>
      <c r="E3130" t="s">
        <v>5631</v>
      </c>
      <c r="F3130">
        <v>36.579056999999999</v>
      </c>
      <c r="G3130">
        <v>4.6501570000000001</v>
      </c>
      <c r="H3130" t="s">
        <v>5632</v>
      </c>
      <c r="I3130" t="s">
        <v>21</v>
      </c>
      <c r="J3130" s="9" t="s">
        <v>21</v>
      </c>
      <c r="N3130" s="499"/>
      <c r="O3130" s="499"/>
      <c r="Q3130" s="499"/>
      <c r="R3130" t="s">
        <v>5528</v>
      </c>
      <c r="S3130" s="38"/>
      <c r="X3130"/>
      <c r="Y3130" t="s">
        <v>5632</v>
      </c>
      <c r="Z3130" s="501">
        <v>43830</v>
      </c>
    </row>
    <row r="3131" spans="1:26">
      <c r="A3131" t="s">
        <v>6887</v>
      </c>
      <c r="B3131">
        <v>6</v>
      </c>
      <c r="C3131" t="s">
        <v>6513</v>
      </c>
      <c r="D3131" t="s">
        <v>6513</v>
      </c>
      <c r="E3131" t="s">
        <v>7631</v>
      </c>
      <c r="F3131">
        <v>36.388973999999997</v>
      </c>
      <c r="G3131">
        <v>4.408798</v>
      </c>
      <c r="H3131" t="s">
        <v>5609</v>
      </c>
      <c r="I3131" t="s">
        <v>21</v>
      </c>
      <c r="J3131" s="9" t="s">
        <v>21</v>
      </c>
      <c r="N3131" s="499" t="s">
        <v>9313</v>
      </c>
      <c r="O3131" s="499" t="s">
        <v>9313</v>
      </c>
      <c r="Q3131" s="499" t="s">
        <v>9313</v>
      </c>
      <c r="R3131" t="s">
        <v>5528</v>
      </c>
      <c r="S3131" s="38"/>
      <c r="X3131"/>
      <c r="Y3131" t="s">
        <v>5609</v>
      </c>
      <c r="Z3131" s="501">
        <v>43830</v>
      </c>
    </row>
    <row r="3132" spans="1:26">
      <c r="A3132" t="s">
        <v>6887</v>
      </c>
      <c r="B3132">
        <v>6</v>
      </c>
      <c r="C3132" t="s">
        <v>6513</v>
      </c>
      <c r="D3132" t="s">
        <v>6513</v>
      </c>
      <c r="E3132" t="s">
        <v>5608</v>
      </c>
      <c r="F3132">
        <v>36.388973999999997</v>
      </c>
      <c r="G3132">
        <v>4.408798</v>
      </c>
      <c r="H3132" t="s">
        <v>5609</v>
      </c>
      <c r="I3132" t="s">
        <v>21</v>
      </c>
      <c r="J3132" s="9" t="s">
        <v>21</v>
      </c>
      <c r="N3132" s="499"/>
      <c r="O3132" s="499"/>
      <c r="Q3132" s="499"/>
      <c r="R3132" t="s">
        <v>5528</v>
      </c>
      <c r="S3132" s="38"/>
      <c r="X3132"/>
      <c r="Y3132" t="s">
        <v>5609</v>
      </c>
      <c r="Z3132" s="501">
        <v>43830</v>
      </c>
    </row>
    <row r="3133" spans="1:26">
      <c r="A3133" t="s">
        <v>6887</v>
      </c>
      <c r="B3133">
        <v>6</v>
      </c>
      <c r="C3133" t="s">
        <v>6513</v>
      </c>
      <c r="D3133" t="s">
        <v>6513</v>
      </c>
      <c r="E3133" t="s">
        <v>5623</v>
      </c>
      <c r="F3133">
        <v>36.7675451</v>
      </c>
      <c r="G3133">
        <v>5.9730683000000004</v>
      </c>
      <c r="H3133" t="s">
        <v>7633</v>
      </c>
      <c r="I3133" t="s">
        <v>21</v>
      </c>
      <c r="J3133" s="9" t="s">
        <v>21</v>
      </c>
      <c r="N3133" s="499"/>
      <c r="O3133" s="499"/>
      <c r="Q3133" s="499"/>
      <c r="R3133" t="s">
        <v>5528</v>
      </c>
      <c r="S3133" s="38"/>
      <c r="X3133"/>
      <c r="Y3133" t="s">
        <v>7633</v>
      </c>
      <c r="Z3133" s="501">
        <v>43830</v>
      </c>
    </row>
    <row r="3134" spans="1:26">
      <c r="A3134" t="s">
        <v>6887</v>
      </c>
      <c r="B3134">
        <v>6</v>
      </c>
      <c r="C3134" t="s">
        <v>6513</v>
      </c>
      <c r="D3134" t="s">
        <v>6513</v>
      </c>
      <c r="E3134" t="s">
        <v>7634</v>
      </c>
      <c r="F3134">
        <v>36.573472600000002</v>
      </c>
      <c r="G3134">
        <v>4.9693825</v>
      </c>
      <c r="H3134" t="s">
        <v>7633</v>
      </c>
      <c r="I3134" t="s">
        <v>21</v>
      </c>
      <c r="J3134" s="9" t="s">
        <v>21</v>
      </c>
      <c r="N3134" s="499" t="s">
        <v>9313</v>
      </c>
      <c r="O3134" s="499" t="s">
        <v>9313</v>
      </c>
      <c r="Q3134" s="499" t="s">
        <v>9313</v>
      </c>
      <c r="R3134" t="s">
        <v>5528</v>
      </c>
      <c r="S3134" s="38"/>
      <c r="X3134"/>
      <c r="Y3134" t="s">
        <v>7633</v>
      </c>
      <c r="Z3134" s="501">
        <v>43830</v>
      </c>
    </row>
    <row r="3135" spans="1:26">
      <c r="A3135" t="s">
        <v>6887</v>
      </c>
      <c r="B3135">
        <v>6</v>
      </c>
      <c r="C3135" t="s">
        <v>6513</v>
      </c>
      <c r="D3135" t="s">
        <v>6513</v>
      </c>
      <c r="E3135" t="s">
        <v>5558</v>
      </c>
      <c r="F3135">
        <v>36.615706000000003</v>
      </c>
      <c r="G3135">
        <v>4.8156660000000002</v>
      </c>
      <c r="H3135" t="s">
        <v>5559</v>
      </c>
      <c r="I3135" t="s">
        <v>21</v>
      </c>
      <c r="J3135" s="9" t="s">
        <v>21</v>
      </c>
      <c r="N3135" s="499"/>
      <c r="O3135" s="499"/>
      <c r="Q3135" s="499"/>
      <c r="R3135" t="s">
        <v>5528</v>
      </c>
      <c r="S3135" s="38"/>
      <c r="X3135"/>
      <c r="Y3135" t="s">
        <v>5559</v>
      </c>
      <c r="Z3135" s="501">
        <v>43830</v>
      </c>
    </row>
    <row r="3136" spans="1:26">
      <c r="A3136" t="s">
        <v>6887</v>
      </c>
      <c r="B3136">
        <v>6</v>
      </c>
      <c r="C3136" t="s">
        <v>6513</v>
      </c>
      <c r="D3136" t="s">
        <v>6513</v>
      </c>
      <c r="E3136" t="s">
        <v>7635</v>
      </c>
      <c r="F3136">
        <v>36.615706000000003</v>
      </c>
      <c r="G3136">
        <v>4.8156660000000002</v>
      </c>
      <c r="H3136" t="s">
        <v>5559</v>
      </c>
      <c r="I3136" t="s">
        <v>21</v>
      </c>
      <c r="J3136" s="9" t="s">
        <v>21</v>
      </c>
      <c r="N3136" s="499" t="s">
        <v>9313</v>
      </c>
      <c r="O3136" s="499" t="s">
        <v>9313</v>
      </c>
      <c r="Q3136" s="499" t="s">
        <v>9313</v>
      </c>
      <c r="R3136" t="s">
        <v>5528</v>
      </c>
      <c r="S3136" s="38"/>
      <c r="X3136"/>
      <c r="Y3136" t="s">
        <v>5559</v>
      </c>
      <c r="Z3136" s="501">
        <v>43830</v>
      </c>
    </row>
    <row r="3137" spans="1:26">
      <c r="A3137" t="s">
        <v>6887</v>
      </c>
      <c r="B3137">
        <v>6</v>
      </c>
      <c r="C3137" t="s">
        <v>6513</v>
      </c>
      <c r="D3137" t="s">
        <v>6513</v>
      </c>
      <c r="E3137" t="s">
        <v>5556</v>
      </c>
      <c r="F3137">
        <v>36.625346999999998</v>
      </c>
      <c r="G3137">
        <v>5.3358239999999997</v>
      </c>
      <c r="H3137" t="s">
        <v>5557</v>
      </c>
      <c r="I3137" t="s">
        <v>21</v>
      </c>
      <c r="J3137" s="9" t="s">
        <v>21</v>
      </c>
      <c r="N3137" s="499"/>
      <c r="O3137" s="499"/>
      <c r="Q3137" s="499"/>
      <c r="R3137" t="s">
        <v>5528</v>
      </c>
      <c r="S3137" s="38"/>
      <c r="X3137"/>
      <c r="Y3137" t="s">
        <v>5557</v>
      </c>
      <c r="Z3137" s="501">
        <v>43830</v>
      </c>
    </row>
    <row r="3138" spans="1:26">
      <c r="A3138" t="s">
        <v>6887</v>
      </c>
      <c r="B3138">
        <v>6</v>
      </c>
      <c r="C3138" t="s">
        <v>6513</v>
      </c>
      <c r="D3138" t="s">
        <v>6513</v>
      </c>
      <c r="E3138" t="s">
        <v>7636</v>
      </c>
      <c r="F3138">
        <v>36.625346999999998</v>
      </c>
      <c r="G3138">
        <v>5.3358239999999997</v>
      </c>
      <c r="H3138" t="s">
        <v>5557</v>
      </c>
      <c r="I3138" t="s">
        <v>21</v>
      </c>
      <c r="J3138" s="9" t="s">
        <v>21</v>
      </c>
      <c r="N3138" s="499" t="s">
        <v>9313</v>
      </c>
      <c r="O3138" s="499" t="s">
        <v>9313</v>
      </c>
      <c r="Q3138" s="499" t="s">
        <v>9313</v>
      </c>
      <c r="R3138" t="s">
        <v>5528</v>
      </c>
      <c r="S3138" s="38"/>
      <c r="X3138"/>
      <c r="Y3138" t="s">
        <v>5557</v>
      </c>
      <c r="Z3138" s="501">
        <v>43830</v>
      </c>
    </row>
    <row r="3139" spans="1:26">
      <c r="A3139" t="s">
        <v>6887</v>
      </c>
      <c r="B3139">
        <v>6</v>
      </c>
      <c r="C3139" t="s">
        <v>6513</v>
      </c>
      <c r="D3139" t="s">
        <v>6513</v>
      </c>
      <c r="E3139" t="s">
        <v>5610</v>
      </c>
      <c r="F3139">
        <v>36.401164000000001</v>
      </c>
      <c r="G3139">
        <v>4.4564880000000002</v>
      </c>
      <c r="H3139" t="s">
        <v>5611</v>
      </c>
      <c r="I3139" t="s">
        <v>21</v>
      </c>
      <c r="J3139" s="9" t="s">
        <v>21</v>
      </c>
      <c r="N3139" s="499"/>
      <c r="O3139" s="499"/>
      <c r="Q3139" s="499"/>
      <c r="R3139" t="s">
        <v>5528</v>
      </c>
      <c r="S3139" s="38"/>
      <c r="X3139"/>
      <c r="Y3139" t="s">
        <v>5611</v>
      </c>
      <c r="Z3139" s="501">
        <v>43830</v>
      </c>
    </row>
    <row r="3140" spans="1:26">
      <c r="A3140" t="s">
        <v>6887</v>
      </c>
      <c r="B3140">
        <v>6</v>
      </c>
      <c r="C3140" t="s">
        <v>6513</v>
      </c>
      <c r="D3140" t="s">
        <v>6513</v>
      </c>
      <c r="E3140" t="s">
        <v>7637</v>
      </c>
      <c r="F3140">
        <v>36.401164000000001</v>
      </c>
      <c r="G3140">
        <v>4.4564880000000002</v>
      </c>
      <c r="H3140" t="s">
        <v>5611</v>
      </c>
      <c r="I3140" t="s">
        <v>21</v>
      </c>
      <c r="J3140" s="9" t="s">
        <v>21</v>
      </c>
      <c r="N3140" s="499" t="s">
        <v>9313</v>
      </c>
      <c r="O3140" s="499" t="s">
        <v>9313</v>
      </c>
      <c r="Q3140" s="499" t="s">
        <v>9313</v>
      </c>
      <c r="R3140" t="s">
        <v>5528</v>
      </c>
      <c r="S3140" s="38"/>
      <c r="X3140"/>
      <c r="Y3140" t="s">
        <v>5611</v>
      </c>
      <c r="Z3140" s="501">
        <v>43830</v>
      </c>
    </row>
    <row r="3141" spans="1:26">
      <c r="A3141" t="s">
        <v>6887</v>
      </c>
      <c r="B3141">
        <v>6</v>
      </c>
      <c r="C3141" t="s">
        <v>6513</v>
      </c>
      <c r="D3141" t="s">
        <v>6513</v>
      </c>
      <c r="E3141" t="s">
        <v>5692</v>
      </c>
      <c r="F3141">
        <v>36.387596000000002</v>
      </c>
      <c r="G3141">
        <v>4.4086299999999996</v>
      </c>
      <c r="H3141" t="s">
        <v>5693</v>
      </c>
      <c r="I3141" t="s">
        <v>21</v>
      </c>
      <c r="J3141" s="9" t="s">
        <v>21</v>
      </c>
      <c r="N3141" s="499"/>
      <c r="O3141" s="499"/>
      <c r="Q3141" s="499"/>
      <c r="R3141" t="s">
        <v>5528</v>
      </c>
      <c r="S3141" s="38"/>
      <c r="X3141"/>
      <c r="Y3141" t="s">
        <v>5693</v>
      </c>
      <c r="Z3141" s="501">
        <v>43830</v>
      </c>
    </row>
    <row r="3142" spans="1:26">
      <c r="A3142" t="s">
        <v>6887</v>
      </c>
      <c r="B3142">
        <v>6</v>
      </c>
      <c r="C3142" t="s">
        <v>6513</v>
      </c>
      <c r="D3142" t="s">
        <v>6513</v>
      </c>
      <c r="E3142" t="s">
        <v>7638</v>
      </c>
      <c r="F3142">
        <v>36.387596000000002</v>
      </c>
      <c r="G3142">
        <v>4.4086299999999996</v>
      </c>
      <c r="H3142" t="s">
        <v>5693</v>
      </c>
      <c r="I3142" t="s">
        <v>21</v>
      </c>
      <c r="J3142" s="9" t="s">
        <v>21</v>
      </c>
      <c r="N3142" s="499" t="s">
        <v>9313</v>
      </c>
      <c r="O3142" s="499" t="s">
        <v>9313</v>
      </c>
      <c r="Q3142" s="499" t="s">
        <v>9313</v>
      </c>
      <c r="R3142" t="s">
        <v>5528</v>
      </c>
      <c r="S3142" s="38"/>
      <c r="X3142"/>
      <c r="Y3142" t="s">
        <v>5693</v>
      </c>
      <c r="Z3142" s="501">
        <v>43830</v>
      </c>
    </row>
    <row r="3143" spans="1:26">
      <c r="A3143" t="s">
        <v>6887</v>
      </c>
      <c r="B3143">
        <v>6</v>
      </c>
      <c r="C3143" t="s">
        <v>6513</v>
      </c>
      <c r="D3143" t="s">
        <v>6513</v>
      </c>
      <c r="E3143" t="s">
        <v>5573</v>
      </c>
      <c r="F3143">
        <v>36.429208000000003</v>
      </c>
      <c r="G3143">
        <v>4.4768059999999998</v>
      </c>
      <c r="H3143" t="s">
        <v>5574</v>
      </c>
      <c r="I3143" t="s">
        <v>21</v>
      </c>
      <c r="J3143" s="9" t="s">
        <v>21</v>
      </c>
      <c r="N3143" s="499"/>
      <c r="O3143" s="499"/>
      <c r="Q3143" s="499"/>
      <c r="R3143" t="s">
        <v>5528</v>
      </c>
      <c r="S3143" s="38"/>
      <c r="X3143"/>
      <c r="Y3143" t="s">
        <v>5574</v>
      </c>
      <c r="Z3143" s="501">
        <v>43830</v>
      </c>
    </row>
    <row r="3144" spans="1:26">
      <c r="A3144" t="s">
        <v>6887</v>
      </c>
      <c r="B3144">
        <v>6</v>
      </c>
      <c r="C3144" t="s">
        <v>6513</v>
      </c>
      <c r="D3144" t="s">
        <v>6513</v>
      </c>
      <c r="E3144" t="s">
        <v>7639</v>
      </c>
      <c r="F3144">
        <v>36.429208000000003</v>
      </c>
      <c r="G3144">
        <v>4.4768059999999998</v>
      </c>
      <c r="H3144" t="s">
        <v>5574</v>
      </c>
      <c r="I3144" t="s">
        <v>21</v>
      </c>
      <c r="J3144" s="9" t="s">
        <v>21</v>
      </c>
      <c r="N3144" s="499" t="s">
        <v>9313</v>
      </c>
      <c r="O3144" s="499" t="s">
        <v>9313</v>
      </c>
      <c r="Q3144" s="499" t="s">
        <v>9313</v>
      </c>
      <c r="R3144" t="s">
        <v>5528</v>
      </c>
      <c r="S3144" s="38"/>
      <c r="X3144"/>
      <c r="Y3144" t="s">
        <v>5574</v>
      </c>
      <c r="Z3144" s="501">
        <v>43830</v>
      </c>
    </row>
    <row r="3145" spans="1:26">
      <c r="A3145" t="s">
        <v>6887</v>
      </c>
      <c r="B3145">
        <v>6</v>
      </c>
      <c r="C3145" t="s">
        <v>6513</v>
      </c>
      <c r="D3145" t="s">
        <v>6513</v>
      </c>
      <c r="E3145" t="s">
        <v>5577</v>
      </c>
      <c r="F3145">
        <v>36.522941000000003</v>
      </c>
      <c r="G3145">
        <v>4.5984210000000001</v>
      </c>
      <c r="H3145" t="s">
        <v>5686</v>
      </c>
      <c r="I3145" t="s">
        <v>21</v>
      </c>
      <c r="J3145" s="9" t="s">
        <v>21</v>
      </c>
      <c r="N3145" s="499"/>
      <c r="O3145" s="499"/>
      <c r="Q3145" s="499"/>
      <c r="R3145" t="s">
        <v>5528</v>
      </c>
      <c r="S3145" s="38"/>
      <c r="X3145"/>
      <c r="Y3145" t="s">
        <v>5686</v>
      </c>
      <c r="Z3145" s="501">
        <v>43830</v>
      </c>
    </row>
    <row r="3146" spans="1:26">
      <c r="A3146" t="s">
        <v>6887</v>
      </c>
      <c r="B3146">
        <v>6</v>
      </c>
      <c r="C3146" t="s">
        <v>6513</v>
      </c>
      <c r="D3146" t="s">
        <v>6513</v>
      </c>
      <c r="E3146" t="s">
        <v>7640</v>
      </c>
      <c r="F3146">
        <v>36.522941000000003</v>
      </c>
      <c r="G3146">
        <v>4.5984210000000001</v>
      </c>
      <c r="H3146" t="s">
        <v>5686</v>
      </c>
      <c r="I3146" t="s">
        <v>21</v>
      </c>
      <c r="J3146" s="9" t="s">
        <v>21</v>
      </c>
      <c r="N3146" s="499" t="s">
        <v>9313</v>
      </c>
      <c r="O3146" s="499" t="s">
        <v>9313</v>
      </c>
      <c r="Q3146" s="499" t="s">
        <v>9313</v>
      </c>
      <c r="R3146" t="s">
        <v>5528</v>
      </c>
      <c r="S3146" s="38"/>
      <c r="X3146"/>
      <c r="Y3146" t="s">
        <v>5686</v>
      </c>
      <c r="Z3146" s="501">
        <v>43830</v>
      </c>
    </row>
    <row r="3147" spans="1:26">
      <c r="A3147" t="s">
        <v>6887</v>
      </c>
      <c r="B3147">
        <v>6</v>
      </c>
      <c r="C3147" t="s">
        <v>6513</v>
      </c>
      <c r="D3147" t="s">
        <v>6513</v>
      </c>
      <c r="E3147" t="s">
        <v>5571</v>
      </c>
      <c r="F3147">
        <v>36.494610999999999</v>
      </c>
      <c r="G3147">
        <v>5.0083900000000003</v>
      </c>
      <c r="H3147" t="s">
        <v>5572</v>
      </c>
      <c r="I3147" t="s">
        <v>21</v>
      </c>
      <c r="J3147" s="9" t="s">
        <v>21</v>
      </c>
      <c r="N3147" s="499"/>
      <c r="O3147" s="499"/>
      <c r="Q3147" s="499"/>
      <c r="R3147" t="s">
        <v>5528</v>
      </c>
      <c r="S3147" s="38"/>
      <c r="X3147"/>
      <c r="Y3147" t="s">
        <v>5572</v>
      </c>
      <c r="Z3147" s="501">
        <v>43830</v>
      </c>
    </row>
    <row r="3148" spans="1:26">
      <c r="A3148" t="s">
        <v>6887</v>
      </c>
      <c r="B3148">
        <v>6</v>
      </c>
      <c r="C3148" t="s">
        <v>6513</v>
      </c>
      <c r="D3148" t="s">
        <v>6513</v>
      </c>
      <c r="E3148" t="s">
        <v>7641</v>
      </c>
      <c r="F3148">
        <v>36.494610999999999</v>
      </c>
      <c r="G3148">
        <v>5.0083900000000003</v>
      </c>
      <c r="H3148" t="s">
        <v>5572</v>
      </c>
      <c r="I3148" t="s">
        <v>21</v>
      </c>
      <c r="J3148" s="9" t="s">
        <v>21</v>
      </c>
      <c r="N3148" s="499" t="s">
        <v>9313</v>
      </c>
      <c r="O3148" s="499" t="s">
        <v>9313</v>
      </c>
      <c r="Q3148" s="499" t="s">
        <v>9313</v>
      </c>
      <c r="R3148" t="s">
        <v>5528</v>
      </c>
      <c r="S3148" s="38"/>
      <c r="X3148"/>
      <c r="Y3148" t="s">
        <v>5572</v>
      </c>
      <c r="Z3148" s="501">
        <v>43830</v>
      </c>
    </row>
    <row r="3149" spans="1:26">
      <c r="A3149" t="s">
        <v>6887</v>
      </c>
      <c r="B3149">
        <v>6</v>
      </c>
      <c r="C3149" t="s">
        <v>6513</v>
      </c>
      <c r="D3149" t="s">
        <v>6513</v>
      </c>
      <c r="E3149" t="s">
        <v>5671</v>
      </c>
      <c r="F3149">
        <v>36.625346999999998</v>
      </c>
      <c r="G3149">
        <v>5.3358239999999997</v>
      </c>
      <c r="H3149" t="s">
        <v>5672</v>
      </c>
      <c r="I3149" t="s">
        <v>21</v>
      </c>
      <c r="J3149" s="9" t="s">
        <v>21</v>
      </c>
      <c r="N3149" s="499"/>
      <c r="O3149" s="499"/>
      <c r="Q3149" s="499"/>
      <c r="R3149" t="s">
        <v>5528</v>
      </c>
      <c r="S3149" s="38"/>
      <c r="X3149"/>
      <c r="Y3149" t="s">
        <v>5672</v>
      </c>
      <c r="Z3149" s="501">
        <v>43830</v>
      </c>
    </row>
    <row r="3150" spans="1:26">
      <c r="A3150" t="s">
        <v>6887</v>
      </c>
      <c r="B3150">
        <v>6</v>
      </c>
      <c r="C3150" t="s">
        <v>6513</v>
      </c>
      <c r="D3150" t="s">
        <v>6513</v>
      </c>
      <c r="E3150" t="s">
        <v>7642</v>
      </c>
      <c r="F3150">
        <v>36.625346999999998</v>
      </c>
      <c r="G3150">
        <v>5.3358239999999997</v>
      </c>
      <c r="H3150" t="s">
        <v>5672</v>
      </c>
      <c r="I3150" t="s">
        <v>21</v>
      </c>
      <c r="J3150" s="9" t="s">
        <v>21</v>
      </c>
      <c r="N3150" s="499" t="s">
        <v>9313</v>
      </c>
      <c r="O3150" s="499" t="s">
        <v>9313</v>
      </c>
      <c r="Q3150" s="499" t="s">
        <v>9313</v>
      </c>
      <c r="R3150" t="s">
        <v>5528</v>
      </c>
      <c r="S3150" s="38"/>
      <c r="X3150"/>
      <c r="Y3150" t="s">
        <v>5672</v>
      </c>
      <c r="Z3150" s="501">
        <v>43830</v>
      </c>
    </row>
    <row r="3151" spans="1:26">
      <c r="A3151" t="s">
        <v>6887</v>
      </c>
      <c r="B3151">
        <v>6</v>
      </c>
      <c r="C3151" t="s">
        <v>6513</v>
      </c>
      <c r="D3151" t="s">
        <v>6513</v>
      </c>
      <c r="E3151" t="s">
        <v>3976</v>
      </c>
      <c r="F3151">
        <v>36.625346999999998</v>
      </c>
      <c r="G3151">
        <v>5.3358239999999997</v>
      </c>
      <c r="H3151" t="s">
        <v>5673</v>
      </c>
      <c r="I3151" t="s">
        <v>21</v>
      </c>
      <c r="J3151" s="9" t="s">
        <v>21</v>
      </c>
      <c r="N3151" s="499"/>
      <c r="O3151" s="499"/>
      <c r="Q3151" s="499"/>
      <c r="R3151" t="s">
        <v>5528</v>
      </c>
      <c r="S3151" s="38"/>
      <c r="X3151"/>
      <c r="Y3151" t="s">
        <v>5673</v>
      </c>
      <c r="Z3151" s="501">
        <v>43830</v>
      </c>
    </row>
    <row r="3152" spans="1:26">
      <c r="A3152" t="s">
        <v>6887</v>
      </c>
      <c r="B3152">
        <v>6</v>
      </c>
      <c r="C3152" t="s">
        <v>6513</v>
      </c>
      <c r="D3152" t="s">
        <v>6513</v>
      </c>
      <c r="E3152" t="s">
        <v>7643</v>
      </c>
      <c r="F3152">
        <v>36.625346999999998</v>
      </c>
      <c r="G3152">
        <v>5.3358239999999997</v>
      </c>
      <c r="H3152" t="s">
        <v>5673</v>
      </c>
      <c r="I3152" t="s">
        <v>21</v>
      </c>
      <c r="J3152" s="9" t="s">
        <v>21</v>
      </c>
      <c r="N3152" s="499" t="s">
        <v>9313</v>
      </c>
      <c r="O3152" s="499" t="s">
        <v>9313</v>
      </c>
      <c r="Q3152" s="499" t="s">
        <v>9313</v>
      </c>
      <c r="R3152" t="s">
        <v>5528</v>
      </c>
      <c r="S3152" s="38"/>
      <c r="X3152"/>
      <c r="Y3152" t="s">
        <v>5673</v>
      </c>
      <c r="Z3152" s="501">
        <v>43830</v>
      </c>
    </row>
    <row r="3153" spans="1:26">
      <c r="A3153" t="s">
        <v>6887</v>
      </c>
      <c r="B3153">
        <v>6</v>
      </c>
      <c r="C3153" t="s">
        <v>6513</v>
      </c>
      <c r="D3153" t="s">
        <v>6513</v>
      </c>
      <c r="E3153" t="s">
        <v>5545</v>
      </c>
      <c r="F3153">
        <v>36.535221</v>
      </c>
      <c r="G3153">
        <v>4.9670430000000003</v>
      </c>
      <c r="H3153" t="s">
        <v>5546</v>
      </c>
      <c r="I3153" t="s">
        <v>21</v>
      </c>
      <c r="J3153" s="9" t="s">
        <v>21</v>
      </c>
      <c r="N3153" s="499"/>
      <c r="O3153" s="499"/>
      <c r="Q3153" s="499"/>
      <c r="R3153" t="s">
        <v>5528</v>
      </c>
      <c r="S3153" s="38"/>
      <c r="X3153"/>
      <c r="Y3153" t="s">
        <v>5546</v>
      </c>
      <c r="Z3153" s="501">
        <v>43830</v>
      </c>
    </row>
    <row r="3154" spans="1:26">
      <c r="A3154" t="s">
        <v>6887</v>
      </c>
      <c r="B3154">
        <v>6</v>
      </c>
      <c r="C3154" t="s">
        <v>6513</v>
      </c>
      <c r="D3154" t="s">
        <v>6513</v>
      </c>
      <c r="E3154" t="s">
        <v>7644</v>
      </c>
      <c r="F3154">
        <v>36.535221</v>
      </c>
      <c r="G3154">
        <v>4.9670430000000003</v>
      </c>
      <c r="H3154" t="s">
        <v>5546</v>
      </c>
      <c r="J3154" t="s">
        <v>6883</v>
      </c>
      <c r="N3154" s="499" t="s">
        <v>9313</v>
      </c>
      <c r="O3154" s="499" t="s">
        <v>9313</v>
      </c>
      <c r="Q3154" s="499" t="s">
        <v>9313</v>
      </c>
      <c r="R3154" t="s">
        <v>5528</v>
      </c>
      <c r="S3154" s="38"/>
      <c r="X3154"/>
      <c r="Y3154" t="s">
        <v>5546</v>
      </c>
      <c r="Z3154" s="501">
        <v>43830</v>
      </c>
    </row>
    <row r="3155" spans="1:26">
      <c r="A3155" t="s">
        <v>6887</v>
      </c>
      <c r="B3155">
        <v>6</v>
      </c>
      <c r="C3155" t="s">
        <v>6513</v>
      </c>
      <c r="D3155" t="s">
        <v>6513</v>
      </c>
      <c r="E3155" t="s">
        <v>5743</v>
      </c>
      <c r="F3155">
        <v>36.334609</v>
      </c>
      <c r="G3155">
        <v>4.3588380000000004</v>
      </c>
      <c r="H3155" t="s">
        <v>5744</v>
      </c>
      <c r="I3155" t="s">
        <v>21</v>
      </c>
      <c r="J3155" s="9" t="s">
        <v>21</v>
      </c>
      <c r="N3155" s="499"/>
      <c r="O3155" s="499"/>
      <c r="Q3155" s="499"/>
      <c r="R3155" t="s">
        <v>5528</v>
      </c>
      <c r="S3155" s="38"/>
      <c r="X3155"/>
      <c r="Y3155" t="s">
        <v>5744</v>
      </c>
      <c r="Z3155" s="501">
        <v>43830</v>
      </c>
    </row>
    <row r="3156" spans="1:26">
      <c r="A3156" t="s">
        <v>6887</v>
      </c>
      <c r="B3156">
        <v>6</v>
      </c>
      <c r="C3156" t="s">
        <v>6513</v>
      </c>
      <c r="D3156" t="s">
        <v>6513</v>
      </c>
      <c r="E3156" t="s">
        <v>7645</v>
      </c>
      <c r="F3156">
        <v>36.334609</v>
      </c>
      <c r="G3156">
        <v>4.3588380000000004</v>
      </c>
      <c r="H3156" t="s">
        <v>5744</v>
      </c>
      <c r="I3156" t="s">
        <v>21</v>
      </c>
      <c r="J3156" s="9" t="s">
        <v>21</v>
      </c>
      <c r="N3156" s="499" t="s">
        <v>9313</v>
      </c>
      <c r="O3156" s="499" t="s">
        <v>9313</v>
      </c>
      <c r="Q3156" s="499" t="s">
        <v>9313</v>
      </c>
      <c r="R3156" t="s">
        <v>5528</v>
      </c>
      <c r="S3156" s="38"/>
      <c r="X3156"/>
      <c r="Y3156" t="s">
        <v>5744</v>
      </c>
      <c r="Z3156" s="501">
        <v>43830</v>
      </c>
    </row>
    <row r="3157" spans="1:26">
      <c r="A3157" t="s">
        <v>6887</v>
      </c>
      <c r="B3157">
        <v>6</v>
      </c>
      <c r="C3157" t="s">
        <v>6513</v>
      </c>
      <c r="D3157" t="s">
        <v>6513</v>
      </c>
      <c r="E3157" t="s">
        <v>5525</v>
      </c>
      <c r="F3157">
        <v>36.595083199999998</v>
      </c>
      <c r="G3157">
        <v>5.3354850000000003</v>
      </c>
      <c r="H3157" t="s">
        <v>5529</v>
      </c>
      <c r="I3157" t="s">
        <v>21</v>
      </c>
      <c r="J3157" s="9" t="s">
        <v>21</v>
      </c>
      <c r="K3157">
        <v>2003</v>
      </c>
      <c r="L3157">
        <v>2003</v>
      </c>
      <c r="M3157">
        <v>2003</v>
      </c>
      <c r="N3157" s="499"/>
      <c r="O3157" s="499"/>
      <c r="Q3157" s="499" t="s">
        <v>13362</v>
      </c>
      <c r="R3157" t="s">
        <v>3059</v>
      </c>
      <c r="S3157" s="38" t="s">
        <v>5530</v>
      </c>
      <c r="W3157" s="38" t="s">
        <v>27</v>
      </c>
      <c r="X3157" t="s">
        <v>27</v>
      </c>
      <c r="Y3157" t="s">
        <v>5529</v>
      </c>
      <c r="Z3157" s="501">
        <v>43830</v>
      </c>
    </row>
    <row r="3158" spans="1:26">
      <c r="A3158" t="s">
        <v>6887</v>
      </c>
      <c r="B3158">
        <v>6</v>
      </c>
      <c r="C3158" t="s">
        <v>6513</v>
      </c>
      <c r="D3158" t="s">
        <v>6513</v>
      </c>
      <c r="E3158" t="s">
        <v>7646</v>
      </c>
      <c r="F3158">
        <v>36.595083199999998</v>
      </c>
      <c r="G3158">
        <v>5.3354850000000003</v>
      </c>
      <c r="H3158" t="s">
        <v>5529</v>
      </c>
      <c r="I3158" t="s">
        <v>21</v>
      </c>
      <c r="J3158" s="9" t="s">
        <v>21</v>
      </c>
      <c r="N3158" s="499" t="s">
        <v>9313</v>
      </c>
      <c r="O3158" s="499" t="s">
        <v>9313</v>
      </c>
      <c r="Q3158" s="499" t="s">
        <v>13362</v>
      </c>
      <c r="R3158" t="s">
        <v>3059</v>
      </c>
      <c r="S3158" s="38"/>
      <c r="W3158" s="38" t="s">
        <v>5530</v>
      </c>
      <c r="X3158" t="s">
        <v>5530</v>
      </c>
      <c r="Y3158" t="s">
        <v>5529</v>
      </c>
      <c r="Z3158" s="501">
        <v>43830</v>
      </c>
    </row>
    <row r="3159" spans="1:26">
      <c r="A3159" t="s">
        <v>6887</v>
      </c>
      <c r="B3159">
        <v>6</v>
      </c>
      <c r="C3159" t="s">
        <v>6513</v>
      </c>
      <c r="D3159" t="s">
        <v>6513</v>
      </c>
      <c r="E3159" t="s">
        <v>5703</v>
      </c>
      <c r="F3159">
        <v>36.612023999999998</v>
      </c>
      <c r="G3159">
        <v>4.6277109999999997</v>
      </c>
      <c r="H3159" t="s">
        <v>5704</v>
      </c>
      <c r="I3159" t="s">
        <v>21</v>
      </c>
      <c r="J3159" s="9" t="s">
        <v>21</v>
      </c>
      <c r="N3159" s="499"/>
      <c r="O3159" s="499"/>
      <c r="Q3159" s="499"/>
      <c r="R3159" t="s">
        <v>5528</v>
      </c>
      <c r="S3159" s="38"/>
      <c r="X3159"/>
      <c r="Y3159" t="s">
        <v>5704</v>
      </c>
      <c r="Z3159" s="501">
        <v>43830</v>
      </c>
    </row>
    <row r="3160" spans="1:26">
      <c r="A3160" t="s">
        <v>6887</v>
      </c>
      <c r="B3160">
        <v>6</v>
      </c>
      <c r="C3160" t="s">
        <v>6513</v>
      </c>
      <c r="D3160" t="s">
        <v>6513</v>
      </c>
      <c r="E3160" t="s">
        <v>7647</v>
      </c>
      <c r="F3160">
        <v>36.612023999999998</v>
      </c>
      <c r="G3160">
        <v>4.6277109999999997</v>
      </c>
      <c r="H3160" t="s">
        <v>5704</v>
      </c>
      <c r="I3160" t="s">
        <v>21</v>
      </c>
      <c r="J3160" s="9" t="s">
        <v>21</v>
      </c>
      <c r="N3160" s="499" t="s">
        <v>9313</v>
      </c>
      <c r="O3160" s="499" t="s">
        <v>9313</v>
      </c>
      <c r="Q3160" s="499" t="s">
        <v>9313</v>
      </c>
      <c r="R3160" t="s">
        <v>5528</v>
      </c>
      <c r="S3160" s="38"/>
      <c r="X3160"/>
      <c r="Y3160" t="s">
        <v>5704</v>
      </c>
      <c r="Z3160" s="501">
        <v>43830</v>
      </c>
    </row>
    <row r="3161" spans="1:26">
      <c r="A3161" t="s">
        <v>6887</v>
      </c>
      <c r="B3161">
        <v>6</v>
      </c>
      <c r="C3161" t="s">
        <v>6513</v>
      </c>
      <c r="D3161" t="s">
        <v>6513</v>
      </c>
      <c r="E3161" t="s">
        <v>5661</v>
      </c>
      <c r="F3161">
        <v>36.651175000000002</v>
      </c>
      <c r="G3161">
        <v>4.9023070000000004</v>
      </c>
      <c r="H3161" t="s">
        <v>5662</v>
      </c>
      <c r="I3161" t="s">
        <v>21</v>
      </c>
      <c r="J3161" s="9" t="s">
        <v>21</v>
      </c>
      <c r="N3161" s="499"/>
      <c r="O3161" s="499"/>
      <c r="Q3161" s="499"/>
      <c r="R3161" t="s">
        <v>5528</v>
      </c>
      <c r="S3161" s="38"/>
      <c r="X3161"/>
      <c r="Y3161" t="s">
        <v>5662</v>
      </c>
      <c r="Z3161" s="501">
        <v>43830</v>
      </c>
    </row>
    <row r="3162" spans="1:26">
      <c r="A3162" t="s">
        <v>6887</v>
      </c>
      <c r="B3162">
        <v>6</v>
      </c>
      <c r="C3162" t="s">
        <v>6513</v>
      </c>
      <c r="D3162" t="s">
        <v>6513</v>
      </c>
      <c r="E3162" t="s">
        <v>7648</v>
      </c>
      <c r="F3162">
        <v>36.651175000000002</v>
      </c>
      <c r="G3162">
        <v>4.9023070000000004</v>
      </c>
      <c r="H3162" t="s">
        <v>5662</v>
      </c>
      <c r="I3162" t="s">
        <v>21</v>
      </c>
      <c r="J3162" s="9" t="s">
        <v>21</v>
      </c>
      <c r="N3162" s="499" t="s">
        <v>9313</v>
      </c>
      <c r="O3162" s="499" t="s">
        <v>9313</v>
      </c>
      <c r="Q3162" s="499" t="s">
        <v>9313</v>
      </c>
      <c r="R3162" t="s">
        <v>5528</v>
      </c>
      <c r="S3162" s="38"/>
      <c r="X3162"/>
      <c r="Y3162" t="s">
        <v>5662</v>
      </c>
      <c r="Z3162" s="501">
        <v>43830</v>
      </c>
    </row>
    <row r="3163" spans="1:26">
      <c r="A3163" t="s">
        <v>6887</v>
      </c>
      <c r="B3163">
        <v>6</v>
      </c>
      <c r="C3163" t="s">
        <v>6513</v>
      </c>
      <c r="D3163" t="s">
        <v>6513</v>
      </c>
      <c r="E3163" t="s">
        <v>2994</v>
      </c>
      <c r="F3163">
        <v>36.496755999999998</v>
      </c>
      <c r="G3163">
        <v>5.2782080000000002</v>
      </c>
      <c r="H3163" t="s">
        <v>2995</v>
      </c>
      <c r="I3163" t="s">
        <v>21</v>
      </c>
      <c r="J3163" s="9" t="s">
        <v>21</v>
      </c>
      <c r="N3163" s="499"/>
      <c r="O3163" s="499"/>
      <c r="Q3163" s="499"/>
      <c r="S3163" s="38"/>
      <c r="X3163"/>
      <c r="Y3163" t="s">
        <v>2995</v>
      </c>
      <c r="Z3163" s="501">
        <v>43830</v>
      </c>
    </row>
    <row r="3164" spans="1:26">
      <c r="A3164" t="s">
        <v>6887</v>
      </c>
      <c r="B3164">
        <v>6</v>
      </c>
      <c r="C3164" t="s">
        <v>6513</v>
      </c>
      <c r="D3164" t="s">
        <v>6513</v>
      </c>
      <c r="E3164" t="s">
        <v>7649</v>
      </c>
      <c r="F3164">
        <v>36.496755999999998</v>
      </c>
      <c r="G3164">
        <v>5.2782080000000002</v>
      </c>
      <c r="H3164" t="s">
        <v>2995</v>
      </c>
      <c r="I3164" t="s">
        <v>21</v>
      </c>
      <c r="J3164" s="9" t="s">
        <v>21</v>
      </c>
      <c r="N3164" s="499" t="s">
        <v>9313</v>
      </c>
      <c r="O3164" s="499" t="s">
        <v>9313</v>
      </c>
      <c r="Q3164" s="499" t="s">
        <v>9313</v>
      </c>
      <c r="R3164" t="s">
        <v>2993</v>
      </c>
      <c r="S3164" s="38"/>
      <c r="X3164"/>
      <c r="Y3164" t="s">
        <v>2995</v>
      </c>
      <c r="Z3164" s="501">
        <v>43830</v>
      </c>
    </row>
    <row r="3165" spans="1:26">
      <c r="A3165" t="s">
        <v>6887</v>
      </c>
      <c r="B3165">
        <v>6</v>
      </c>
      <c r="C3165" t="s">
        <v>6513</v>
      </c>
      <c r="D3165" t="s">
        <v>6513</v>
      </c>
      <c r="E3165" t="s">
        <v>4133</v>
      </c>
      <c r="F3165">
        <v>36.625486000000002</v>
      </c>
      <c r="G3165">
        <v>5.3344500000000004</v>
      </c>
      <c r="H3165" t="s">
        <v>5745</v>
      </c>
      <c r="I3165" t="s">
        <v>21</v>
      </c>
      <c r="J3165" s="9" t="s">
        <v>21</v>
      </c>
      <c r="N3165" s="499"/>
      <c r="O3165" s="499"/>
      <c r="Q3165" s="499"/>
      <c r="R3165" t="s">
        <v>5528</v>
      </c>
      <c r="S3165" s="38"/>
      <c r="X3165"/>
      <c r="Y3165" t="s">
        <v>5745</v>
      </c>
      <c r="Z3165" s="501">
        <v>43830</v>
      </c>
    </row>
    <row r="3166" spans="1:26">
      <c r="A3166" t="s">
        <v>6887</v>
      </c>
      <c r="B3166">
        <v>6</v>
      </c>
      <c r="C3166" t="s">
        <v>6513</v>
      </c>
      <c r="D3166" t="s">
        <v>6513</v>
      </c>
      <c r="E3166" t="s">
        <v>7650</v>
      </c>
      <c r="F3166">
        <v>36.625486000000002</v>
      </c>
      <c r="G3166">
        <v>5.3344500000000004</v>
      </c>
      <c r="H3166" t="s">
        <v>5745</v>
      </c>
      <c r="I3166" t="s">
        <v>21</v>
      </c>
      <c r="J3166" s="9" t="s">
        <v>21</v>
      </c>
      <c r="N3166" s="499" t="s">
        <v>9313</v>
      </c>
      <c r="O3166" s="499" t="s">
        <v>9313</v>
      </c>
      <c r="Q3166" s="499" t="s">
        <v>9313</v>
      </c>
      <c r="R3166" t="s">
        <v>5528</v>
      </c>
      <c r="S3166" s="38"/>
      <c r="X3166"/>
      <c r="Y3166" t="s">
        <v>5745</v>
      </c>
      <c r="Z3166" s="501">
        <v>43830</v>
      </c>
    </row>
    <row r="3167" spans="1:26">
      <c r="A3167" t="s">
        <v>6887</v>
      </c>
      <c r="B3167">
        <v>6</v>
      </c>
      <c r="C3167" t="s">
        <v>6513</v>
      </c>
      <c r="D3167" t="s">
        <v>6513</v>
      </c>
      <c r="E3167" t="s">
        <v>3002</v>
      </c>
      <c r="F3167">
        <v>36.564782999999998</v>
      </c>
      <c r="G3167">
        <v>5.3084509999999998</v>
      </c>
      <c r="H3167" t="s">
        <v>3003</v>
      </c>
      <c r="I3167" t="s">
        <v>21</v>
      </c>
      <c r="J3167" s="9" t="s">
        <v>21</v>
      </c>
      <c r="N3167" s="499"/>
      <c r="O3167" s="499"/>
      <c r="Q3167" s="499"/>
      <c r="S3167" s="38"/>
      <c r="X3167"/>
      <c r="Y3167" t="s">
        <v>3003</v>
      </c>
      <c r="Z3167" s="501">
        <v>43830</v>
      </c>
    </row>
    <row r="3168" spans="1:26">
      <c r="A3168" t="s">
        <v>6887</v>
      </c>
      <c r="B3168">
        <v>6</v>
      </c>
      <c r="C3168" t="s">
        <v>6513</v>
      </c>
      <c r="D3168" t="s">
        <v>6513</v>
      </c>
      <c r="E3168" t="s">
        <v>7651</v>
      </c>
      <c r="F3168">
        <v>36.564782999999998</v>
      </c>
      <c r="G3168">
        <v>5.3084509999999998</v>
      </c>
      <c r="H3168" t="s">
        <v>3003</v>
      </c>
      <c r="I3168" t="s">
        <v>21</v>
      </c>
      <c r="J3168" s="9" t="s">
        <v>21</v>
      </c>
      <c r="N3168" s="499" t="s">
        <v>9313</v>
      </c>
      <c r="O3168" s="499" t="s">
        <v>9313</v>
      </c>
      <c r="Q3168" s="499" t="s">
        <v>9313</v>
      </c>
      <c r="R3168" t="s">
        <v>2993</v>
      </c>
      <c r="S3168" s="38"/>
      <c r="X3168"/>
      <c r="Y3168" t="s">
        <v>3003</v>
      </c>
      <c r="Z3168" s="501">
        <v>43830</v>
      </c>
    </row>
    <row r="3169" spans="1:26">
      <c r="A3169" t="s">
        <v>6887</v>
      </c>
      <c r="B3169">
        <v>6</v>
      </c>
      <c r="C3169" t="s">
        <v>6513</v>
      </c>
      <c r="D3169" t="s">
        <v>6513</v>
      </c>
      <c r="E3169" t="s">
        <v>2994</v>
      </c>
      <c r="F3169" t="s">
        <v>13860</v>
      </c>
      <c r="G3169" t="s">
        <v>13860</v>
      </c>
      <c r="H3169" t="s">
        <v>7652</v>
      </c>
      <c r="I3169" t="s">
        <v>21</v>
      </c>
      <c r="J3169" s="9" t="s">
        <v>21</v>
      </c>
      <c r="N3169" s="499" t="s">
        <v>12756</v>
      </c>
      <c r="O3169" s="499" t="s">
        <v>12756</v>
      </c>
      <c r="Q3169" s="499" t="s">
        <v>3007</v>
      </c>
      <c r="S3169" s="38"/>
      <c r="X3169"/>
      <c r="Y3169" t="s">
        <v>7652</v>
      </c>
      <c r="Z3169" s="501">
        <v>43830</v>
      </c>
    </row>
    <row r="3170" spans="1:26">
      <c r="A3170" t="s">
        <v>6887</v>
      </c>
      <c r="B3170">
        <v>6</v>
      </c>
      <c r="C3170" t="s">
        <v>6513</v>
      </c>
      <c r="D3170" t="s">
        <v>6513</v>
      </c>
      <c r="E3170" t="s">
        <v>7653</v>
      </c>
      <c r="F3170">
        <v>36.493626200000001</v>
      </c>
      <c r="G3170">
        <v>5.2771040999999999</v>
      </c>
      <c r="H3170" t="s">
        <v>7652</v>
      </c>
      <c r="I3170" t="s">
        <v>21</v>
      </c>
      <c r="J3170" s="9" t="s">
        <v>21</v>
      </c>
      <c r="N3170" s="499" t="s">
        <v>12756</v>
      </c>
      <c r="O3170" s="499" t="s">
        <v>12756</v>
      </c>
      <c r="P3170" t="s">
        <v>7272</v>
      </c>
      <c r="Q3170" s="499" t="s">
        <v>13363</v>
      </c>
      <c r="R3170" t="s">
        <v>2993</v>
      </c>
      <c r="S3170" s="38"/>
      <c r="X3170"/>
      <c r="Y3170" t="s">
        <v>7652</v>
      </c>
      <c r="Z3170" s="501">
        <v>43830</v>
      </c>
    </row>
    <row r="3171" spans="1:26">
      <c r="A3171" t="s">
        <v>6887</v>
      </c>
      <c r="B3171">
        <v>6</v>
      </c>
      <c r="C3171" t="s">
        <v>6513</v>
      </c>
      <c r="D3171" t="s">
        <v>6513</v>
      </c>
      <c r="E3171" t="s">
        <v>3000</v>
      </c>
      <c r="F3171">
        <v>36.710526999999999</v>
      </c>
      <c r="G3171">
        <v>4.9812060000000002</v>
      </c>
      <c r="H3171" t="s">
        <v>3001</v>
      </c>
      <c r="I3171" t="s">
        <v>21</v>
      </c>
      <c r="J3171" s="9" t="s">
        <v>21</v>
      </c>
      <c r="N3171" s="499"/>
      <c r="O3171" s="499"/>
      <c r="Q3171" s="499"/>
      <c r="S3171" s="38"/>
      <c r="X3171"/>
      <c r="Y3171" t="s">
        <v>3001</v>
      </c>
      <c r="Z3171" s="501">
        <v>43830</v>
      </c>
    </row>
    <row r="3172" spans="1:26">
      <c r="A3172" t="s">
        <v>6887</v>
      </c>
      <c r="B3172">
        <v>6</v>
      </c>
      <c r="C3172" t="s">
        <v>6513</v>
      </c>
      <c r="D3172" t="s">
        <v>6513</v>
      </c>
      <c r="E3172" t="s">
        <v>7655</v>
      </c>
      <c r="F3172">
        <v>36.710526999999999</v>
      </c>
      <c r="G3172">
        <v>4.9812060000000002</v>
      </c>
      <c r="H3172" t="s">
        <v>3001</v>
      </c>
      <c r="I3172" t="s">
        <v>21</v>
      </c>
      <c r="J3172" s="9" t="s">
        <v>21</v>
      </c>
      <c r="N3172" s="499" t="s">
        <v>9313</v>
      </c>
      <c r="O3172" s="499" t="s">
        <v>9313</v>
      </c>
      <c r="Q3172" s="499" t="s">
        <v>9313</v>
      </c>
      <c r="R3172" t="s">
        <v>2993</v>
      </c>
      <c r="S3172" s="38"/>
      <c r="X3172"/>
      <c r="Y3172" t="s">
        <v>3001</v>
      </c>
      <c r="Z3172" s="501">
        <v>43830</v>
      </c>
    </row>
    <row r="3173" spans="1:26">
      <c r="A3173" t="s">
        <v>6887</v>
      </c>
      <c r="B3173">
        <v>6</v>
      </c>
      <c r="C3173" t="s">
        <v>6513</v>
      </c>
      <c r="D3173" t="s">
        <v>6513</v>
      </c>
      <c r="E3173" t="s">
        <v>5619</v>
      </c>
      <c r="F3173">
        <v>36.688270000000003</v>
      </c>
      <c r="G3173">
        <v>5.0098289999999999</v>
      </c>
      <c r="H3173" t="s">
        <v>5620</v>
      </c>
      <c r="I3173" t="s">
        <v>21</v>
      </c>
      <c r="J3173" s="9" t="s">
        <v>21</v>
      </c>
      <c r="N3173" s="499"/>
      <c r="O3173" s="499"/>
      <c r="Q3173" s="499"/>
      <c r="R3173" t="s">
        <v>5528</v>
      </c>
      <c r="S3173" s="38"/>
      <c r="X3173"/>
      <c r="Y3173" t="s">
        <v>5620</v>
      </c>
      <c r="Z3173" s="501">
        <v>43830</v>
      </c>
    </row>
    <row r="3174" spans="1:26">
      <c r="A3174" t="s">
        <v>6887</v>
      </c>
      <c r="B3174">
        <v>6</v>
      </c>
      <c r="C3174" t="s">
        <v>6513</v>
      </c>
      <c r="D3174" t="s">
        <v>6513</v>
      </c>
      <c r="E3174" t="s">
        <v>7656</v>
      </c>
      <c r="F3174">
        <v>36.688270000000003</v>
      </c>
      <c r="G3174">
        <v>5.0098289999999999</v>
      </c>
      <c r="H3174" t="s">
        <v>5620</v>
      </c>
      <c r="I3174" t="s">
        <v>21</v>
      </c>
      <c r="J3174" s="9" t="s">
        <v>21</v>
      </c>
      <c r="N3174" s="499" t="s">
        <v>9313</v>
      </c>
      <c r="O3174" s="499" t="s">
        <v>9313</v>
      </c>
      <c r="Q3174" s="499" t="s">
        <v>9313</v>
      </c>
      <c r="R3174" t="s">
        <v>5620</v>
      </c>
      <c r="S3174" s="38"/>
      <c r="X3174"/>
      <c r="Y3174" t="s">
        <v>5620</v>
      </c>
      <c r="Z3174" s="501">
        <v>43830</v>
      </c>
    </row>
    <row r="3175" spans="1:26">
      <c r="A3175" t="s">
        <v>6887</v>
      </c>
      <c r="B3175">
        <v>6</v>
      </c>
      <c r="C3175" t="s">
        <v>6513</v>
      </c>
      <c r="D3175" t="s">
        <v>6513</v>
      </c>
      <c r="E3175" t="s">
        <v>5719</v>
      </c>
      <c r="F3175">
        <v>36.546022000000001</v>
      </c>
      <c r="G3175">
        <v>5.2348299999999997</v>
      </c>
      <c r="H3175" t="s">
        <v>5720</v>
      </c>
      <c r="I3175" t="s">
        <v>21</v>
      </c>
      <c r="J3175" s="9" t="s">
        <v>21</v>
      </c>
      <c r="N3175" s="499"/>
      <c r="O3175" s="499"/>
      <c r="Q3175" s="499"/>
      <c r="R3175" t="s">
        <v>5528</v>
      </c>
      <c r="S3175" s="38"/>
      <c r="X3175"/>
      <c r="Y3175" t="s">
        <v>5720</v>
      </c>
      <c r="Z3175" s="501">
        <v>43830</v>
      </c>
    </row>
    <row r="3176" spans="1:26">
      <c r="A3176" t="s">
        <v>6887</v>
      </c>
      <c r="B3176">
        <v>6</v>
      </c>
      <c r="C3176" t="s">
        <v>6513</v>
      </c>
      <c r="D3176" t="s">
        <v>6513</v>
      </c>
      <c r="E3176" t="s">
        <v>7657</v>
      </c>
      <c r="F3176">
        <v>36.546022000000001</v>
      </c>
      <c r="G3176">
        <v>5.2348299999999997</v>
      </c>
      <c r="H3176" t="s">
        <v>5720</v>
      </c>
      <c r="I3176" t="s">
        <v>21</v>
      </c>
      <c r="J3176" s="9" t="s">
        <v>21</v>
      </c>
      <c r="N3176" s="499" t="s">
        <v>9313</v>
      </c>
      <c r="O3176" s="499" t="s">
        <v>9313</v>
      </c>
      <c r="Q3176" s="499" t="s">
        <v>9313</v>
      </c>
      <c r="R3176" t="s">
        <v>5528</v>
      </c>
      <c r="S3176" s="38"/>
      <c r="X3176"/>
      <c r="Y3176" t="s">
        <v>5720</v>
      </c>
      <c r="Z3176" s="501">
        <v>43830</v>
      </c>
    </row>
    <row r="3177" spans="1:26">
      <c r="A3177" t="s">
        <v>6887</v>
      </c>
      <c r="B3177">
        <v>6</v>
      </c>
      <c r="C3177" t="s">
        <v>6513</v>
      </c>
      <c r="D3177" t="s">
        <v>6513</v>
      </c>
      <c r="E3177" t="s">
        <v>7658</v>
      </c>
      <c r="F3177">
        <v>36.373305000000002</v>
      </c>
      <c r="G3177">
        <v>4.5051269999999999</v>
      </c>
      <c r="H3177" t="s">
        <v>5614</v>
      </c>
      <c r="I3177" t="s">
        <v>21</v>
      </c>
      <c r="J3177" s="9" t="s">
        <v>21</v>
      </c>
      <c r="N3177" s="499" t="s">
        <v>9313</v>
      </c>
      <c r="O3177" s="499" t="s">
        <v>9313</v>
      </c>
      <c r="Q3177" s="499" t="s">
        <v>9313</v>
      </c>
      <c r="R3177" t="s">
        <v>5528</v>
      </c>
      <c r="S3177" s="38"/>
      <c r="X3177"/>
      <c r="Y3177" t="s">
        <v>5614</v>
      </c>
      <c r="Z3177" s="501">
        <v>43830</v>
      </c>
    </row>
    <row r="3178" spans="1:26">
      <c r="A3178" t="s">
        <v>6887</v>
      </c>
      <c r="B3178">
        <v>6</v>
      </c>
      <c r="C3178" t="s">
        <v>6513</v>
      </c>
      <c r="D3178" t="s">
        <v>6513</v>
      </c>
      <c r="E3178" t="s">
        <v>5613</v>
      </c>
      <c r="F3178">
        <v>36.373305000000002</v>
      </c>
      <c r="G3178">
        <v>4.5051269999999999</v>
      </c>
      <c r="H3178" t="s">
        <v>5614</v>
      </c>
      <c r="I3178" t="s">
        <v>21</v>
      </c>
      <c r="J3178" s="9" t="s">
        <v>21</v>
      </c>
      <c r="N3178" s="499"/>
      <c r="O3178" s="499"/>
      <c r="Q3178" s="499"/>
      <c r="R3178" t="s">
        <v>5528</v>
      </c>
      <c r="S3178" s="38"/>
      <c r="X3178"/>
      <c r="Y3178" t="s">
        <v>5614</v>
      </c>
      <c r="Z3178" s="501">
        <v>43830</v>
      </c>
    </row>
    <row r="3179" spans="1:26">
      <c r="A3179" t="s">
        <v>6887</v>
      </c>
      <c r="B3179">
        <v>6</v>
      </c>
      <c r="C3179" t="s">
        <v>6513</v>
      </c>
      <c r="D3179" t="s">
        <v>6513</v>
      </c>
      <c r="E3179" t="s">
        <v>5579</v>
      </c>
      <c r="F3179">
        <v>36.709563000000003</v>
      </c>
      <c r="G3179">
        <v>4.9815490000000002</v>
      </c>
      <c r="H3179" t="s">
        <v>5580</v>
      </c>
      <c r="I3179" t="s">
        <v>21</v>
      </c>
      <c r="J3179" s="9" t="s">
        <v>21</v>
      </c>
      <c r="N3179" s="499"/>
      <c r="O3179" s="499"/>
      <c r="Q3179" s="499"/>
      <c r="R3179" t="s">
        <v>5528</v>
      </c>
      <c r="S3179" s="38"/>
      <c r="X3179"/>
      <c r="Y3179" t="s">
        <v>5580</v>
      </c>
      <c r="Z3179" s="501">
        <v>43830</v>
      </c>
    </row>
    <row r="3180" spans="1:26">
      <c r="A3180" t="s">
        <v>6887</v>
      </c>
      <c r="B3180">
        <v>6</v>
      </c>
      <c r="C3180" t="s">
        <v>6513</v>
      </c>
      <c r="D3180" t="s">
        <v>6513</v>
      </c>
      <c r="E3180" t="s">
        <v>7659</v>
      </c>
      <c r="F3180">
        <v>36.709563000000003</v>
      </c>
      <c r="G3180">
        <v>4.9815490000000002</v>
      </c>
      <c r="H3180" t="s">
        <v>5580</v>
      </c>
      <c r="I3180" t="s">
        <v>21</v>
      </c>
      <c r="J3180" s="9" t="s">
        <v>21</v>
      </c>
      <c r="N3180" s="499" t="s">
        <v>9313</v>
      </c>
      <c r="O3180" s="499" t="s">
        <v>9313</v>
      </c>
      <c r="Q3180" s="499" t="s">
        <v>9313</v>
      </c>
      <c r="R3180" t="s">
        <v>5528</v>
      </c>
      <c r="S3180" s="38"/>
      <c r="X3180"/>
      <c r="Y3180" t="s">
        <v>5580</v>
      </c>
      <c r="Z3180" s="501">
        <v>43830</v>
      </c>
    </row>
    <row r="3181" spans="1:26">
      <c r="A3181" t="s">
        <v>6887</v>
      </c>
      <c r="B3181">
        <v>6</v>
      </c>
      <c r="C3181" t="s">
        <v>6513</v>
      </c>
      <c r="D3181" t="s">
        <v>6513</v>
      </c>
      <c r="E3181" t="s">
        <v>7660</v>
      </c>
      <c r="F3181">
        <v>36.751178299999999</v>
      </c>
      <c r="G3181">
        <v>5.0643687000000002</v>
      </c>
      <c r="H3181" t="s">
        <v>5649</v>
      </c>
      <c r="I3181" t="s">
        <v>21</v>
      </c>
      <c r="J3181" s="9" t="s">
        <v>21</v>
      </c>
      <c r="N3181" s="499" t="s">
        <v>9313</v>
      </c>
      <c r="O3181" s="499" t="s">
        <v>9313</v>
      </c>
      <c r="Q3181" s="499" t="s">
        <v>9313</v>
      </c>
      <c r="R3181" t="s">
        <v>5528</v>
      </c>
      <c r="S3181" s="38"/>
      <c r="X3181"/>
      <c r="Y3181" t="s">
        <v>5649</v>
      </c>
      <c r="Z3181" s="501">
        <v>43830</v>
      </c>
    </row>
    <row r="3182" spans="1:26">
      <c r="A3182" t="s">
        <v>6887</v>
      </c>
      <c r="B3182">
        <v>6</v>
      </c>
      <c r="C3182" t="s">
        <v>6513</v>
      </c>
      <c r="D3182" t="s">
        <v>6513</v>
      </c>
      <c r="E3182" t="s">
        <v>7661</v>
      </c>
      <c r="F3182">
        <v>36.484262000000001</v>
      </c>
      <c r="G3182">
        <v>4.5644489999999998</v>
      </c>
      <c r="H3182" t="s">
        <v>5742</v>
      </c>
      <c r="I3182" t="s">
        <v>21</v>
      </c>
      <c r="J3182" s="9" t="s">
        <v>21</v>
      </c>
      <c r="N3182" s="499" t="s">
        <v>9313</v>
      </c>
      <c r="O3182" s="499" t="s">
        <v>9313</v>
      </c>
      <c r="Q3182" s="499" t="s">
        <v>9313</v>
      </c>
      <c r="R3182" t="s">
        <v>5528</v>
      </c>
      <c r="S3182" s="38"/>
      <c r="X3182"/>
      <c r="Y3182" t="s">
        <v>5742</v>
      </c>
      <c r="Z3182" s="501">
        <v>43830</v>
      </c>
    </row>
    <row r="3183" spans="1:26">
      <c r="A3183" t="s">
        <v>6887</v>
      </c>
      <c r="B3183">
        <v>6</v>
      </c>
      <c r="C3183" t="s">
        <v>6513</v>
      </c>
      <c r="D3183" t="s">
        <v>6513</v>
      </c>
      <c r="E3183" t="s">
        <v>5741</v>
      </c>
      <c r="F3183">
        <v>36.484262000000001</v>
      </c>
      <c r="G3183">
        <v>4.5644489999999998</v>
      </c>
      <c r="H3183" t="s">
        <v>5742</v>
      </c>
      <c r="I3183" t="s">
        <v>21</v>
      </c>
      <c r="J3183" s="9" t="s">
        <v>21</v>
      </c>
      <c r="N3183" s="499"/>
      <c r="O3183" s="499"/>
      <c r="Q3183" s="499"/>
      <c r="R3183" t="s">
        <v>5528</v>
      </c>
      <c r="S3183" s="38"/>
      <c r="X3183"/>
      <c r="Y3183" t="s">
        <v>5742</v>
      </c>
      <c r="Z3183" s="501">
        <v>43830</v>
      </c>
    </row>
    <row r="3184" spans="1:26">
      <c r="A3184" t="s">
        <v>6887</v>
      </c>
      <c r="B3184">
        <v>6</v>
      </c>
      <c r="C3184" t="s">
        <v>6513</v>
      </c>
      <c r="D3184" t="s">
        <v>6513</v>
      </c>
      <c r="E3184" t="s">
        <v>7662</v>
      </c>
      <c r="F3184">
        <v>36.573472600000002</v>
      </c>
      <c r="G3184">
        <v>4.9693825</v>
      </c>
      <c r="H3184" t="s">
        <v>7663</v>
      </c>
      <c r="I3184" t="s">
        <v>21</v>
      </c>
      <c r="J3184" s="9" t="s">
        <v>21</v>
      </c>
      <c r="N3184" s="499" t="s">
        <v>9313</v>
      </c>
      <c r="O3184" s="499" t="s">
        <v>9313</v>
      </c>
      <c r="Q3184" s="499" t="s">
        <v>9313</v>
      </c>
      <c r="R3184" t="s">
        <v>5528</v>
      </c>
      <c r="S3184" s="38"/>
      <c r="X3184"/>
      <c r="Y3184" t="s">
        <v>7663</v>
      </c>
      <c r="Z3184" s="501">
        <v>43830</v>
      </c>
    </row>
    <row r="3185" spans="1:26">
      <c r="A3185" t="s">
        <v>6887</v>
      </c>
      <c r="B3185">
        <v>6</v>
      </c>
      <c r="C3185" t="s">
        <v>6513</v>
      </c>
      <c r="D3185" t="s">
        <v>6513</v>
      </c>
      <c r="E3185" t="s">
        <v>5656</v>
      </c>
      <c r="F3185">
        <v>36.489862199999997</v>
      </c>
      <c r="G3185">
        <v>5.5378293000000003</v>
      </c>
      <c r="H3185" t="s">
        <v>7663</v>
      </c>
      <c r="I3185" t="s">
        <v>21</v>
      </c>
      <c r="J3185" s="9" t="s">
        <v>21</v>
      </c>
      <c r="N3185" s="499"/>
      <c r="O3185" s="499"/>
      <c r="Q3185" s="499"/>
      <c r="R3185" t="s">
        <v>5528</v>
      </c>
      <c r="S3185" s="38"/>
      <c r="X3185"/>
      <c r="Y3185" t="s">
        <v>7663</v>
      </c>
      <c r="Z3185" s="501">
        <v>43830</v>
      </c>
    </row>
    <row r="3186" spans="1:26">
      <c r="A3186" t="s">
        <v>6887</v>
      </c>
      <c r="B3186">
        <v>6</v>
      </c>
      <c r="C3186" t="s">
        <v>6513</v>
      </c>
      <c r="D3186" t="s">
        <v>6513</v>
      </c>
      <c r="E3186" t="s">
        <v>5650</v>
      </c>
      <c r="F3186">
        <v>36.494003999999997</v>
      </c>
      <c r="G3186">
        <v>5.2806829999999998</v>
      </c>
      <c r="H3186" t="s">
        <v>5651</v>
      </c>
      <c r="I3186" t="s">
        <v>21</v>
      </c>
      <c r="J3186" s="9" t="s">
        <v>21</v>
      </c>
      <c r="N3186" s="499"/>
      <c r="O3186" s="499"/>
      <c r="Q3186" s="499"/>
      <c r="R3186" t="s">
        <v>5528</v>
      </c>
      <c r="S3186" s="38"/>
      <c r="X3186"/>
      <c r="Y3186" t="s">
        <v>5651</v>
      </c>
      <c r="Z3186" s="501">
        <v>43830</v>
      </c>
    </row>
    <row r="3187" spans="1:26">
      <c r="A3187" t="s">
        <v>6887</v>
      </c>
      <c r="B3187">
        <v>6</v>
      </c>
      <c r="C3187" t="s">
        <v>6513</v>
      </c>
      <c r="D3187" t="s">
        <v>6513</v>
      </c>
      <c r="E3187" t="s">
        <v>7664</v>
      </c>
      <c r="F3187">
        <v>36.494003999999997</v>
      </c>
      <c r="G3187">
        <v>5.2806829999999998</v>
      </c>
      <c r="H3187" t="s">
        <v>5651</v>
      </c>
      <c r="I3187" t="s">
        <v>21</v>
      </c>
      <c r="J3187" s="9" t="s">
        <v>21</v>
      </c>
      <c r="N3187" s="499" t="s">
        <v>9313</v>
      </c>
      <c r="O3187" s="499" t="s">
        <v>9313</v>
      </c>
      <c r="Q3187" s="499" t="s">
        <v>9313</v>
      </c>
      <c r="R3187" t="s">
        <v>5528</v>
      </c>
      <c r="S3187" s="38"/>
      <c r="X3187"/>
      <c r="Y3187" t="s">
        <v>5651</v>
      </c>
      <c r="Z3187" s="501">
        <v>43830</v>
      </c>
    </row>
    <row r="3188" spans="1:26">
      <c r="A3188" t="s">
        <v>16</v>
      </c>
      <c r="B3188">
        <v>6</v>
      </c>
      <c r="C3188" t="s">
        <v>6513</v>
      </c>
      <c r="D3188" t="s">
        <v>6513</v>
      </c>
      <c r="E3188" t="s">
        <v>7665</v>
      </c>
      <c r="F3188">
        <v>36.611915799999998</v>
      </c>
      <c r="G3188">
        <v>4.7151737000000002</v>
      </c>
      <c r="H3188" t="s">
        <v>7666</v>
      </c>
      <c r="I3188" t="s">
        <v>46</v>
      </c>
      <c r="J3188" s="9" t="s">
        <v>46</v>
      </c>
      <c r="N3188" s="499" t="s">
        <v>12810</v>
      </c>
      <c r="O3188" s="499" t="s">
        <v>12810</v>
      </c>
      <c r="Q3188" s="499" t="s">
        <v>13364</v>
      </c>
      <c r="R3188" t="s">
        <v>7667</v>
      </c>
      <c r="S3188" s="38" t="s">
        <v>7668</v>
      </c>
      <c r="T3188" s="38" t="s">
        <v>7669</v>
      </c>
      <c r="V3188" s="38" t="s">
        <v>463</v>
      </c>
      <c r="W3188" s="38" t="s">
        <v>27</v>
      </c>
      <c r="X3188" t="s">
        <v>27</v>
      </c>
      <c r="Y3188" t="s">
        <v>7666</v>
      </c>
      <c r="Z3188" s="501">
        <v>43830</v>
      </c>
    </row>
    <row r="3189" spans="1:26">
      <c r="A3189" t="s">
        <v>16</v>
      </c>
      <c r="B3189">
        <v>6</v>
      </c>
      <c r="C3189" t="s">
        <v>6513</v>
      </c>
      <c r="D3189" t="s">
        <v>6513</v>
      </c>
      <c r="E3189" t="s">
        <v>7670</v>
      </c>
      <c r="F3189">
        <v>36.459753800000001</v>
      </c>
      <c r="G3189">
        <v>4.5289242999999999</v>
      </c>
      <c r="H3189" t="s">
        <v>479</v>
      </c>
      <c r="I3189" t="s">
        <v>21</v>
      </c>
      <c r="J3189" s="9" t="s">
        <v>21</v>
      </c>
      <c r="N3189" s="499" t="s">
        <v>12811</v>
      </c>
      <c r="O3189" s="499" t="s">
        <v>12811</v>
      </c>
      <c r="Q3189" s="499" t="s">
        <v>13365</v>
      </c>
      <c r="R3189" t="s">
        <v>456</v>
      </c>
      <c r="S3189" s="38"/>
      <c r="W3189" s="38" t="s">
        <v>27</v>
      </c>
      <c r="X3189" t="s">
        <v>27</v>
      </c>
      <c r="Y3189" t="s">
        <v>479</v>
      </c>
      <c r="Z3189" s="501">
        <v>43830</v>
      </c>
    </row>
    <row r="3190" spans="1:26">
      <c r="A3190" t="s">
        <v>16</v>
      </c>
      <c r="B3190">
        <v>6</v>
      </c>
      <c r="C3190" t="s">
        <v>6513</v>
      </c>
      <c r="D3190" t="s">
        <v>6513</v>
      </c>
      <c r="E3190" t="s">
        <v>7671</v>
      </c>
      <c r="F3190">
        <v>36.752531699999999</v>
      </c>
      <c r="G3190">
        <v>4.8971214999999999</v>
      </c>
      <c r="H3190" t="s">
        <v>7672</v>
      </c>
      <c r="I3190" t="s">
        <v>21</v>
      </c>
      <c r="J3190" s="9" t="s">
        <v>21</v>
      </c>
      <c r="N3190" s="499" t="s">
        <v>12812</v>
      </c>
      <c r="O3190" s="499" t="s">
        <v>12812</v>
      </c>
      <c r="Q3190" s="499" t="s">
        <v>13366</v>
      </c>
      <c r="R3190" t="s">
        <v>456</v>
      </c>
      <c r="S3190" s="38"/>
      <c r="W3190" s="38" t="s">
        <v>27</v>
      </c>
      <c r="X3190" t="s">
        <v>27</v>
      </c>
      <c r="Y3190" t="s">
        <v>7672</v>
      </c>
      <c r="Z3190" s="501">
        <v>43830</v>
      </c>
    </row>
    <row r="3191" spans="1:26">
      <c r="A3191" t="s">
        <v>16</v>
      </c>
      <c r="B3191">
        <v>6</v>
      </c>
      <c r="C3191" t="s">
        <v>6513</v>
      </c>
      <c r="D3191" t="s">
        <v>6513</v>
      </c>
      <c r="E3191" t="s">
        <v>7673</v>
      </c>
      <c r="H3191" t="s">
        <v>145</v>
      </c>
      <c r="I3191" t="s">
        <v>21</v>
      </c>
      <c r="J3191" s="9" t="s">
        <v>21</v>
      </c>
      <c r="N3191" s="499" t="s">
        <v>8507</v>
      </c>
      <c r="O3191" s="499" t="s">
        <v>8507</v>
      </c>
      <c r="Q3191" s="499" t="s">
        <v>9313</v>
      </c>
      <c r="R3191" t="s">
        <v>642</v>
      </c>
      <c r="S3191" s="38" t="s">
        <v>146</v>
      </c>
      <c r="T3191" s="38" t="s">
        <v>147</v>
      </c>
      <c r="W3191" s="38" t="s">
        <v>27</v>
      </c>
      <c r="X3191" t="s">
        <v>27</v>
      </c>
      <c r="Y3191" t="s">
        <v>145</v>
      </c>
      <c r="Z3191" s="501">
        <v>43830</v>
      </c>
    </row>
    <row r="3192" spans="1:26">
      <c r="A3192" t="s">
        <v>16</v>
      </c>
      <c r="B3192">
        <v>6</v>
      </c>
      <c r="C3192" t="s">
        <v>6513</v>
      </c>
      <c r="D3192" t="s">
        <v>6513</v>
      </c>
      <c r="E3192" t="s">
        <v>7674</v>
      </c>
      <c r="F3192">
        <v>36.459753800000001</v>
      </c>
      <c r="G3192">
        <v>4.5289242999999999</v>
      </c>
      <c r="H3192" t="s">
        <v>7675</v>
      </c>
      <c r="I3192" t="s">
        <v>21</v>
      </c>
      <c r="J3192" s="9" t="s">
        <v>21</v>
      </c>
      <c r="N3192" s="499" t="s">
        <v>12737</v>
      </c>
      <c r="O3192" s="499" t="s">
        <v>12737</v>
      </c>
      <c r="Q3192" s="499" t="s">
        <v>13367</v>
      </c>
      <c r="R3192" t="s">
        <v>456</v>
      </c>
      <c r="S3192" s="38" t="s">
        <v>478</v>
      </c>
      <c r="W3192" s="38" t="s">
        <v>27</v>
      </c>
      <c r="X3192" t="s">
        <v>27</v>
      </c>
      <c r="Y3192" t="s">
        <v>7675</v>
      </c>
      <c r="Z3192" s="501">
        <v>43830</v>
      </c>
    </row>
    <row r="3193" spans="1:26">
      <c r="A3193" t="s">
        <v>16</v>
      </c>
      <c r="B3193">
        <v>6</v>
      </c>
      <c r="C3193" t="s">
        <v>6513</v>
      </c>
      <c r="D3193" t="s">
        <v>6513</v>
      </c>
      <c r="E3193" t="s">
        <v>7676</v>
      </c>
      <c r="F3193">
        <v>36.459753800000001</v>
      </c>
      <c r="G3193">
        <v>4.5289242999999999</v>
      </c>
      <c r="H3193" t="s">
        <v>7677</v>
      </c>
      <c r="I3193" t="s">
        <v>21</v>
      </c>
      <c r="J3193" s="9" t="s">
        <v>21</v>
      </c>
      <c r="N3193" s="499" t="s">
        <v>12737</v>
      </c>
      <c r="O3193" s="499" t="s">
        <v>12737</v>
      </c>
      <c r="Q3193" s="499" t="s">
        <v>13368</v>
      </c>
      <c r="R3193" t="s">
        <v>456</v>
      </c>
      <c r="S3193" s="38" t="s">
        <v>476</v>
      </c>
      <c r="W3193" s="38" t="s">
        <v>27</v>
      </c>
      <c r="X3193" t="s">
        <v>27</v>
      </c>
      <c r="Y3193" t="s">
        <v>7677</v>
      </c>
      <c r="Z3193" s="501">
        <v>43830</v>
      </c>
    </row>
    <row r="3194" spans="1:26">
      <c r="A3194" t="s">
        <v>16</v>
      </c>
      <c r="B3194">
        <v>6</v>
      </c>
      <c r="C3194" t="s">
        <v>6513</v>
      </c>
      <c r="D3194" t="s">
        <v>6513</v>
      </c>
      <c r="E3194" t="s">
        <v>7679</v>
      </c>
      <c r="F3194">
        <v>36.349865399999999</v>
      </c>
      <c r="G3194">
        <v>4.4141915999999997</v>
      </c>
      <c r="H3194" t="s">
        <v>7680</v>
      </c>
      <c r="I3194" t="s">
        <v>21</v>
      </c>
      <c r="J3194" s="9" t="s">
        <v>21</v>
      </c>
      <c r="N3194" s="499" t="s">
        <v>12808</v>
      </c>
      <c r="O3194" s="499" t="s">
        <v>12808</v>
      </c>
      <c r="Q3194" s="499" t="s">
        <v>13369</v>
      </c>
      <c r="R3194" t="s">
        <v>456</v>
      </c>
      <c r="S3194" s="38" t="s">
        <v>468</v>
      </c>
      <c r="W3194" s="38" t="s">
        <v>27</v>
      </c>
      <c r="X3194" t="s">
        <v>27</v>
      </c>
      <c r="Y3194" t="s">
        <v>7680</v>
      </c>
      <c r="Z3194" s="501">
        <v>43830</v>
      </c>
    </row>
    <row r="3195" spans="1:26">
      <c r="A3195" t="s">
        <v>16</v>
      </c>
      <c r="B3195">
        <v>6</v>
      </c>
      <c r="C3195" t="s">
        <v>6513</v>
      </c>
      <c r="D3195" t="s">
        <v>6513</v>
      </c>
      <c r="E3195" t="s">
        <v>7681</v>
      </c>
      <c r="F3195">
        <v>36.751178299999999</v>
      </c>
      <c r="G3195">
        <v>5.0643687000000002</v>
      </c>
      <c r="H3195" t="s">
        <v>465</v>
      </c>
      <c r="I3195" t="s">
        <v>46</v>
      </c>
      <c r="J3195" s="9" t="s">
        <v>46</v>
      </c>
      <c r="N3195" s="499" t="s">
        <v>12756</v>
      </c>
      <c r="O3195" s="499" t="s">
        <v>12756</v>
      </c>
      <c r="Q3195" s="499" t="s">
        <v>13370</v>
      </c>
      <c r="R3195" t="s">
        <v>456</v>
      </c>
      <c r="S3195" s="38" t="s">
        <v>7682</v>
      </c>
      <c r="T3195" s="38" t="s">
        <v>7683</v>
      </c>
      <c r="W3195" s="38" t="s">
        <v>27</v>
      </c>
      <c r="X3195" t="s">
        <v>27</v>
      </c>
      <c r="Y3195" t="s">
        <v>465</v>
      </c>
      <c r="Z3195" s="501">
        <v>43830</v>
      </c>
    </row>
    <row r="3196" spans="1:26">
      <c r="A3196" t="s">
        <v>16</v>
      </c>
      <c r="B3196">
        <v>6</v>
      </c>
      <c r="C3196" t="s">
        <v>6513</v>
      </c>
      <c r="D3196" t="s">
        <v>6513</v>
      </c>
      <c r="E3196" t="s">
        <v>7684</v>
      </c>
      <c r="F3196">
        <v>36.5472337</v>
      </c>
      <c r="G3196">
        <v>4.6894641999999997</v>
      </c>
      <c r="H3196" t="s">
        <v>455</v>
      </c>
      <c r="I3196" t="s">
        <v>46</v>
      </c>
      <c r="J3196" s="9" t="s">
        <v>46</v>
      </c>
      <c r="N3196" s="499" t="s">
        <v>12756</v>
      </c>
      <c r="O3196" s="499" t="s">
        <v>12756</v>
      </c>
      <c r="Q3196" s="499" t="s">
        <v>13371</v>
      </c>
      <c r="R3196" t="s">
        <v>456</v>
      </c>
      <c r="S3196" s="38" t="s">
        <v>7685</v>
      </c>
      <c r="T3196" s="38" t="s">
        <v>7686</v>
      </c>
      <c r="U3196" s="38" t="s">
        <v>7687</v>
      </c>
      <c r="V3196" s="38" t="s">
        <v>7688</v>
      </c>
      <c r="W3196" s="38" t="s">
        <v>27</v>
      </c>
      <c r="X3196" t="s">
        <v>27</v>
      </c>
      <c r="Y3196" t="s">
        <v>455</v>
      </c>
      <c r="Z3196" s="501">
        <v>43830</v>
      </c>
    </row>
    <row r="3197" spans="1:26">
      <c r="A3197" t="s">
        <v>16</v>
      </c>
      <c r="B3197">
        <v>6</v>
      </c>
      <c r="C3197" t="s">
        <v>6513</v>
      </c>
      <c r="D3197" t="s">
        <v>6513</v>
      </c>
      <c r="E3197" t="s">
        <v>7689</v>
      </c>
      <c r="F3197">
        <v>36.752531699999999</v>
      </c>
      <c r="G3197">
        <v>4.8971214999999999</v>
      </c>
      <c r="H3197" t="s">
        <v>7690</v>
      </c>
      <c r="I3197" t="s">
        <v>46</v>
      </c>
      <c r="J3197" s="9" t="s">
        <v>46</v>
      </c>
      <c r="N3197" s="499" t="s">
        <v>12756</v>
      </c>
      <c r="O3197" s="499" t="s">
        <v>12756</v>
      </c>
      <c r="Q3197" s="499" t="s">
        <v>13372</v>
      </c>
      <c r="R3197" t="s">
        <v>456</v>
      </c>
      <c r="S3197" s="38" t="s">
        <v>7691</v>
      </c>
      <c r="T3197" s="38" t="s">
        <v>472</v>
      </c>
      <c r="V3197" s="38" t="s">
        <v>7692</v>
      </c>
      <c r="W3197" s="38" t="s">
        <v>27</v>
      </c>
      <c r="X3197" t="s">
        <v>27</v>
      </c>
      <c r="Y3197" t="s">
        <v>7690</v>
      </c>
      <c r="Z3197" s="501">
        <v>43830</v>
      </c>
    </row>
    <row r="3198" spans="1:26">
      <c r="A3198" t="s">
        <v>16</v>
      </c>
      <c r="B3198">
        <v>6</v>
      </c>
      <c r="C3198" t="s">
        <v>6513</v>
      </c>
      <c r="D3198" t="s">
        <v>6513</v>
      </c>
      <c r="E3198" t="s">
        <v>7693</v>
      </c>
      <c r="F3198">
        <v>36.459753800000001</v>
      </c>
      <c r="G3198">
        <v>4.5289242999999999</v>
      </c>
      <c r="H3198" t="s">
        <v>474</v>
      </c>
      <c r="I3198" t="s">
        <v>21</v>
      </c>
      <c r="J3198" s="9" t="s">
        <v>21</v>
      </c>
      <c r="N3198" s="499" t="s">
        <v>12737</v>
      </c>
      <c r="O3198" s="499" t="s">
        <v>12737</v>
      </c>
      <c r="Q3198" s="499" t="s">
        <v>13373</v>
      </c>
      <c r="R3198" t="s">
        <v>456</v>
      </c>
      <c r="S3198" s="38" t="s">
        <v>7694</v>
      </c>
      <c r="T3198" s="38" t="s">
        <v>7695</v>
      </c>
      <c r="W3198" s="38" t="s">
        <v>27</v>
      </c>
      <c r="X3198" t="s">
        <v>27</v>
      </c>
      <c r="Y3198" t="s">
        <v>474</v>
      </c>
      <c r="Z3198" s="501">
        <v>43830</v>
      </c>
    </row>
    <row r="3199" spans="1:26">
      <c r="A3199" t="s">
        <v>6557</v>
      </c>
      <c r="B3199">
        <v>6</v>
      </c>
      <c r="C3199" t="s">
        <v>6513</v>
      </c>
      <c r="D3199" t="s">
        <v>6513</v>
      </c>
      <c r="E3199" t="s">
        <v>7696</v>
      </c>
      <c r="F3199">
        <v>36.6376518</v>
      </c>
      <c r="G3199">
        <v>5.2453121999999999</v>
      </c>
      <c r="H3199" t="s">
        <v>3691</v>
      </c>
      <c r="I3199" t="s">
        <v>21</v>
      </c>
      <c r="J3199" s="9" t="s">
        <v>21</v>
      </c>
      <c r="N3199" s="499" t="s">
        <v>9313</v>
      </c>
      <c r="O3199" s="499" t="s">
        <v>9313</v>
      </c>
      <c r="Q3199" s="499" t="s">
        <v>9313</v>
      </c>
      <c r="R3199" t="s">
        <v>3714</v>
      </c>
      <c r="S3199" s="38"/>
      <c r="X3199"/>
      <c r="Y3199" t="s">
        <v>3691</v>
      </c>
      <c r="Z3199" s="501">
        <v>43830</v>
      </c>
    </row>
    <row r="3200" spans="1:26">
      <c r="A3200" t="s">
        <v>6557</v>
      </c>
      <c r="B3200">
        <v>6</v>
      </c>
      <c r="C3200" t="s">
        <v>6513</v>
      </c>
      <c r="D3200" t="s">
        <v>6513</v>
      </c>
      <c r="E3200" t="s">
        <v>7697</v>
      </c>
      <c r="F3200">
        <v>36.610532999999997</v>
      </c>
      <c r="G3200">
        <v>4.691878</v>
      </c>
      <c r="H3200" t="s">
        <v>3707</v>
      </c>
      <c r="I3200" t="s">
        <v>21</v>
      </c>
      <c r="J3200" s="9" t="s">
        <v>21</v>
      </c>
      <c r="N3200" s="499" t="s">
        <v>9313</v>
      </c>
      <c r="O3200" s="499" t="s">
        <v>9313</v>
      </c>
      <c r="Q3200" s="499" t="s">
        <v>9313</v>
      </c>
      <c r="R3200" t="s">
        <v>3714</v>
      </c>
      <c r="S3200" s="38"/>
      <c r="X3200"/>
      <c r="Y3200" t="s">
        <v>3707</v>
      </c>
      <c r="Z3200" s="501">
        <v>43830</v>
      </c>
    </row>
    <row r="3201" spans="1:26">
      <c r="A3201" t="s">
        <v>6557</v>
      </c>
      <c r="B3201">
        <v>6</v>
      </c>
      <c r="C3201" t="s">
        <v>6513</v>
      </c>
      <c r="D3201" t="s">
        <v>6513</v>
      </c>
      <c r="E3201" t="s">
        <v>3706</v>
      </c>
      <c r="F3201">
        <v>36.610532999999997</v>
      </c>
      <c r="G3201">
        <v>4.691878</v>
      </c>
      <c r="H3201" t="s">
        <v>3707</v>
      </c>
      <c r="I3201" t="s">
        <v>21</v>
      </c>
      <c r="J3201" s="9" t="s">
        <v>21</v>
      </c>
      <c r="K3201">
        <v>2011</v>
      </c>
      <c r="L3201">
        <v>2011</v>
      </c>
      <c r="M3201">
        <v>2011</v>
      </c>
      <c r="N3201" s="499"/>
      <c r="O3201" s="499"/>
      <c r="Q3201" s="499"/>
      <c r="R3201" t="s">
        <v>3714</v>
      </c>
      <c r="S3201" s="38"/>
      <c r="X3201"/>
      <c r="Y3201" t="s">
        <v>3707</v>
      </c>
      <c r="Z3201" s="501">
        <v>43830</v>
      </c>
    </row>
    <row r="3202" spans="1:26">
      <c r="A3202" t="s">
        <v>6557</v>
      </c>
      <c r="B3202">
        <v>6</v>
      </c>
      <c r="C3202" t="s">
        <v>6513</v>
      </c>
      <c r="D3202" t="s">
        <v>6513</v>
      </c>
      <c r="E3202" t="s">
        <v>3699</v>
      </c>
      <c r="F3202">
        <v>36.642912000000003</v>
      </c>
      <c r="G3202">
        <v>4.8995569999999997</v>
      </c>
      <c r="H3202" t="s">
        <v>3700</v>
      </c>
      <c r="I3202" t="s">
        <v>21</v>
      </c>
      <c r="J3202" s="9" t="s">
        <v>21</v>
      </c>
      <c r="K3202">
        <v>2012</v>
      </c>
      <c r="L3202">
        <v>2012</v>
      </c>
      <c r="M3202">
        <v>2012</v>
      </c>
      <c r="N3202" s="499"/>
      <c r="O3202" s="499"/>
      <c r="Q3202" s="499"/>
      <c r="R3202" t="s">
        <v>3714</v>
      </c>
      <c r="S3202" s="38"/>
      <c r="X3202"/>
      <c r="Y3202" t="s">
        <v>3700</v>
      </c>
      <c r="Z3202" s="501">
        <v>43830</v>
      </c>
    </row>
    <row r="3203" spans="1:26">
      <c r="A3203" t="s">
        <v>6557</v>
      </c>
      <c r="B3203">
        <v>6</v>
      </c>
      <c r="C3203" t="s">
        <v>6513</v>
      </c>
      <c r="D3203" t="s">
        <v>6513</v>
      </c>
      <c r="E3203" t="s">
        <v>7698</v>
      </c>
      <c r="F3203">
        <v>36.642912000000003</v>
      </c>
      <c r="G3203">
        <v>4.8995569999999997</v>
      </c>
      <c r="H3203" t="s">
        <v>3700</v>
      </c>
      <c r="I3203" t="s">
        <v>21</v>
      </c>
      <c r="J3203" s="9" t="s">
        <v>21</v>
      </c>
      <c r="N3203" s="499" t="s">
        <v>9313</v>
      </c>
      <c r="O3203" s="499" t="s">
        <v>9313</v>
      </c>
      <c r="Q3203" s="499" t="s">
        <v>9313</v>
      </c>
      <c r="R3203" t="s">
        <v>3714</v>
      </c>
      <c r="S3203" s="38"/>
      <c r="X3203"/>
      <c r="Y3203" t="s">
        <v>3700</v>
      </c>
      <c r="Z3203" s="501">
        <v>43830</v>
      </c>
    </row>
    <row r="3204" spans="1:26">
      <c r="A3204" t="s">
        <v>6557</v>
      </c>
      <c r="B3204">
        <v>6</v>
      </c>
      <c r="C3204" t="s">
        <v>6513</v>
      </c>
      <c r="D3204" t="s">
        <v>6513</v>
      </c>
      <c r="E3204" t="s">
        <v>2994</v>
      </c>
      <c r="F3204">
        <v>36.489584000000001</v>
      </c>
      <c r="G3204">
        <v>5.2665249999999997</v>
      </c>
      <c r="H3204" t="s">
        <v>3698</v>
      </c>
      <c r="I3204" t="s">
        <v>21</v>
      </c>
      <c r="J3204" s="9" t="s">
        <v>21</v>
      </c>
      <c r="K3204">
        <v>2010</v>
      </c>
      <c r="L3204">
        <v>2010</v>
      </c>
      <c r="M3204">
        <v>2010</v>
      </c>
      <c r="N3204" s="499"/>
      <c r="O3204" s="499"/>
      <c r="Q3204" s="499"/>
      <c r="R3204" t="s">
        <v>3714</v>
      </c>
      <c r="S3204" s="38"/>
      <c r="X3204"/>
      <c r="Y3204" t="s">
        <v>3698</v>
      </c>
      <c r="Z3204" s="501">
        <v>43830</v>
      </c>
    </row>
    <row r="3205" spans="1:26">
      <c r="A3205" t="s">
        <v>6557</v>
      </c>
      <c r="B3205">
        <v>6</v>
      </c>
      <c r="C3205" t="s">
        <v>6513</v>
      </c>
      <c r="D3205" t="s">
        <v>6513</v>
      </c>
      <c r="E3205" t="s">
        <v>7699</v>
      </c>
      <c r="F3205">
        <v>36.489584000000001</v>
      </c>
      <c r="G3205">
        <v>5.2665249999999997</v>
      </c>
      <c r="H3205" t="s">
        <v>3698</v>
      </c>
      <c r="I3205" t="s">
        <v>21</v>
      </c>
      <c r="J3205" s="9" t="s">
        <v>21</v>
      </c>
      <c r="N3205" s="499" t="s">
        <v>9313</v>
      </c>
      <c r="O3205" s="499" t="s">
        <v>9313</v>
      </c>
      <c r="Q3205" s="499" t="s">
        <v>9313</v>
      </c>
      <c r="R3205" t="s">
        <v>3714</v>
      </c>
      <c r="S3205" s="38"/>
      <c r="X3205"/>
      <c r="Y3205" t="s">
        <v>3698</v>
      </c>
      <c r="Z3205" s="501">
        <v>43830</v>
      </c>
    </row>
    <row r="3206" spans="1:26">
      <c r="A3206" t="s">
        <v>6557</v>
      </c>
      <c r="B3206">
        <v>6</v>
      </c>
      <c r="C3206" t="s">
        <v>6513</v>
      </c>
      <c r="D3206" t="s">
        <v>6513</v>
      </c>
      <c r="E3206" t="s">
        <v>3701</v>
      </c>
      <c r="F3206">
        <v>36.666525999999998</v>
      </c>
      <c r="G3206">
        <v>5.079739</v>
      </c>
      <c r="H3206" t="s">
        <v>3702</v>
      </c>
      <c r="I3206" t="s">
        <v>21</v>
      </c>
      <c r="J3206" s="9" t="s">
        <v>21</v>
      </c>
      <c r="K3206">
        <v>2013</v>
      </c>
      <c r="L3206">
        <v>2013</v>
      </c>
      <c r="M3206">
        <v>2013</v>
      </c>
      <c r="N3206" s="499"/>
      <c r="O3206" s="499"/>
      <c r="Q3206" s="499"/>
      <c r="R3206" t="s">
        <v>3714</v>
      </c>
      <c r="S3206" s="38"/>
      <c r="X3206"/>
      <c r="Y3206" t="s">
        <v>3702</v>
      </c>
      <c r="Z3206" s="501">
        <v>43830</v>
      </c>
    </row>
    <row r="3207" spans="1:26">
      <c r="A3207" t="s">
        <v>6557</v>
      </c>
      <c r="B3207">
        <v>6</v>
      </c>
      <c r="C3207" t="s">
        <v>6513</v>
      </c>
      <c r="D3207" t="s">
        <v>6513</v>
      </c>
      <c r="E3207" t="s">
        <v>7700</v>
      </c>
      <c r="F3207">
        <v>36.666525999999998</v>
      </c>
      <c r="G3207">
        <v>5.079739</v>
      </c>
      <c r="H3207" t="s">
        <v>3702</v>
      </c>
      <c r="I3207" t="s">
        <v>21</v>
      </c>
      <c r="J3207" s="9" t="s">
        <v>21</v>
      </c>
      <c r="N3207" s="499" t="s">
        <v>9313</v>
      </c>
      <c r="O3207" s="499" t="s">
        <v>9313</v>
      </c>
      <c r="Q3207" s="499" t="s">
        <v>9313</v>
      </c>
      <c r="R3207" t="s">
        <v>3714</v>
      </c>
      <c r="S3207" s="38"/>
      <c r="X3207"/>
      <c r="Y3207" t="s">
        <v>3702</v>
      </c>
      <c r="Z3207" s="501">
        <v>43830</v>
      </c>
    </row>
    <row r="3208" spans="1:26">
      <c r="A3208" t="s">
        <v>6557</v>
      </c>
      <c r="B3208">
        <v>6</v>
      </c>
      <c r="C3208" t="s">
        <v>6513</v>
      </c>
      <c r="D3208" t="s">
        <v>6513</v>
      </c>
      <c r="E3208" t="s">
        <v>7701</v>
      </c>
      <c r="F3208">
        <v>36.752531699999999</v>
      </c>
      <c r="G3208">
        <v>4.8971214999999999</v>
      </c>
      <c r="H3208" t="s">
        <v>3695</v>
      </c>
      <c r="I3208" t="s">
        <v>21</v>
      </c>
      <c r="J3208" s="9" t="s">
        <v>21</v>
      </c>
      <c r="N3208" s="499" t="s">
        <v>9313</v>
      </c>
      <c r="O3208" s="499" t="s">
        <v>9313</v>
      </c>
      <c r="Q3208" s="499" t="s">
        <v>9313</v>
      </c>
      <c r="R3208" t="s">
        <v>3714</v>
      </c>
      <c r="S3208" s="38"/>
      <c r="X3208"/>
      <c r="Y3208" t="s">
        <v>3695</v>
      </c>
      <c r="Z3208" s="501">
        <v>43830</v>
      </c>
    </row>
    <row r="3209" spans="1:26">
      <c r="A3209" t="s">
        <v>6557</v>
      </c>
      <c r="B3209">
        <v>6</v>
      </c>
      <c r="C3209" t="s">
        <v>6513</v>
      </c>
      <c r="D3209" t="s">
        <v>6513</v>
      </c>
      <c r="E3209" t="s">
        <v>2998</v>
      </c>
      <c r="F3209">
        <v>36.623367000000002</v>
      </c>
      <c r="G3209">
        <v>5.33345</v>
      </c>
      <c r="H3209" t="s">
        <v>3703</v>
      </c>
      <c r="I3209" t="s">
        <v>21</v>
      </c>
      <c r="J3209" s="9" t="s">
        <v>21</v>
      </c>
      <c r="K3209">
        <v>2012</v>
      </c>
      <c r="L3209">
        <v>2012</v>
      </c>
      <c r="M3209">
        <v>2012</v>
      </c>
      <c r="N3209" s="499"/>
      <c r="O3209" s="499"/>
      <c r="Q3209" s="499"/>
      <c r="R3209" t="s">
        <v>3714</v>
      </c>
      <c r="S3209" s="38"/>
      <c r="X3209"/>
      <c r="Y3209" t="s">
        <v>3703</v>
      </c>
      <c r="Z3209" s="501">
        <v>43830</v>
      </c>
    </row>
    <row r="3210" spans="1:26">
      <c r="A3210" t="s">
        <v>6557</v>
      </c>
      <c r="B3210">
        <v>6</v>
      </c>
      <c r="C3210" t="s">
        <v>6513</v>
      </c>
      <c r="D3210" t="s">
        <v>6513</v>
      </c>
      <c r="E3210" t="s">
        <v>7702</v>
      </c>
      <c r="F3210">
        <v>36.623367000000002</v>
      </c>
      <c r="G3210">
        <v>5.33345</v>
      </c>
      <c r="H3210" t="s">
        <v>3703</v>
      </c>
      <c r="I3210" t="s">
        <v>21</v>
      </c>
      <c r="J3210" s="9" t="s">
        <v>21</v>
      </c>
      <c r="N3210" s="499" t="s">
        <v>9313</v>
      </c>
      <c r="O3210" s="499" t="s">
        <v>9313</v>
      </c>
      <c r="Q3210" s="499" t="s">
        <v>9313</v>
      </c>
      <c r="R3210" t="s">
        <v>3714</v>
      </c>
      <c r="S3210" s="38"/>
      <c r="X3210"/>
      <c r="Y3210" t="s">
        <v>3703</v>
      </c>
      <c r="Z3210" s="501">
        <v>43830</v>
      </c>
    </row>
    <row r="3211" spans="1:26">
      <c r="A3211" t="s">
        <v>6557</v>
      </c>
      <c r="B3211">
        <v>6</v>
      </c>
      <c r="C3211" t="s">
        <v>6513</v>
      </c>
      <c r="D3211" t="s">
        <v>6513</v>
      </c>
      <c r="E3211" t="s">
        <v>3668</v>
      </c>
      <c r="F3211">
        <v>36.736297999999998</v>
      </c>
      <c r="G3211">
        <v>5.0594020000000004</v>
      </c>
      <c r="H3211" t="s">
        <v>3669</v>
      </c>
      <c r="I3211" t="s">
        <v>21</v>
      </c>
      <c r="J3211" s="9" t="s">
        <v>21</v>
      </c>
      <c r="K3211">
        <v>2012</v>
      </c>
      <c r="L3211">
        <v>2012</v>
      </c>
      <c r="M3211">
        <v>2012</v>
      </c>
      <c r="N3211" s="499" t="s">
        <v>12813</v>
      </c>
      <c r="O3211" s="499" t="s">
        <v>12813</v>
      </c>
      <c r="P3211" t="s">
        <v>3670</v>
      </c>
      <c r="Q3211" s="499" t="s">
        <v>13374</v>
      </c>
      <c r="R3211" t="s">
        <v>7703</v>
      </c>
      <c r="S3211" s="38" t="s">
        <v>3672</v>
      </c>
      <c r="T3211" s="38" t="s">
        <v>3673</v>
      </c>
      <c r="X3211"/>
      <c r="Y3211" t="s">
        <v>3669</v>
      </c>
      <c r="Z3211" s="501">
        <v>43830</v>
      </c>
    </row>
    <row r="3212" spans="1:26">
      <c r="A3212" t="s">
        <v>6557</v>
      </c>
      <c r="B3212">
        <v>6</v>
      </c>
      <c r="C3212" t="s">
        <v>6513</v>
      </c>
      <c r="D3212" t="s">
        <v>6513</v>
      </c>
      <c r="E3212" t="s">
        <v>7705</v>
      </c>
      <c r="F3212">
        <v>36.736297999999998</v>
      </c>
      <c r="G3212">
        <v>5.0594020000000004</v>
      </c>
      <c r="H3212" t="s">
        <v>3669</v>
      </c>
      <c r="I3212" t="s">
        <v>21</v>
      </c>
      <c r="J3212" s="9" t="s">
        <v>21</v>
      </c>
      <c r="N3212" s="499" t="s">
        <v>12813</v>
      </c>
      <c r="O3212" s="499" t="s">
        <v>12813</v>
      </c>
      <c r="P3212" t="s">
        <v>7272</v>
      </c>
      <c r="Q3212" s="499" t="s">
        <v>13374</v>
      </c>
      <c r="R3212" t="s">
        <v>7706</v>
      </c>
      <c r="S3212" s="38" t="s">
        <v>7707</v>
      </c>
      <c r="T3212" s="38" t="s">
        <v>3673</v>
      </c>
      <c r="X3212"/>
      <c r="Y3212" t="s">
        <v>3669</v>
      </c>
      <c r="Z3212" s="501">
        <v>43830</v>
      </c>
    </row>
    <row r="3213" spans="1:26">
      <c r="A3213" t="s">
        <v>6557</v>
      </c>
      <c r="B3213">
        <v>6</v>
      </c>
      <c r="C3213" t="s">
        <v>6513</v>
      </c>
      <c r="D3213" t="s">
        <v>6513</v>
      </c>
      <c r="E3213" t="s">
        <v>7708</v>
      </c>
      <c r="F3213">
        <v>36.751178299999999</v>
      </c>
      <c r="G3213">
        <v>5.0643687000000002</v>
      </c>
      <c r="H3213" t="s">
        <v>3694</v>
      </c>
      <c r="I3213" t="s">
        <v>21</v>
      </c>
      <c r="J3213" s="9" t="s">
        <v>21</v>
      </c>
      <c r="N3213" s="499" t="s">
        <v>9313</v>
      </c>
      <c r="O3213" s="499" t="s">
        <v>9313</v>
      </c>
      <c r="Q3213" s="499" t="s">
        <v>9313</v>
      </c>
      <c r="R3213" t="s">
        <v>3714</v>
      </c>
      <c r="S3213" s="38"/>
      <c r="X3213"/>
      <c r="Y3213" t="s">
        <v>3694</v>
      </c>
      <c r="Z3213" s="501">
        <v>43830</v>
      </c>
    </row>
    <row r="3214" spans="1:26">
      <c r="A3214" t="s">
        <v>6557</v>
      </c>
      <c r="B3214">
        <v>6</v>
      </c>
      <c r="C3214" t="s">
        <v>6513</v>
      </c>
      <c r="D3214" t="s">
        <v>6513</v>
      </c>
      <c r="E3214" t="s">
        <v>7709</v>
      </c>
      <c r="F3214">
        <v>36.679435099999999</v>
      </c>
      <c r="G3214">
        <v>4.8523756999999996</v>
      </c>
      <c r="H3214" t="s">
        <v>3689</v>
      </c>
      <c r="I3214" t="s">
        <v>21</v>
      </c>
      <c r="J3214" s="9" t="s">
        <v>21</v>
      </c>
      <c r="N3214" s="499" t="s">
        <v>9313</v>
      </c>
      <c r="O3214" s="499" t="s">
        <v>9313</v>
      </c>
      <c r="Q3214" s="499" t="s">
        <v>9313</v>
      </c>
      <c r="R3214" t="s">
        <v>3714</v>
      </c>
      <c r="S3214" s="38"/>
      <c r="X3214"/>
      <c r="Y3214" t="s">
        <v>3689</v>
      </c>
      <c r="Z3214" s="501">
        <v>43830</v>
      </c>
    </row>
    <row r="3215" spans="1:26">
      <c r="A3215" t="s">
        <v>6557</v>
      </c>
      <c r="B3215">
        <v>6</v>
      </c>
      <c r="C3215" t="s">
        <v>6513</v>
      </c>
      <c r="D3215" t="s">
        <v>6513</v>
      </c>
      <c r="E3215" t="s">
        <v>3004</v>
      </c>
      <c r="F3215">
        <v>36.613486000000002</v>
      </c>
      <c r="G3215">
        <v>4.775773</v>
      </c>
      <c r="H3215" t="s">
        <v>3687</v>
      </c>
      <c r="I3215" t="s">
        <v>21</v>
      </c>
      <c r="J3215" s="9" t="s">
        <v>21</v>
      </c>
      <c r="K3215">
        <v>2014</v>
      </c>
      <c r="L3215">
        <v>2014</v>
      </c>
      <c r="M3215">
        <v>2014</v>
      </c>
      <c r="N3215" s="499"/>
      <c r="O3215" s="499"/>
      <c r="Q3215" s="499"/>
      <c r="R3215" t="s">
        <v>3714</v>
      </c>
      <c r="S3215" s="38"/>
      <c r="X3215"/>
      <c r="Y3215" t="s">
        <v>3687</v>
      </c>
      <c r="Z3215" s="501">
        <v>43830</v>
      </c>
    </row>
    <row r="3216" spans="1:26">
      <c r="A3216" t="s">
        <v>6557</v>
      </c>
      <c r="B3216">
        <v>6</v>
      </c>
      <c r="C3216" t="s">
        <v>6513</v>
      </c>
      <c r="D3216" t="s">
        <v>6513</v>
      </c>
      <c r="E3216" t="s">
        <v>7710</v>
      </c>
      <c r="F3216">
        <v>36.613486000000002</v>
      </c>
      <c r="G3216">
        <v>4.775773</v>
      </c>
      <c r="H3216" t="s">
        <v>3687</v>
      </c>
      <c r="I3216" t="s">
        <v>21</v>
      </c>
      <c r="J3216" s="9" t="s">
        <v>21</v>
      </c>
      <c r="N3216" s="499" t="s">
        <v>9313</v>
      </c>
      <c r="O3216" s="499" t="s">
        <v>9313</v>
      </c>
      <c r="Q3216" s="499" t="s">
        <v>9313</v>
      </c>
      <c r="R3216" t="s">
        <v>3714</v>
      </c>
      <c r="S3216" s="38"/>
      <c r="X3216"/>
      <c r="Y3216" t="s">
        <v>3687</v>
      </c>
      <c r="Z3216" s="501">
        <v>43830</v>
      </c>
    </row>
    <row r="3217" spans="1:26">
      <c r="A3217" t="s">
        <v>6557</v>
      </c>
      <c r="B3217">
        <v>6</v>
      </c>
      <c r="C3217" t="s">
        <v>6513</v>
      </c>
      <c r="D3217" t="s">
        <v>6513</v>
      </c>
      <c r="E3217" t="s">
        <v>3692</v>
      </c>
      <c r="F3217">
        <v>36.727531999999997</v>
      </c>
      <c r="G3217">
        <v>5.0662690000000001</v>
      </c>
      <c r="H3217" t="s">
        <v>3693</v>
      </c>
      <c r="I3217" t="s">
        <v>21</v>
      </c>
      <c r="J3217" s="9" t="s">
        <v>21</v>
      </c>
      <c r="K3217">
        <v>2014</v>
      </c>
      <c r="L3217">
        <v>2014</v>
      </c>
      <c r="M3217">
        <v>2014</v>
      </c>
      <c r="N3217" s="499"/>
      <c r="O3217" s="499"/>
      <c r="Q3217" s="499"/>
      <c r="R3217" t="s">
        <v>3714</v>
      </c>
      <c r="S3217" s="38"/>
      <c r="X3217"/>
      <c r="Y3217" t="s">
        <v>3693</v>
      </c>
      <c r="Z3217" s="501">
        <v>43830</v>
      </c>
    </row>
    <row r="3218" spans="1:26">
      <c r="A3218" t="s">
        <v>6557</v>
      </c>
      <c r="B3218">
        <v>6</v>
      </c>
      <c r="C3218" t="s">
        <v>6513</v>
      </c>
      <c r="D3218" t="s">
        <v>6513</v>
      </c>
      <c r="E3218" t="s">
        <v>7711</v>
      </c>
      <c r="F3218">
        <v>36.727531999999997</v>
      </c>
      <c r="G3218">
        <v>5.0662690000000001</v>
      </c>
      <c r="H3218" t="s">
        <v>3693</v>
      </c>
      <c r="I3218" t="s">
        <v>21</v>
      </c>
      <c r="J3218" s="9" t="s">
        <v>21</v>
      </c>
      <c r="N3218" s="499" t="s">
        <v>9313</v>
      </c>
      <c r="O3218" s="499" t="s">
        <v>9313</v>
      </c>
      <c r="Q3218" s="499" t="s">
        <v>9313</v>
      </c>
      <c r="R3218" t="s">
        <v>3714</v>
      </c>
      <c r="S3218" s="38"/>
      <c r="X3218"/>
      <c r="Y3218" t="s">
        <v>3693</v>
      </c>
      <c r="Z3218" s="501">
        <v>43830</v>
      </c>
    </row>
    <row r="3219" spans="1:26">
      <c r="A3219" t="s">
        <v>6557</v>
      </c>
      <c r="B3219">
        <v>6</v>
      </c>
      <c r="C3219" t="s">
        <v>6513</v>
      </c>
      <c r="D3219" t="s">
        <v>6513</v>
      </c>
      <c r="E3219" t="s">
        <v>3710</v>
      </c>
      <c r="F3219">
        <v>36.709839000000002</v>
      </c>
      <c r="G3219">
        <v>4.9794890000000001</v>
      </c>
      <c r="H3219" t="s">
        <v>3711</v>
      </c>
      <c r="I3219" t="s">
        <v>21</v>
      </c>
      <c r="J3219" s="9" t="s">
        <v>21</v>
      </c>
      <c r="K3219">
        <v>2009</v>
      </c>
      <c r="L3219">
        <v>2009</v>
      </c>
      <c r="M3219">
        <v>2009</v>
      </c>
      <c r="N3219" s="499"/>
      <c r="O3219" s="499"/>
      <c r="Q3219" s="499"/>
      <c r="R3219" t="s">
        <v>3714</v>
      </c>
      <c r="S3219" s="38"/>
      <c r="X3219"/>
      <c r="Y3219" t="s">
        <v>3711</v>
      </c>
      <c r="Z3219" s="501">
        <v>43830</v>
      </c>
    </row>
    <row r="3220" spans="1:26">
      <c r="A3220" t="s">
        <v>6557</v>
      </c>
      <c r="B3220">
        <v>6</v>
      </c>
      <c r="C3220" t="s">
        <v>6513</v>
      </c>
      <c r="D3220" t="s">
        <v>6513</v>
      </c>
      <c r="E3220" t="s">
        <v>7713</v>
      </c>
      <c r="F3220">
        <v>36.709839000000002</v>
      </c>
      <c r="G3220">
        <v>4.9794890000000001</v>
      </c>
      <c r="H3220" t="s">
        <v>3711</v>
      </c>
      <c r="I3220" t="s">
        <v>21</v>
      </c>
      <c r="J3220" s="9" t="s">
        <v>21</v>
      </c>
      <c r="N3220" s="499" t="s">
        <v>9313</v>
      </c>
      <c r="O3220" s="499" t="s">
        <v>9313</v>
      </c>
      <c r="Q3220" s="499" t="s">
        <v>9313</v>
      </c>
      <c r="R3220" t="s">
        <v>3714</v>
      </c>
      <c r="S3220" s="38"/>
      <c r="X3220"/>
      <c r="Y3220" t="s">
        <v>3711</v>
      </c>
      <c r="Z3220" s="501">
        <v>43830</v>
      </c>
    </row>
    <row r="3221" spans="1:26">
      <c r="A3221" t="s">
        <v>6557</v>
      </c>
      <c r="B3221">
        <v>6</v>
      </c>
      <c r="C3221" t="s">
        <v>6513</v>
      </c>
      <c r="D3221" t="s">
        <v>6513</v>
      </c>
      <c r="E3221" t="s">
        <v>3708</v>
      </c>
      <c r="F3221">
        <v>36.750138</v>
      </c>
      <c r="G3221">
        <v>5.0713520000000001</v>
      </c>
      <c r="H3221" t="s">
        <v>3709</v>
      </c>
      <c r="I3221" t="s">
        <v>21</v>
      </c>
      <c r="J3221" s="9" t="s">
        <v>21</v>
      </c>
      <c r="K3221">
        <v>2013</v>
      </c>
      <c r="L3221">
        <v>2013</v>
      </c>
      <c r="M3221">
        <v>2013</v>
      </c>
      <c r="N3221" s="499"/>
      <c r="O3221" s="499"/>
      <c r="Q3221" s="499"/>
      <c r="R3221" t="s">
        <v>3714</v>
      </c>
      <c r="S3221" s="38"/>
      <c r="X3221"/>
      <c r="Y3221" t="s">
        <v>3709</v>
      </c>
      <c r="Z3221" s="501">
        <v>43830</v>
      </c>
    </row>
    <row r="3222" spans="1:26">
      <c r="A3222" t="s">
        <v>6557</v>
      </c>
      <c r="B3222">
        <v>6</v>
      </c>
      <c r="C3222" t="s">
        <v>6513</v>
      </c>
      <c r="D3222" t="s">
        <v>6513</v>
      </c>
      <c r="E3222" t="s">
        <v>7715</v>
      </c>
      <c r="F3222">
        <v>36.750138</v>
      </c>
      <c r="G3222">
        <v>5.0713520000000001</v>
      </c>
      <c r="H3222" t="s">
        <v>3709</v>
      </c>
      <c r="I3222" t="s">
        <v>21</v>
      </c>
      <c r="J3222" s="9" t="s">
        <v>21</v>
      </c>
      <c r="N3222" s="499" t="s">
        <v>9313</v>
      </c>
      <c r="O3222" s="499" t="s">
        <v>9313</v>
      </c>
      <c r="Q3222" s="499" t="s">
        <v>9313</v>
      </c>
      <c r="R3222" t="s">
        <v>3714</v>
      </c>
      <c r="S3222" s="38"/>
      <c r="X3222"/>
      <c r="Y3222" t="s">
        <v>3709</v>
      </c>
      <c r="Z3222" s="501">
        <v>43830</v>
      </c>
    </row>
    <row r="3223" spans="1:26">
      <c r="A3223" t="s">
        <v>6557</v>
      </c>
      <c r="B3223">
        <v>6</v>
      </c>
      <c r="C3223" t="s">
        <v>6513</v>
      </c>
      <c r="D3223" t="s">
        <v>6513</v>
      </c>
      <c r="E3223" t="s">
        <v>3674</v>
      </c>
      <c r="F3223">
        <v>36.669365999999997</v>
      </c>
      <c r="G3223">
        <v>4.8486739999999999</v>
      </c>
      <c r="H3223" t="s">
        <v>3675</v>
      </c>
      <c r="I3223" t="s">
        <v>21</v>
      </c>
      <c r="J3223" s="9" t="s">
        <v>21</v>
      </c>
      <c r="K3223">
        <v>1999</v>
      </c>
      <c r="L3223">
        <v>1999</v>
      </c>
      <c r="M3223">
        <v>1999</v>
      </c>
      <c r="N3223" s="499"/>
      <c r="O3223" s="499"/>
      <c r="Q3223" s="499"/>
      <c r="R3223" t="s">
        <v>3676</v>
      </c>
      <c r="S3223" s="38" t="s">
        <v>3677</v>
      </c>
      <c r="T3223" s="38" t="s">
        <v>3678</v>
      </c>
      <c r="X3223"/>
      <c r="Y3223" t="s">
        <v>3675</v>
      </c>
      <c r="Z3223" s="501">
        <v>43830</v>
      </c>
    </row>
    <row r="3224" spans="1:26">
      <c r="A3224" t="s">
        <v>6557</v>
      </c>
      <c r="B3224">
        <v>6</v>
      </c>
      <c r="C3224" t="s">
        <v>6513</v>
      </c>
      <c r="D3224" t="s">
        <v>6513</v>
      </c>
      <c r="E3224" t="s">
        <v>7716</v>
      </c>
      <c r="F3224">
        <v>36.669365999999997</v>
      </c>
      <c r="G3224">
        <v>4.8486739999999999</v>
      </c>
      <c r="H3224" t="s">
        <v>3675</v>
      </c>
      <c r="I3224" t="s">
        <v>21</v>
      </c>
      <c r="J3224" s="9" t="s">
        <v>21</v>
      </c>
      <c r="N3224" s="499" t="s">
        <v>9313</v>
      </c>
      <c r="O3224" s="499" t="s">
        <v>9313</v>
      </c>
      <c r="Q3224" s="499" t="s">
        <v>9313</v>
      </c>
      <c r="R3224" t="s">
        <v>7717</v>
      </c>
      <c r="S3224" s="38" t="s">
        <v>7718</v>
      </c>
      <c r="T3224" s="38" t="s">
        <v>3678</v>
      </c>
      <c r="V3224" s="38" t="s">
        <v>7719</v>
      </c>
      <c r="X3224"/>
      <c r="Y3224" t="s">
        <v>3675</v>
      </c>
      <c r="Z3224" s="501">
        <v>43830</v>
      </c>
    </row>
    <row r="3225" spans="1:26">
      <c r="A3225" t="s">
        <v>6557</v>
      </c>
      <c r="B3225">
        <v>6</v>
      </c>
      <c r="C3225" t="s">
        <v>6513</v>
      </c>
      <c r="D3225" t="s">
        <v>6513</v>
      </c>
      <c r="E3225" t="s">
        <v>3000</v>
      </c>
      <c r="F3225">
        <v>36.709532000000003</v>
      </c>
      <c r="G3225">
        <v>4.9778609999999999</v>
      </c>
      <c r="H3225" t="s">
        <v>3697</v>
      </c>
      <c r="I3225" t="s">
        <v>21</v>
      </c>
      <c r="J3225" s="9" t="s">
        <v>21</v>
      </c>
      <c r="K3225">
        <v>2014</v>
      </c>
      <c r="L3225">
        <v>2014</v>
      </c>
      <c r="M3225">
        <v>2014</v>
      </c>
      <c r="N3225" s="499"/>
      <c r="O3225" s="499"/>
      <c r="Q3225" s="499"/>
      <c r="R3225" t="s">
        <v>3714</v>
      </c>
      <c r="S3225" s="38"/>
      <c r="X3225"/>
      <c r="Y3225" t="s">
        <v>3697</v>
      </c>
      <c r="Z3225" s="501">
        <v>43830</v>
      </c>
    </row>
    <row r="3226" spans="1:26">
      <c r="A3226" t="s">
        <v>6557</v>
      </c>
      <c r="B3226">
        <v>6</v>
      </c>
      <c r="C3226" t="s">
        <v>6513</v>
      </c>
      <c r="D3226" t="s">
        <v>6513</v>
      </c>
      <c r="E3226" t="s">
        <v>7720</v>
      </c>
      <c r="F3226">
        <v>36.709532000000003</v>
      </c>
      <c r="G3226">
        <v>4.9778609999999999</v>
      </c>
      <c r="H3226" t="s">
        <v>3697</v>
      </c>
      <c r="I3226" t="s">
        <v>21</v>
      </c>
      <c r="J3226" s="9" t="s">
        <v>21</v>
      </c>
      <c r="N3226" s="499" t="s">
        <v>9313</v>
      </c>
      <c r="O3226" s="499" t="s">
        <v>9313</v>
      </c>
      <c r="Q3226" s="499" t="s">
        <v>9313</v>
      </c>
      <c r="R3226" t="s">
        <v>3714</v>
      </c>
      <c r="S3226" s="38"/>
      <c r="X3226"/>
      <c r="Y3226" t="s">
        <v>3697</v>
      </c>
      <c r="Z3226" s="501">
        <v>43830</v>
      </c>
    </row>
    <row r="3227" spans="1:26">
      <c r="A3227" t="s">
        <v>6557</v>
      </c>
      <c r="B3227">
        <v>6</v>
      </c>
      <c r="C3227" t="s">
        <v>6513</v>
      </c>
      <c r="D3227" t="s">
        <v>6513</v>
      </c>
      <c r="E3227" t="s">
        <v>7721</v>
      </c>
      <c r="F3227">
        <v>36.680317000000002</v>
      </c>
      <c r="G3227">
        <v>4.8544679999999998</v>
      </c>
      <c r="H3227" t="s">
        <v>3685</v>
      </c>
      <c r="I3227" t="s">
        <v>21</v>
      </c>
      <c r="J3227" s="9" t="s">
        <v>21</v>
      </c>
      <c r="K3227">
        <v>2005</v>
      </c>
      <c r="L3227">
        <v>2005</v>
      </c>
      <c r="M3227">
        <v>2005</v>
      </c>
      <c r="N3227" s="499"/>
      <c r="O3227" s="499"/>
      <c r="Q3227" s="499"/>
      <c r="R3227" t="s">
        <v>3714</v>
      </c>
      <c r="S3227" s="38" t="s">
        <v>3686</v>
      </c>
      <c r="T3227" s="38" t="s">
        <v>3686</v>
      </c>
      <c r="X3227"/>
      <c r="Y3227" t="s">
        <v>3685</v>
      </c>
      <c r="Z3227" s="501">
        <v>43830</v>
      </c>
    </row>
    <row r="3228" spans="1:26">
      <c r="A3228" t="s">
        <v>6557</v>
      </c>
      <c r="B3228">
        <v>6</v>
      </c>
      <c r="C3228" t="s">
        <v>6513</v>
      </c>
      <c r="D3228" t="s">
        <v>6513</v>
      </c>
      <c r="E3228" t="s">
        <v>7722</v>
      </c>
      <c r="F3228">
        <v>36.680317000000002</v>
      </c>
      <c r="G3228">
        <v>4.8544679999999998</v>
      </c>
      <c r="H3228" t="s">
        <v>3685</v>
      </c>
      <c r="I3228" t="s">
        <v>21</v>
      </c>
      <c r="J3228" s="9" t="s">
        <v>21</v>
      </c>
      <c r="N3228" s="499" t="s">
        <v>9313</v>
      </c>
      <c r="O3228" s="499" t="s">
        <v>9313</v>
      </c>
      <c r="Q3228" s="499" t="s">
        <v>9313</v>
      </c>
      <c r="S3228" s="38" t="s">
        <v>3686</v>
      </c>
      <c r="T3228" s="38" t="s">
        <v>3686</v>
      </c>
      <c r="X3228"/>
      <c r="Y3228" t="s">
        <v>3685</v>
      </c>
      <c r="Z3228" s="501">
        <v>43830</v>
      </c>
    </row>
    <row r="3229" spans="1:26">
      <c r="A3229" t="s">
        <v>6557</v>
      </c>
      <c r="B3229">
        <v>6</v>
      </c>
      <c r="C3229" t="s">
        <v>6513</v>
      </c>
      <c r="D3229" t="s">
        <v>6513</v>
      </c>
      <c r="E3229" t="s">
        <v>7723</v>
      </c>
      <c r="F3229">
        <v>36.459753800000001</v>
      </c>
      <c r="G3229">
        <v>4.5289242999999999</v>
      </c>
      <c r="H3229" t="s">
        <v>7724</v>
      </c>
      <c r="I3229" t="s">
        <v>21</v>
      </c>
      <c r="J3229" s="9" t="s">
        <v>21</v>
      </c>
      <c r="N3229" s="499" t="s">
        <v>12814</v>
      </c>
      <c r="O3229" s="499" t="s">
        <v>12814</v>
      </c>
      <c r="P3229" t="s">
        <v>7272</v>
      </c>
      <c r="Q3229" s="499" t="s">
        <v>9313</v>
      </c>
      <c r="R3229" t="s">
        <v>7725</v>
      </c>
      <c r="S3229" s="38" t="s">
        <v>3682</v>
      </c>
      <c r="T3229" s="38" t="s">
        <v>7726</v>
      </c>
      <c r="X3229"/>
      <c r="Y3229" t="s">
        <v>7724</v>
      </c>
      <c r="Z3229" s="501">
        <v>43830</v>
      </c>
    </row>
    <row r="3230" spans="1:26">
      <c r="A3230" t="s">
        <v>6557</v>
      </c>
      <c r="B3230">
        <v>6</v>
      </c>
      <c r="C3230" t="s">
        <v>6513</v>
      </c>
      <c r="D3230" t="s">
        <v>6513</v>
      </c>
      <c r="E3230" t="s">
        <v>7727</v>
      </c>
      <c r="F3230">
        <v>36.479521099999999</v>
      </c>
      <c r="G3230">
        <v>4.570580458603601</v>
      </c>
      <c r="H3230" t="s">
        <v>7728</v>
      </c>
      <c r="I3230" t="s">
        <v>21</v>
      </c>
      <c r="J3230" s="9" t="s">
        <v>21</v>
      </c>
      <c r="N3230" s="499" t="s">
        <v>12814</v>
      </c>
      <c r="O3230" s="499" t="s">
        <v>12814</v>
      </c>
      <c r="P3230" t="s">
        <v>7729</v>
      </c>
      <c r="Q3230" s="499"/>
      <c r="R3230" t="s">
        <v>3714</v>
      </c>
      <c r="S3230" s="38" t="s">
        <v>3682</v>
      </c>
      <c r="T3230" s="38" t="s">
        <v>3683</v>
      </c>
      <c r="X3230"/>
      <c r="Y3230" t="s">
        <v>7728</v>
      </c>
      <c r="Z3230" s="501">
        <v>43830</v>
      </c>
    </row>
    <row r="3231" spans="1:26">
      <c r="A3231" t="s">
        <v>6557</v>
      </c>
      <c r="B3231">
        <v>6</v>
      </c>
      <c r="C3231" t="s">
        <v>6513</v>
      </c>
      <c r="D3231" t="s">
        <v>6513</v>
      </c>
      <c r="E3231" t="s">
        <v>3704</v>
      </c>
      <c r="F3231">
        <v>36.840729000000003</v>
      </c>
      <c r="G3231">
        <v>4.7042739999999998</v>
      </c>
      <c r="H3231" t="s">
        <v>3705</v>
      </c>
      <c r="I3231" t="s">
        <v>21</v>
      </c>
      <c r="J3231" s="9" t="s">
        <v>21</v>
      </c>
      <c r="K3231">
        <v>2015</v>
      </c>
      <c r="L3231">
        <v>2015</v>
      </c>
      <c r="M3231">
        <v>2015</v>
      </c>
      <c r="N3231" s="499"/>
      <c r="O3231" s="499"/>
      <c r="Q3231" s="499"/>
      <c r="R3231" t="s">
        <v>3714</v>
      </c>
      <c r="S3231" s="38"/>
      <c r="X3231"/>
      <c r="Y3231" t="s">
        <v>3705</v>
      </c>
      <c r="Z3231" s="501">
        <v>43830</v>
      </c>
    </row>
    <row r="3232" spans="1:26">
      <c r="A3232" t="s">
        <v>6557</v>
      </c>
      <c r="B3232">
        <v>6</v>
      </c>
      <c r="C3232" t="s">
        <v>6513</v>
      </c>
      <c r="D3232" t="s">
        <v>6513</v>
      </c>
      <c r="E3232" t="s">
        <v>7731</v>
      </c>
      <c r="F3232">
        <v>36.840729000000003</v>
      </c>
      <c r="G3232">
        <v>4.7042739999999998</v>
      </c>
      <c r="H3232" t="s">
        <v>3705</v>
      </c>
      <c r="I3232" t="s">
        <v>21</v>
      </c>
      <c r="J3232" s="9" t="s">
        <v>21</v>
      </c>
      <c r="N3232" s="499" t="s">
        <v>9313</v>
      </c>
      <c r="O3232" s="499" t="s">
        <v>9313</v>
      </c>
      <c r="Q3232" s="499" t="s">
        <v>9313</v>
      </c>
      <c r="R3232" t="s">
        <v>3714</v>
      </c>
      <c r="S3232" s="38"/>
      <c r="X3232"/>
      <c r="Y3232" t="s">
        <v>3705</v>
      </c>
      <c r="Z3232" s="501">
        <v>43830</v>
      </c>
    </row>
    <row r="3233" spans="1:26">
      <c r="A3233" t="s">
        <v>6557</v>
      </c>
      <c r="B3233">
        <v>6</v>
      </c>
      <c r="C3233" t="s">
        <v>6513</v>
      </c>
      <c r="D3233" t="s">
        <v>6513</v>
      </c>
      <c r="E3233" t="s">
        <v>7732</v>
      </c>
      <c r="F3233">
        <v>36.710629599999997</v>
      </c>
      <c r="G3233">
        <v>4.9782915000000001</v>
      </c>
      <c r="H3233" t="s">
        <v>3696</v>
      </c>
      <c r="I3233" t="s">
        <v>21</v>
      </c>
      <c r="J3233" s="9" t="s">
        <v>21</v>
      </c>
      <c r="N3233" s="499" t="s">
        <v>9313</v>
      </c>
      <c r="O3233" s="499" t="s">
        <v>9313</v>
      </c>
      <c r="Q3233" s="499" t="s">
        <v>9313</v>
      </c>
      <c r="R3233" t="s">
        <v>3714</v>
      </c>
      <c r="S3233" s="38"/>
      <c r="X3233"/>
      <c r="Y3233" t="s">
        <v>3696</v>
      </c>
      <c r="Z3233" s="501">
        <v>43830</v>
      </c>
    </row>
    <row r="3234" spans="1:26">
      <c r="A3234" t="s">
        <v>6888</v>
      </c>
      <c r="B3234">
        <v>6</v>
      </c>
      <c r="C3234" t="s">
        <v>6513</v>
      </c>
      <c r="D3234" t="s">
        <v>6513</v>
      </c>
      <c r="E3234" t="s">
        <v>6243</v>
      </c>
      <c r="F3234">
        <v>36.604629000000003</v>
      </c>
      <c r="G3234">
        <v>5.342606</v>
      </c>
      <c r="H3234" t="s">
        <v>6244</v>
      </c>
      <c r="I3234" t="s">
        <v>21</v>
      </c>
      <c r="J3234" s="9" t="s">
        <v>21</v>
      </c>
      <c r="K3234">
        <v>2016</v>
      </c>
      <c r="L3234">
        <v>2016</v>
      </c>
      <c r="M3234">
        <v>2016</v>
      </c>
      <c r="N3234" s="499"/>
      <c r="O3234" s="499"/>
      <c r="Q3234" s="499" t="s">
        <v>10465</v>
      </c>
      <c r="R3234" t="s">
        <v>6245</v>
      </c>
      <c r="S3234" s="38" t="s">
        <v>6246</v>
      </c>
      <c r="W3234" s="38" t="s">
        <v>27</v>
      </c>
      <c r="X3234" t="s">
        <v>27</v>
      </c>
      <c r="Y3234" t="s">
        <v>6244</v>
      </c>
      <c r="Z3234" s="501">
        <v>43830</v>
      </c>
    </row>
    <row r="3235" spans="1:26">
      <c r="A3235" t="s">
        <v>3910</v>
      </c>
      <c r="B3235">
        <v>6</v>
      </c>
      <c r="C3235" t="s">
        <v>6513</v>
      </c>
      <c r="D3235" t="s">
        <v>6513</v>
      </c>
      <c r="E3235" t="s">
        <v>7733</v>
      </c>
      <c r="F3235">
        <v>36.679435099999999</v>
      </c>
      <c r="G3235">
        <v>4.8523756999999996</v>
      </c>
      <c r="H3235" t="s">
        <v>7734</v>
      </c>
      <c r="I3235" t="s">
        <v>21</v>
      </c>
      <c r="J3235" s="9" t="s">
        <v>21</v>
      </c>
      <c r="N3235" s="499" t="s">
        <v>9313</v>
      </c>
      <c r="O3235" s="499" t="s">
        <v>9313</v>
      </c>
      <c r="Q3235" s="499" t="s">
        <v>9313</v>
      </c>
      <c r="S3235" s="38" t="s">
        <v>7735</v>
      </c>
      <c r="T3235" s="38" t="s">
        <v>7736</v>
      </c>
      <c r="U3235" s="38" t="s">
        <v>7737</v>
      </c>
      <c r="V3235" s="38" t="s">
        <v>7738</v>
      </c>
      <c r="W3235" s="38" t="s">
        <v>7739</v>
      </c>
      <c r="X3235" t="s">
        <v>7739</v>
      </c>
      <c r="Y3235" t="s">
        <v>7734</v>
      </c>
      <c r="Z3235" s="501">
        <v>43830</v>
      </c>
    </row>
    <row r="3236" spans="1:26">
      <c r="A3236" t="s">
        <v>3910</v>
      </c>
      <c r="B3236">
        <v>6</v>
      </c>
      <c r="C3236" t="s">
        <v>6513</v>
      </c>
      <c r="D3236" t="s">
        <v>6513</v>
      </c>
      <c r="E3236" t="s">
        <v>4087</v>
      </c>
      <c r="F3236">
        <v>36.768444000000002</v>
      </c>
      <c r="G3236">
        <v>5.0260949999999998</v>
      </c>
      <c r="H3236" t="s">
        <v>4096</v>
      </c>
      <c r="I3236" t="s">
        <v>21</v>
      </c>
      <c r="J3236" s="9" t="s">
        <v>21</v>
      </c>
      <c r="N3236" s="499"/>
      <c r="O3236" s="499"/>
      <c r="Q3236" s="499"/>
      <c r="R3236" t="s">
        <v>3972</v>
      </c>
      <c r="S3236" s="38" t="s">
        <v>7740</v>
      </c>
      <c r="X3236"/>
      <c r="Y3236" t="s">
        <v>4096</v>
      </c>
      <c r="Z3236" s="501">
        <v>43830</v>
      </c>
    </row>
    <row r="3237" spans="1:26">
      <c r="A3237" t="s">
        <v>3910</v>
      </c>
      <c r="B3237">
        <v>6</v>
      </c>
      <c r="C3237" t="s">
        <v>6513</v>
      </c>
      <c r="D3237" t="s">
        <v>6513</v>
      </c>
      <c r="E3237" t="s">
        <v>7741</v>
      </c>
      <c r="F3237">
        <v>36.768444000000002</v>
      </c>
      <c r="G3237">
        <v>5.0260949999999998</v>
      </c>
      <c r="H3237" t="s">
        <v>4096</v>
      </c>
      <c r="I3237" t="s">
        <v>21</v>
      </c>
      <c r="J3237" s="9" t="s">
        <v>21</v>
      </c>
      <c r="N3237" s="499" t="s">
        <v>9313</v>
      </c>
      <c r="O3237" s="499" t="s">
        <v>9313</v>
      </c>
      <c r="Q3237" s="499" t="s">
        <v>9313</v>
      </c>
      <c r="R3237" t="s">
        <v>3972</v>
      </c>
      <c r="S3237" s="38" t="s">
        <v>7740</v>
      </c>
      <c r="X3237"/>
      <c r="Y3237" t="s">
        <v>4096</v>
      </c>
      <c r="Z3237" s="501">
        <v>43830</v>
      </c>
    </row>
    <row r="3238" spans="1:26">
      <c r="A3238" t="s">
        <v>3910</v>
      </c>
      <c r="B3238">
        <v>6</v>
      </c>
      <c r="C3238" t="s">
        <v>6513</v>
      </c>
      <c r="D3238" t="s">
        <v>6513</v>
      </c>
      <c r="E3238" t="s">
        <v>4087</v>
      </c>
      <c r="F3238">
        <v>36.768444000000002</v>
      </c>
      <c r="G3238">
        <v>5.0260949999999998</v>
      </c>
      <c r="H3238" t="s">
        <v>4088</v>
      </c>
      <c r="I3238" t="s">
        <v>21</v>
      </c>
      <c r="J3238" s="9" t="s">
        <v>21</v>
      </c>
      <c r="N3238" s="499"/>
      <c r="O3238" s="499"/>
      <c r="Q3238" s="499"/>
      <c r="R3238" t="s">
        <v>3972</v>
      </c>
      <c r="S3238" s="38" t="s">
        <v>7742</v>
      </c>
      <c r="X3238"/>
      <c r="Y3238" t="s">
        <v>4088</v>
      </c>
      <c r="Z3238" s="501">
        <v>43830</v>
      </c>
    </row>
    <row r="3239" spans="1:26">
      <c r="A3239" t="s">
        <v>3910</v>
      </c>
      <c r="B3239">
        <v>6</v>
      </c>
      <c r="C3239" t="s">
        <v>6513</v>
      </c>
      <c r="D3239" t="s">
        <v>6513</v>
      </c>
      <c r="E3239" t="s">
        <v>7744</v>
      </c>
      <c r="F3239">
        <v>36.768444000000002</v>
      </c>
      <c r="G3239">
        <v>5.0260949999999998</v>
      </c>
      <c r="H3239" t="s">
        <v>4088</v>
      </c>
      <c r="I3239" t="s">
        <v>21</v>
      </c>
      <c r="J3239" s="9" t="s">
        <v>21</v>
      </c>
      <c r="N3239" s="499" t="s">
        <v>9313</v>
      </c>
      <c r="O3239" s="499" t="s">
        <v>9313</v>
      </c>
      <c r="Q3239" s="499" t="s">
        <v>9313</v>
      </c>
      <c r="R3239" t="s">
        <v>3972</v>
      </c>
      <c r="S3239" s="38" t="s">
        <v>7742</v>
      </c>
      <c r="X3239"/>
      <c r="Y3239" t="s">
        <v>4088</v>
      </c>
      <c r="Z3239" s="501">
        <v>43830</v>
      </c>
    </row>
    <row r="3240" spans="1:26">
      <c r="A3240" t="s">
        <v>3910</v>
      </c>
      <c r="B3240">
        <v>6</v>
      </c>
      <c r="C3240" t="s">
        <v>6513</v>
      </c>
      <c r="D3240" t="s">
        <v>6513</v>
      </c>
      <c r="E3240" t="s">
        <v>4098</v>
      </c>
      <c r="F3240">
        <v>36.699120000000001</v>
      </c>
      <c r="G3240">
        <v>4.6552340000000001</v>
      </c>
      <c r="H3240" t="s">
        <v>4099</v>
      </c>
      <c r="I3240" t="s">
        <v>21</v>
      </c>
      <c r="J3240" s="9" t="s">
        <v>21</v>
      </c>
      <c r="N3240" s="499"/>
      <c r="O3240" s="499"/>
      <c r="Q3240" s="499"/>
      <c r="R3240" t="s">
        <v>3972</v>
      </c>
      <c r="S3240" s="38" t="s">
        <v>7745</v>
      </c>
      <c r="X3240"/>
      <c r="Y3240" t="s">
        <v>4099</v>
      </c>
      <c r="Z3240" s="501">
        <v>43830</v>
      </c>
    </row>
    <row r="3241" spans="1:26">
      <c r="A3241" t="s">
        <v>3910</v>
      </c>
      <c r="B3241">
        <v>6</v>
      </c>
      <c r="C3241" t="s">
        <v>6513</v>
      </c>
      <c r="D3241" t="s">
        <v>6513</v>
      </c>
      <c r="E3241" t="s">
        <v>7746</v>
      </c>
      <c r="F3241">
        <v>36.699120000000001</v>
      </c>
      <c r="G3241">
        <v>4.6552340000000001</v>
      </c>
      <c r="H3241" t="s">
        <v>4099</v>
      </c>
      <c r="I3241" t="s">
        <v>21</v>
      </c>
      <c r="J3241" s="9" t="s">
        <v>21</v>
      </c>
      <c r="N3241" s="499" t="s">
        <v>9313</v>
      </c>
      <c r="O3241" s="499" t="s">
        <v>9313</v>
      </c>
      <c r="Q3241" s="499" t="s">
        <v>9313</v>
      </c>
      <c r="R3241" t="s">
        <v>3972</v>
      </c>
      <c r="S3241" s="38" t="s">
        <v>7745</v>
      </c>
      <c r="X3241"/>
      <c r="Y3241" t="s">
        <v>4099</v>
      </c>
      <c r="Z3241" s="501">
        <v>43830</v>
      </c>
    </row>
    <row r="3242" spans="1:26">
      <c r="A3242" t="s">
        <v>3910</v>
      </c>
      <c r="B3242">
        <v>6</v>
      </c>
      <c r="C3242" t="s">
        <v>6513</v>
      </c>
      <c r="D3242" t="s">
        <v>6513</v>
      </c>
      <c r="E3242" t="s">
        <v>7747</v>
      </c>
      <c r="F3242">
        <v>36.749012999999998</v>
      </c>
      <c r="G3242">
        <v>5.0333079999999999</v>
      </c>
      <c r="H3242" t="s">
        <v>3997</v>
      </c>
      <c r="I3242" t="s">
        <v>21</v>
      </c>
      <c r="J3242" s="9" t="s">
        <v>21</v>
      </c>
      <c r="N3242" s="499"/>
      <c r="O3242" s="499"/>
      <c r="Q3242" s="499"/>
      <c r="R3242" t="s">
        <v>3972</v>
      </c>
      <c r="S3242" s="38" t="s">
        <v>7748</v>
      </c>
      <c r="X3242"/>
      <c r="Y3242" t="s">
        <v>3997</v>
      </c>
      <c r="Z3242" s="501">
        <v>43830</v>
      </c>
    </row>
    <row r="3243" spans="1:26">
      <c r="A3243" t="s">
        <v>3910</v>
      </c>
      <c r="B3243">
        <v>6</v>
      </c>
      <c r="C3243" t="s">
        <v>6513</v>
      </c>
      <c r="D3243" t="s">
        <v>6513</v>
      </c>
      <c r="E3243" t="s">
        <v>7749</v>
      </c>
      <c r="F3243">
        <v>36.749012999999998</v>
      </c>
      <c r="G3243">
        <v>5.0333079999999999</v>
      </c>
      <c r="H3243" t="s">
        <v>3997</v>
      </c>
      <c r="I3243" t="s">
        <v>21</v>
      </c>
      <c r="J3243" s="9" t="s">
        <v>21</v>
      </c>
      <c r="N3243" s="499" t="s">
        <v>9313</v>
      </c>
      <c r="O3243" s="499" t="s">
        <v>9313</v>
      </c>
      <c r="Q3243" s="499" t="s">
        <v>9313</v>
      </c>
      <c r="R3243" t="s">
        <v>3972</v>
      </c>
      <c r="S3243" s="38" t="s">
        <v>7748</v>
      </c>
      <c r="X3243"/>
      <c r="Y3243" t="s">
        <v>3997</v>
      </c>
      <c r="Z3243" s="501">
        <v>43830</v>
      </c>
    </row>
    <row r="3244" spans="1:26">
      <c r="A3244" t="s">
        <v>3910</v>
      </c>
      <c r="B3244">
        <v>6</v>
      </c>
      <c r="C3244" t="s">
        <v>6513</v>
      </c>
      <c r="D3244" t="s">
        <v>6513</v>
      </c>
      <c r="E3244" t="s">
        <v>4060</v>
      </c>
      <c r="F3244">
        <v>36.751911999999997</v>
      </c>
      <c r="G3244">
        <v>5.0502050000000001</v>
      </c>
      <c r="H3244" t="s">
        <v>4061</v>
      </c>
      <c r="I3244" t="s">
        <v>21</v>
      </c>
      <c r="J3244" s="9" t="s">
        <v>21</v>
      </c>
      <c r="N3244" s="499"/>
      <c r="O3244" s="499"/>
      <c r="Q3244" s="499"/>
      <c r="R3244" t="s">
        <v>3972</v>
      </c>
      <c r="S3244" s="38" t="s">
        <v>7751</v>
      </c>
      <c r="X3244"/>
      <c r="Y3244" t="s">
        <v>4061</v>
      </c>
      <c r="Z3244" s="501">
        <v>43830</v>
      </c>
    </row>
    <row r="3245" spans="1:26">
      <c r="A3245" t="s">
        <v>3910</v>
      </c>
      <c r="B3245">
        <v>6</v>
      </c>
      <c r="C3245" t="s">
        <v>6513</v>
      </c>
      <c r="D3245" t="s">
        <v>6513</v>
      </c>
      <c r="E3245" t="s">
        <v>7752</v>
      </c>
      <c r="F3245">
        <v>36.751911999999997</v>
      </c>
      <c r="G3245">
        <v>5.0502050000000001</v>
      </c>
      <c r="H3245" t="s">
        <v>4061</v>
      </c>
      <c r="I3245" t="s">
        <v>21</v>
      </c>
      <c r="J3245" s="9" t="s">
        <v>21</v>
      </c>
      <c r="N3245" s="499" t="s">
        <v>9313</v>
      </c>
      <c r="O3245" s="499" t="s">
        <v>9313</v>
      </c>
      <c r="Q3245" s="499" t="s">
        <v>9313</v>
      </c>
      <c r="R3245" t="s">
        <v>3972</v>
      </c>
      <c r="S3245" s="38" t="s">
        <v>7751</v>
      </c>
      <c r="X3245"/>
      <c r="Y3245" t="s">
        <v>4061</v>
      </c>
      <c r="Z3245" s="501">
        <v>43830</v>
      </c>
    </row>
    <row r="3246" spans="1:26">
      <c r="A3246" t="s">
        <v>3910</v>
      </c>
      <c r="B3246">
        <v>6</v>
      </c>
      <c r="C3246" t="s">
        <v>6513</v>
      </c>
      <c r="D3246" t="s">
        <v>6513</v>
      </c>
      <c r="E3246" t="s">
        <v>4016</v>
      </c>
      <c r="F3246">
        <v>36.569239000000003</v>
      </c>
      <c r="G3246">
        <v>4.7216050000000003</v>
      </c>
      <c r="H3246" t="s">
        <v>4017</v>
      </c>
      <c r="I3246" t="s">
        <v>21</v>
      </c>
      <c r="J3246" s="9" t="s">
        <v>21</v>
      </c>
      <c r="N3246" s="499"/>
      <c r="O3246" s="499"/>
      <c r="Q3246" s="499"/>
      <c r="R3246" t="s">
        <v>3972</v>
      </c>
      <c r="S3246" s="38" t="s">
        <v>7754</v>
      </c>
      <c r="X3246"/>
      <c r="Y3246" t="s">
        <v>4017</v>
      </c>
      <c r="Z3246" s="501">
        <v>43830</v>
      </c>
    </row>
    <row r="3247" spans="1:26">
      <c r="A3247" t="s">
        <v>3910</v>
      </c>
      <c r="B3247">
        <v>6</v>
      </c>
      <c r="C3247" t="s">
        <v>6513</v>
      </c>
      <c r="D3247" t="s">
        <v>6513</v>
      </c>
      <c r="E3247" t="s">
        <v>7756</v>
      </c>
      <c r="F3247">
        <v>36.569239000000003</v>
      </c>
      <c r="G3247">
        <v>4.7216050000000003</v>
      </c>
      <c r="H3247" t="s">
        <v>4017</v>
      </c>
      <c r="I3247" t="s">
        <v>21</v>
      </c>
      <c r="J3247" s="9" t="s">
        <v>21</v>
      </c>
      <c r="N3247" s="499" t="s">
        <v>9313</v>
      </c>
      <c r="O3247" s="499" t="s">
        <v>9313</v>
      </c>
      <c r="Q3247" s="499" t="s">
        <v>9313</v>
      </c>
      <c r="R3247" t="s">
        <v>3972</v>
      </c>
      <c r="S3247" s="38" t="s">
        <v>7754</v>
      </c>
      <c r="X3247"/>
      <c r="Y3247" t="s">
        <v>4017</v>
      </c>
      <c r="Z3247" s="501">
        <v>43830</v>
      </c>
    </row>
    <row r="3248" spans="1:26">
      <c r="A3248" t="s">
        <v>3910</v>
      </c>
      <c r="B3248">
        <v>6</v>
      </c>
      <c r="C3248" t="s">
        <v>6513</v>
      </c>
      <c r="D3248" t="s">
        <v>6513</v>
      </c>
      <c r="E3248" t="s">
        <v>4219</v>
      </c>
      <c r="F3248">
        <v>36.688982000000003</v>
      </c>
      <c r="G3248">
        <v>4.8550680000000002</v>
      </c>
      <c r="H3248" t="s">
        <v>4220</v>
      </c>
      <c r="I3248" t="s">
        <v>21</v>
      </c>
      <c r="J3248" s="9" t="s">
        <v>21</v>
      </c>
      <c r="N3248" s="499"/>
      <c r="O3248" s="499"/>
      <c r="Q3248" s="499"/>
      <c r="R3248" t="s">
        <v>4221</v>
      </c>
      <c r="S3248" s="38" t="s">
        <v>7757</v>
      </c>
      <c r="X3248"/>
      <c r="Y3248" t="s">
        <v>4220</v>
      </c>
      <c r="Z3248" s="501">
        <v>43830</v>
      </c>
    </row>
    <row r="3249" spans="1:26">
      <c r="A3249" t="s">
        <v>3910</v>
      </c>
      <c r="B3249">
        <v>6</v>
      </c>
      <c r="C3249" t="s">
        <v>6513</v>
      </c>
      <c r="D3249" t="s">
        <v>6513</v>
      </c>
      <c r="E3249" t="s">
        <v>7758</v>
      </c>
      <c r="F3249">
        <v>36.688982000000003</v>
      </c>
      <c r="G3249">
        <v>4.8550680000000002</v>
      </c>
      <c r="H3249" t="s">
        <v>4220</v>
      </c>
      <c r="I3249" t="s">
        <v>21</v>
      </c>
      <c r="J3249" s="9" t="s">
        <v>21</v>
      </c>
      <c r="N3249" s="499" t="s">
        <v>9313</v>
      </c>
      <c r="O3249" s="499" t="s">
        <v>9313</v>
      </c>
      <c r="Q3249" s="499" t="s">
        <v>9313</v>
      </c>
      <c r="R3249" t="s">
        <v>4221</v>
      </c>
      <c r="S3249" s="38" t="s">
        <v>7757</v>
      </c>
      <c r="X3249"/>
      <c r="Y3249" t="s">
        <v>4220</v>
      </c>
      <c r="Z3249" s="501">
        <v>43830</v>
      </c>
    </row>
    <row r="3250" spans="1:26">
      <c r="A3250" t="s">
        <v>3910</v>
      </c>
      <c r="B3250">
        <v>6</v>
      </c>
      <c r="C3250" t="s">
        <v>6513</v>
      </c>
      <c r="D3250" t="s">
        <v>6513</v>
      </c>
      <c r="E3250" t="s">
        <v>4117</v>
      </c>
      <c r="F3250">
        <v>36.498412999999999</v>
      </c>
      <c r="G3250">
        <v>5.2785529999999996</v>
      </c>
      <c r="H3250" t="s">
        <v>4118</v>
      </c>
      <c r="I3250" t="s">
        <v>21</v>
      </c>
      <c r="J3250" s="9" t="s">
        <v>21</v>
      </c>
      <c r="N3250" s="499"/>
      <c r="O3250" s="499"/>
      <c r="Q3250" s="499"/>
      <c r="R3250" t="s">
        <v>4119</v>
      </c>
      <c r="S3250" s="38" t="s">
        <v>7759</v>
      </c>
      <c r="X3250"/>
      <c r="Y3250" t="s">
        <v>4118</v>
      </c>
      <c r="Z3250" s="501">
        <v>43830</v>
      </c>
    </row>
    <row r="3251" spans="1:26">
      <c r="A3251" t="s">
        <v>3910</v>
      </c>
      <c r="B3251">
        <v>6</v>
      </c>
      <c r="C3251" t="s">
        <v>6513</v>
      </c>
      <c r="D3251" t="s">
        <v>6513</v>
      </c>
      <c r="E3251" t="s">
        <v>7760</v>
      </c>
      <c r="F3251">
        <v>36.498412999999999</v>
      </c>
      <c r="G3251">
        <v>5.2785529999999996</v>
      </c>
      <c r="H3251" t="s">
        <v>4118</v>
      </c>
      <c r="I3251" t="s">
        <v>21</v>
      </c>
      <c r="J3251" s="9" t="s">
        <v>21</v>
      </c>
      <c r="N3251" s="499" t="s">
        <v>9313</v>
      </c>
      <c r="O3251" s="499" t="s">
        <v>9313</v>
      </c>
      <c r="Q3251" s="499" t="s">
        <v>9313</v>
      </c>
      <c r="R3251" t="s">
        <v>4119</v>
      </c>
      <c r="S3251" s="38" t="s">
        <v>7759</v>
      </c>
      <c r="X3251"/>
      <c r="Y3251" t="s">
        <v>4118</v>
      </c>
      <c r="Z3251" s="501">
        <v>43830</v>
      </c>
    </row>
    <row r="3252" spans="1:26">
      <c r="A3252" t="s">
        <v>3910</v>
      </c>
      <c r="B3252">
        <v>6</v>
      </c>
      <c r="C3252" t="s">
        <v>6513</v>
      </c>
      <c r="D3252" t="s">
        <v>6513</v>
      </c>
      <c r="E3252" t="s">
        <v>4043</v>
      </c>
      <c r="F3252">
        <v>36.344774999999998</v>
      </c>
      <c r="G3252">
        <v>4.4716529999999999</v>
      </c>
      <c r="H3252" t="s">
        <v>4044</v>
      </c>
      <c r="I3252" t="s">
        <v>21</v>
      </c>
      <c r="J3252" s="9" t="s">
        <v>21</v>
      </c>
      <c r="N3252" s="499"/>
      <c r="O3252" s="499"/>
      <c r="Q3252" s="499"/>
      <c r="R3252" t="s">
        <v>3972</v>
      </c>
      <c r="S3252" s="38" t="s">
        <v>7761</v>
      </c>
      <c r="X3252"/>
      <c r="Y3252" t="s">
        <v>4044</v>
      </c>
      <c r="Z3252" s="501">
        <v>43830</v>
      </c>
    </row>
    <row r="3253" spans="1:26">
      <c r="A3253" t="s">
        <v>3910</v>
      </c>
      <c r="B3253">
        <v>6</v>
      </c>
      <c r="C3253" t="s">
        <v>6513</v>
      </c>
      <c r="D3253" t="s">
        <v>6513</v>
      </c>
      <c r="E3253" t="s">
        <v>7762</v>
      </c>
      <c r="F3253">
        <v>36.344774999999998</v>
      </c>
      <c r="G3253">
        <v>4.4716529999999999</v>
      </c>
      <c r="H3253" t="s">
        <v>4044</v>
      </c>
      <c r="I3253" t="s">
        <v>21</v>
      </c>
      <c r="J3253" s="9" t="s">
        <v>21</v>
      </c>
      <c r="N3253" s="499" t="s">
        <v>9313</v>
      </c>
      <c r="O3253" s="499" t="s">
        <v>9313</v>
      </c>
      <c r="Q3253" s="499" t="s">
        <v>9313</v>
      </c>
      <c r="R3253" t="s">
        <v>3972</v>
      </c>
      <c r="S3253" s="38" t="s">
        <v>7761</v>
      </c>
      <c r="X3253"/>
      <c r="Y3253" t="s">
        <v>4044</v>
      </c>
      <c r="Z3253" s="501">
        <v>43830</v>
      </c>
    </row>
    <row r="3254" spans="1:26">
      <c r="A3254" t="s">
        <v>3910</v>
      </c>
      <c r="B3254">
        <v>6</v>
      </c>
      <c r="C3254" t="s">
        <v>6513</v>
      </c>
      <c r="D3254" t="s">
        <v>6513</v>
      </c>
      <c r="E3254" t="s">
        <v>4019</v>
      </c>
      <c r="F3254">
        <v>36.505186000000002</v>
      </c>
      <c r="G3254">
        <v>4.2580169999999997</v>
      </c>
      <c r="H3254" t="s">
        <v>4020</v>
      </c>
      <c r="I3254" t="s">
        <v>21</v>
      </c>
      <c r="J3254" s="9" t="s">
        <v>21</v>
      </c>
      <c r="N3254" s="499"/>
      <c r="O3254" s="499"/>
      <c r="Q3254" s="499"/>
      <c r="R3254" t="s">
        <v>3972</v>
      </c>
      <c r="S3254" s="38" t="s">
        <v>7763</v>
      </c>
      <c r="X3254"/>
      <c r="Y3254" t="s">
        <v>4020</v>
      </c>
      <c r="Z3254" s="501">
        <v>43830</v>
      </c>
    </row>
    <row r="3255" spans="1:26">
      <c r="A3255" t="s">
        <v>3910</v>
      </c>
      <c r="B3255">
        <v>6</v>
      </c>
      <c r="C3255" t="s">
        <v>6513</v>
      </c>
      <c r="D3255" t="s">
        <v>6513</v>
      </c>
      <c r="E3255" t="s">
        <v>4170</v>
      </c>
      <c r="F3255">
        <v>36.757767000000001</v>
      </c>
      <c r="G3255">
        <v>5.0996930000000003</v>
      </c>
      <c r="H3255" t="s">
        <v>4171</v>
      </c>
      <c r="I3255" t="s">
        <v>21</v>
      </c>
      <c r="J3255" s="9" t="s">
        <v>21</v>
      </c>
      <c r="N3255" s="499"/>
      <c r="O3255" s="499"/>
      <c r="Q3255" s="499"/>
      <c r="R3255" t="s">
        <v>3972</v>
      </c>
      <c r="S3255" s="38" t="s">
        <v>7764</v>
      </c>
      <c r="X3255"/>
      <c r="Y3255" t="s">
        <v>4171</v>
      </c>
      <c r="Z3255" s="501">
        <v>43830</v>
      </c>
    </row>
    <row r="3256" spans="1:26">
      <c r="A3256" t="s">
        <v>3910</v>
      </c>
      <c r="B3256">
        <v>6</v>
      </c>
      <c r="C3256" t="s">
        <v>6513</v>
      </c>
      <c r="D3256" t="s">
        <v>6513</v>
      </c>
      <c r="E3256" t="s">
        <v>7766</v>
      </c>
      <c r="F3256">
        <v>36.757767000000001</v>
      </c>
      <c r="G3256">
        <v>5.0996930000000003</v>
      </c>
      <c r="H3256" t="s">
        <v>4171</v>
      </c>
      <c r="I3256" t="s">
        <v>21</v>
      </c>
      <c r="J3256" s="9" t="s">
        <v>21</v>
      </c>
      <c r="N3256" s="499" t="s">
        <v>9313</v>
      </c>
      <c r="O3256" s="499" t="s">
        <v>9313</v>
      </c>
      <c r="Q3256" s="499" t="s">
        <v>9313</v>
      </c>
      <c r="R3256" t="s">
        <v>3972</v>
      </c>
      <c r="S3256" s="38" t="s">
        <v>7764</v>
      </c>
      <c r="X3256"/>
      <c r="Y3256" t="s">
        <v>4171</v>
      </c>
      <c r="Z3256" s="501">
        <v>43830</v>
      </c>
    </row>
    <row r="3257" spans="1:26">
      <c r="A3257" t="s">
        <v>3910</v>
      </c>
      <c r="B3257">
        <v>6</v>
      </c>
      <c r="C3257" t="s">
        <v>6513</v>
      </c>
      <c r="D3257" t="s">
        <v>6513</v>
      </c>
      <c r="E3257" t="s">
        <v>4238</v>
      </c>
      <c r="F3257">
        <v>36.492893000000002</v>
      </c>
      <c r="G3257">
        <v>5.2754570000000003</v>
      </c>
      <c r="H3257" t="s">
        <v>4239</v>
      </c>
      <c r="I3257" t="s">
        <v>21</v>
      </c>
      <c r="J3257" s="9" t="s">
        <v>21</v>
      </c>
      <c r="N3257" s="499"/>
      <c r="O3257" s="499"/>
      <c r="Q3257" s="499"/>
      <c r="R3257" t="s">
        <v>3972</v>
      </c>
      <c r="S3257" s="38"/>
      <c r="X3257"/>
      <c r="Y3257" t="s">
        <v>4239</v>
      </c>
      <c r="Z3257" s="501">
        <v>43830</v>
      </c>
    </row>
    <row r="3258" spans="1:26">
      <c r="A3258" t="s">
        <v>3910</v>
      </c>
      <c r="B3258">
        <v>6</v>
      </c>
      <c r="C3258" t="s">
        <v>6513</v>
      </c>
      <c r="D3258" t="s">
        <v>6513</v>
      </c>
      <c r="E3258" t="s">
        <v>7767</v>
      </c>
      <c r="F3258">
        <v>36.492893000000002</v>
      </c>
      <c r="G3258">
        <v>5.2754570000000003</v>
      </c>
      <c r="H3258" t="s">
        <v>4239</v>
      </c>
      <c r="I3258" t="s">
        <v>21</v>
      </c>
      <c r="J3258" s="9" t="s">
        <v>21</v>
      </c>
      <c r="N3258" s="499" t="s">
        <v>9313</v>
      </c>
      <c r="O3258" s="499" t="s">
        <v>9313</v>
      </c>
      <c r="Q3258" s="499" t="s">
        <v>9313</v>
      </c>
      <c r="R3258" t="s">
        <v>3972</v>
      </c>
      <c r="S3258" s="38"/>
      <c r="X3258"/>
      <c r="Y3258" t="s">
        <v>4239</v>
      </c>
      <c r="Z3258" s="501">
        <v>43830</v>
      </c>
    </row>
    <row r="3259" spans="1:26">
      <c r="A3259" t="s">
        <v>3910</v>
      </c>
      <c r="B3259">
        <v>6</v>
      </c>
      <c r="C3259" t="s">
        <v>6513</v>
      </c>
      <c r="D3259" t="s">
        <v>6513</v>
      </c>
      <c r="E3259" t="s">
        <v>4245</v>
      </c>
      <c r="F3259">
        <v>36.492893000000002</v>
      </c>
      <c r="G3259">
        <v>5.2754570000000003</v>
      </c>
      <c r="H3259" t="s">
        <v>4246</v>
      </c>
      <c r="I3259" t="s">
        <v>21</v>
      </c>
      <c r="J3259" s="9" t="s">
        <v>21</v>
      </c>
      <c r="N3259" s="499"/>
      <c r="O3259" s="499"/>
      <c r="Q3259" s="499"/>
      <c r="R3259" t="s">
        <v>4247</v>
      </c>
      <c r="S3259" s="38"/>
      <c r="X3259"/>
      <c r="Y3259" t="s">
        <v>4246</v>
      </c>
      <c r="Z3259" s="501">
        <v>43830</v>
      </c>
    </row>
    <row r="3260" spans="1:26">
      <c r="A3260" t="s">
        <v>3910</v>
      </c>
      <c r="B3260">
        <v>6</v>
      </c>
      <c r="C3260" t="s">
        <v>6513</v>
      </c>
      <c r="D3260" t="s">
        <v>6513</v>
      </c>
      <c r="E3260" t="s">
        <v>7768</v>
      </c>
      <c r="F3260">
        <v>36.492893000000002</v>
      </c>
      <c r="G3260">
        <v>5.2754570000000003</v>
      </c>
      <c r="H3260" t="s">
        <v>4246</v>
      </c>
      <c r="I3260" t="s">
        <v>21</v>
      </c>
      <c r="J3260" s="9" t="s">
        <v>21</v>
      </c>
      <c r="N3260" s="499" t="s">
        <v>9313</v>
      </c>
      <c r="O3260" s="499" t="s">
        <v>9313</v>
      </c>
      <c r="Q3260" s="499" t="s">
        <v>9313</v>
      </c>
      <c r="R3260" t="s">
        <v>4247</v>
      </c>
      <c r="S3260" s="38"/>
      <c r="X3260"/>
      <c r="Y3260" t="s">
        <v>4246</v>
      </c>
      <c r="Z3260" s="501">
        <v>43830</v>
      </c>
    </row>
    <row r="3261" spans="1:26">
      <c r="A3261" t="s">
        <v>3910</v>
      </c>
      <c r="B3261">
        <v>6</v>
      </c>
      <c r="C3261" t="s">
        <v>6513</v>
      </c>
      <c r="D3261" t="s">
        <v>6513</v>
      </c>
      <c r="E3261" t="s">
        <v>4235</v>
      </c>
      <c r="F3261">
        <v>36.492893000000002</v>
      </c>
      <c r="G3261">
        <v>5.2754570000000003</v>
      </c>
      <c r="H3261" t="s">
        <v>4236</v>
      </c>
      <c r="I3261" t="s">
        <v>21</v>
      </c>
      <c r="J3261" s="9" t="s">
        <v>21</v>
      </c>
      <c r="N3261" s="499"/>
      <c r="O3261" s="499"/>
      <c r="Q3261" s="499"/>
      <c r="R3261" t="s">
        <v>4237</v>
      </c>
      <c r="S3261" s="38"/>
      <c r="X3261"/>
      <c r="Y3261" t="s">
        <v>4236</v>
      </c>
      <c r="Z3261" s="501">
        <v>43830</v>
      </c>
    </row>
    <row r="3262" spans="1:26">
      <c r="A3262" t="s">
        <v>3910</v>
      </c>
      <c r="B3262">
        <v>6</v>
      </c>
      <c r="C3262" t="s">
        <v>6513</v>
      </c>
      <c r="D3262" t="s">
        <v>6513</v>
      </c>
      <c r="E3262" t="s">
        <v>7769</v>
      </c>
      <c r="F3262">
        <v>36.492893000000002</v>
      </c>
      <c r="G3262">
        <v>5.2754570000000003</v>
      </c>
      <c r="H3262" t="s">
        <v>4236</v>
      </c>
      <c r="I3262" t="s">
        <v>21</v>
      </c>
      <c r="J3262" s="9" t="s">
        <v>21</v>
      </c>
      <c r="N3262" s="499" t="s">
        <v>9313</v>
      </c>
      <c r="O3262" s="499" t="s">
        <v>9313</v>
      </c>
      <c r="Q3262" s="499" t="s">
        <v>9313</v>
      </c>
      <c r="R3262" t="s">
        <v>4237</v>
      </c>
      <c r="S3262" s="38"/>
      <c r="X3262"/>
      <c r="Y3262" t="s">
        <v>4236</v>
      </c>
      <c r="Z3262" s="501">
        <v>43830</v>
      </c>
    </row>
    <row r="3263" spans="1:26">
      <c r="A3263" t="s">
        <v>3910</v>
      </c>
      <c r="B3263">
        <v>6</v>
      </c>
      <c r="C3263" t="s">
        <v>6513</v>
      </c>
      <c r="D3263" t="s">
        <v>6513</v>
      </c>
      <c r="E3263" t="s">
        <v>4203</v>
      </c>
      <c r="F3263">
        <v>36.681230999999997</v>
      </c>
      <c r="G3263">
        <v>4.8479609999999997</v>
      </c>
      <c r="H3263" t="s">
        <v>4204</v>
      </c>
      <c r="I3263" t="s">
        <v>21</v>
      </c>
      <c r="J3263" s="9" t="s">
        <v>21</v>
      </c>
      <c r="N3263" s="499"/>
      <c r="O3263" s="499"/>
      <c r="Q3263" s="499"/>
      <c r="R3263" t="s">
        <v>3972</v>
      </c>
      <c r="S3263" s="38"/>
      <c r="X3263"/>
      <c r="Y3263" t="s">
        <v>4204</v>
      </c>
      <c r="Z3263" s="501">
        <v>43830</v>
      </c>
    </row>
    <row r="3264" spans="1:26">
      <c r="A3264" t="s">
        <v>3910</v>
      </c>
      <c r="B3264">
        <v>6</v>
      </c>
      <c r="C3264" t="s">
        <v>6513</v>
      </c>
      <c r="D3264" t="s">
        <v>6513</v>
      </c>
      <c r="E3264" t="s">
        <v>7770</v>
      </c>
      <c r="F3264">
        <v>36.681230999999997</v>
      </c>
      <c r="G3264">
        <v>4.8479609999999997</v>
      </c>
      <c r="H3264" t="s">
        <v>4204</v>
      </c>
      <c r="I3264" t="s">
        <v>21</v>
      </c>
      <c r="J3264" s="9" t="s">
        <v>21</v>
      </c>
      <c r="N3264" s="499" t="s">
        <v>9313</v>
      </c>
      <c r="O3264" s="499" t="s">
        <v>9313</v>
      </c>
      <c r="Q3264" s="499" t="s">
        <v>9313</v>
      </c>
      <c r="R3264" t="s">
        <v>3972</v>
      </c>
      <c r="S3264" s="38"/>
      <c r="X3264"/>
      <c r="Y3264" t="s">
        <v>4204</v>
      </c>
      <c r="Z3264" s="501">
        <v>43830</v>
      </c>
    </row>
    <row r="3265" spans="1:26">
      <c r="A3265" t="s">
        <v>3910</v>
      </c>
      <c r="B3265">
        <v>6</v>
      </c>
      <c r="C3265" t="s">
        <v>6513</v>
      </c>
      <c r="D3265" t="s">
        <v>6513</v>
      </c>
      <c r="E3265" t="s">
        <v>4043</v>
      </c>
      <c r="F3265">
        <v>36.492893000000002</v>
      </c>
      <c r="G3265">
        <v>5.2754570000000003</v>
      </c>
      <c r="H3265" t="s">
        <v>4251</v>
      </c>
      <c r="I3265" t="s">
        <v>21</v>
      </c>
      <c r="J3265" s="9" t="s">
        <v>21</v>
      </c>
      <c r="N3265" s="499"/>
      <c r="O3265" s="499"/>
      <c r="Q3265" s="499"/>
      <c r="R3265" t="s">
        <v>4252</v>
      </c>
      <c r="S3265" s="38" t="s">
        <v>7771</v>
      </c>
      <c r="X3265"/>
      <c r="Y3265" t="s">
        <v>4251</v>
      </c>
      <c r="Z3265" s="501">
        <v>43830</v>
      </c>
    </row>
    <row r="3266" spans="1:26">
      <c r="A3266" t="s">
        <v>3910</v>
      </c>
      <c r="B3266">
        <v>6</v>
      </c>
      <c r="C3266" t="s">
        <v>6513</v>
      </c>
      <c r="D3266" t="s">
        <v>6513</v>
      </c>
      <c r="E3266" t="s">
        <v>7772</v>
      </c>
      <c r="F3266">
        <v>36.492893000000002</v>
      </c>
      <c r="G3266">
        <v>5.2754570000000003</v>
      </c>
      <c r="H3266" t="s">
        <v>4251</v>
      </c>
      <c r="I3266" t="s">
        <v>21</v>
      </c>
      <c r="J3266" s="9" t="s">
        <v>21</v>
      </c>
      <c r="N3266" s="499" t="s">
        <v>9313</v>
      </c>
      <c r="O3266" s="499" t="s">
        <v>9313</v>
      </c>
      <c r="Q3266" s="499" t="s">
        <v>9313</v>
      </c>
      <c r="R3266" t="s">
        <v>4252</v>
      </c>
      <c r="S3266" s="38" t="s">
        <v>7771</v>
      </c>
      <c r="X3266"/>
      <c r="Y3266" t="s">
        <v>4251</v>
      </c>
      <c r="Z3266" s="501">
        <v>43830</v>
      </c>
    </row>
    <row r="3267" spans="1:26">
      <c r="A3267" t="s">
        <v>3910</v>
      </c>
      <c r="B3267">
        <v>6</v>
      </c>
      <c r="C3267" t="s">
        <v>6513</v>
      </c>
      <c r="D3267" t="s">
        <v>6513</v>
      </c>
      <c r="E3267" t="s">
        <v>4043</v>
      </c>
      <c r="F3267">
        <v>36.344774999999998</v>
      </c>
      <c r="G3267">
        <v>4.4716529999999999</v>
      </c>
      <c r="H3267" t="s">
        <v>4046</v>
      </c>
      <c r="I3267" t="s">
        <v>21</v>
      </c>
      <c r="J3267" s="9" t="s">
        <v>21</v>
      </c>
      <c r="N3267" s="499"/>
      <c r="O3267" s="499"/>
      <c r="Q3267" s="499"/>
      <c r="R3267" t="s">
        <v>3972</v>
      </c>
      <c r="S3267" s="38" t="s">
        <v>7771</v>
      </c>
      <c r="X3267"/>
      <c r="Y3267" t="s">
        <v>4046</v>
      </c>
      <c r="Z3267" s="501">
        <v>43830</v>
      </c>
    </row>
    <row r="3268" spans="1:26">
      <c r="A3268" t="s">
        <v>3910</v>
      </c>
      <c r="B3268">
        <v>6</v>
      </c>
      <c r="C3268" t="s">
        <v>6513</v>
      </c>
      <c r="D3268" t="s">
        <v>6513</v>
      </c>
      <c r="E3268" t="s">
        <v>7773</v>
      </c>
      <c r="F3268">
        <v>36.344774999999998</v>
      </c>
      <c r="G3268">
        <v>4.4716529999999999</v>
      </c>
      <c r="H3268" t="s">
        <v>4046</v>
      </c>
      <c r="I3268" t="s">
        <v>21</v>
      </c>
      <c r="J3268" s="9" t="s">
        <v>21</v>
      </c>
      <c r="N3268" s="499" t="s">
        <v>9313</v>
      </c>
      <c r="O3268" s="499" t="s">
        <v>9313</v>
      </c>
      <c r="Q3268" s="499" t="s">
        <v>9313</v>
      </c>
      <c r="R3268" t="s">
        <v>3972</v>
      </c>
      <c r="S3268" s="38" t="s">
        <v>7771</v>
      </c>
      <c r="X3268"/>
      <c r="Y3268" t="s">
        <v>4046</v>
      </c>
      <c r="Z3268" s="501">
        <v>43830</v>
      </c>
    </row>
    <row r="3269" spans="1:26">
      <c r="A3269" t="s">
        <v>3910</v>
      </c>
      <c r="B3269">
        <v>6</v>
      </c>
      <c r="C3269" t="s">
        <v>6513</v>
      </c>
      <c r="D3269" t="s">
        <v>6513</v>
      </c>
      <c r="E3269" t="s">
        <v>4043</v>
      </c>
      <c r="F3269">
        <v>36.492893000000002</v>
      </c>
      <c r="G3269">
        <v>5.2754570000000003</v>
      </c>
      <c r="H3269" t="s">
        <v>4240</v>
      </c>
      <c r="I3269" t="s">
        <v>21</v>
      </c>
      <c r="J3269" s="9" t="s">
        <v>21</v>
      </c>
      <c r="N3269" s="499"/>
      <c r="O3269" s="499"/>
      <c r="Q3269" s="499"/>
      <c r="R3269" t="s">
        <v>3972</v>
      </c>
      <c r="S3269" s="38" t="s">
        <v>7774</v>
      </c>
      <c r="X3269"/>
      <c r="Y3269" t="s">
        <v>4240</v>
      </c>
      <c r="Z3269" s="501">
        <v>43830</v>
      </c>
    </row>
    <row r="3270" spans="1:26">
      <c r="A3270" t="s">
        <v>3910</v>
      </c>
      <c r="B3270">
        <v>6</v>
      </c>
      <c r="C3270" t="s">
        <v>6513</v>
      </c>
      <c r="D3270" t="s">
        <v>6513</v>
      </c>
      <c r="E3270" t="s">
        <v>7775</v>
      </c>
      <c r="F3270">
        <v>36.492893000000002</v>
      </c>
      <c r="G3270">
        <v>5.2754570000000003</v>
      </c>
      <c r="H3270" t="s">
        <v>4240</v>
      </c>
      <c r="I3270" t="s">
        <v>21</v>
      </c>
      <c r="J3270" s="9" t="s">
        <v>21</v>
      </c>
      <c r="N3270" s="499" t="s">
        <v>9313</v>
      </c>
      <c r="O3270" s="499" t="s">
        <v>9313</v>
      </c>
      <c r="Q3270" s="499" t="s">
        <v>9313</v>
      </c>
      <c r="R3270" t="s">
        <v>3972</v>
      </c>
      <c r="S3270" s="38" t="s">
        <v>7774</v>
      </c>
      <c r="X3270"/>
      <c r="Y3270" t="s">
        <v>4240</v>
      </c>
      <c r="Z3270" s="501">
        <v>43830</v>
      </c>
    </row>
    <row r="3271" spans="1:26">
      <c r="A3271" t="s">
        <v>3910</v>
      </c>
      <c r="B3271">
        <v>6</v>
      </c>
      <c r="C3271" t="s">
        <v>6513</v>
      </c>
      <c r="D3271" t="s">
        <v>6513</v>
      </c>
      <c r="E3271" t="s">
        <v>4043</v>
      </c>
      <c r="F3271">
        <v>36.498412999999999</v>
      </c>
      <c r="G3271">
        <v>5.2785529999999996</v>
      </c>
      <c r="H3271" t="s">
        <v>4125</v>
      </c>
      <c r="I3271" t="s">
        <v>21</v>
      </c>
      <c r="J3271" s="9" t="s">
        <v>21</v>
      </c>
      <c r="N3271" s="499"/>
      <c r="O3271" s="499"/>
      <c r="Q3271" s="499"/>
      <c r="R3271" t="s">
        <v>4126</v>
      </c>
      <c r="S3271" s="38" t="s">
        <v>7776</v>
      </c>
      <c r="X3271"/>
      <c r="Y3271" t="s">
        <v>4125</v>
      </c>
      <c r="Z3271" s="501">
        <v>43830</v>
      </c>
    </row>
    <row r="3272" spans="1:26">
      <c r="A3272" t="s">
        <v>3910</v>
      </c>
      <c r="B3272">
        <v>6</v>
      </c>
      <c r="C3272" t="s">
        <v>6513</v>
      </c>
      <c r="D3272" t="s">
        <v>6513</v>
      </c>
      <c r="E3272" t="s">
        <v>7778</v>
      </c>
      <c r="F3272">
        <v>36.498412999999999</v>
      </c>
      <c r="G3272">
        <v>5.2785529999999996</v>
      </c>
      <c r="H3272" t="s">
        <v>4125</v>
      </c>
      <c r="I3272" t="s">
        <v>21</v>
      </c>
      <c r="J3272" s="9" t="s">
        <v>21</v>
      </c>
      <c r="N3272" s="499" t="s">
        <v>9313</v>
      </c>
      <c r="O3272" s="499" t="s">
        <v>9313</v>
      </c>
      <c r="Q3272" s="499" t="s">
        <v>9313</v>
      </c>
      <c r="R3272" t="s">
        <v>4126</v>
      </c>
      <c r="S3272" s="38" t="s">
        <v>7776</v>
      </c>
      <c r="X3272"/>
      <c r="Y3272" t="s">
        <v>4125</v>
      </c>
      <c r="Z3272" s="501">
        <v>43830</v>
      </c>
    </row>
    <row r="3273" spans="1:26">
      <c r="A3273" t="s">
        <v>3910</v>
      </c>
      <c r="B3273">
        <v>6</v>
      </c>
      <c r="C3273" t="s">
        <v>6513</v>
      </c>
      <c r="D3273" t="s">
        <v>6513</v>
      </c>
      <c r="E3273" t="s">
        <v>7780</v>
      </c>
      <c r="H3273" t="s">
        <v>7781</v>
      </c>
      <c r="I3273" t="s">
        <v>21</v>
      </c>
      <c r="J3273" s="9" t="s">
        <v>21</v>
      </c>
      <c r="N3273" s="499" t="s">
        <v>9313</v>
      </c>
      <c r="O3273" s="499" t="s">
        <v>9313</v>
      </c>
      <c r="Q3273" s="499" t="s">
        <v>9313</v>
      </c>
      <c r="R3273" t="s">
        <v>7782</v>
      </c>
      <c r="S3273" s="38" t="s">
        <v>7783</v>
      </c>
      <c r="X3273"/>
      <c r="Y3273" t="s">
        <v>7781</v>
      </c>
      <c r="Z3273" s="501">
        <v>43830</v>
      </c>
    </row>
    <row r="3274" spans="1:26">
      <c r="A3274" t="s">
        <v>3910</v>
      </c>
      <c r="B3274">
        <v>6</v>
      </c>
      <c r="C3274" t="s">
        <v>6513</v>
      </c>
      <c r="D3274" t="s">
        <v>6513</v>
      </c>
      <c r="E3274" t="s">
        <v>4254</v>
      </c>
      <c r="F3274">
        <v>36.492893000000002</v>
      </c>
      <c r="G3274">
        <v>5.2754570000000003</v>
      </c>
      <c r="H3274" t="s">
        <v>4255</v>
      </c>
      <c r="I3274" t="s">
        <v>21</v>
      </c>
      <c r="J3274" s="9" t="s">
        <v>21</v>
      </c>
      <c r="N3274" s="499"/>
      <c r="O3274" s="499"/>
      <c r="Q3274" s="499"/>
      <c r="R3274" t="s">
        <v>3972</v>
      </c>
      <c r="S3274" s="38" t="s">
        <v>7784</v>
      </c>
      <c r="X3274"/>
      <c r="Y3274" t="s">
        <v>4255</v>
      </c>
      <c r="Z3274" s="501">
        <v>43830</v>
      </c>
    </row>
    <row r="3275" spans="1:26">
      <c r="A3275" t="s">
        <v>3910</v>
      </c>
      <c r="B3275">
        <v>6</v>
      </c>
      <c r="C3275" t="s">
        <v>6513</v>
      </c>
      <c r="D3275" t="s">
        <v>6513</v>
      </c>
      <c r="E3275" t="s">
        <v>7785</v>
      </c>
      <c r="F3275">
        <v>36.492893000000002</v>
      </c>
      <c r="G3275">
        <v>5.2754570000000003</v>
      </c>
      <c r="H3275" t="s">
        <v>4255</v>
      </c>
      <c r="I3275" t="s">
        <v>21</v>
      </c>
      <c r="J3275" s="9" t="s">
        <v>21</v>
      </c>
      <c r="N3275" s="499" t="s">
        <v>9313</v>
      </c>
      <c r="O3275" s="499" t="s">
        <v>9313</v>
      </c>
      <c r="Q3275" s="499" t="s">
        <v>9313</v>
      </c>
      <c r="R3275" t="s">
        <v>3972</v>
      </c>
      <c r="S3275" s="38" t="s">
        <v>7784</v>
      </c>
      <c r="X3275"/>
      <c r="Y3275" t="s">
        <v>4255</v>
      </c>
      <c r="Z3275" s="501">
        <v>43830</v>
      </c>
    </row>
    <row r="3276" spans="1:26">
      <c r="A3276" t="s">
        <v>3910</v>
      </c>
      <c r="B3276">
        <v>6</v>
      </c>
      <c r="C3276" t="s">
        <v>6513</v>
      </c>
      <c r="D3276" t="s">
        <v>6513</v>
      </c>
      <c r="E3276" t="s">
        <v>4072</v>
      </c>
      <c r="F3276">
        <v>36.371335000000002</v>
      </c>
      <c r="G3276">
        <v>4.4873909999999997</v>
      </c>
      <c r="H3276" t="s">
        <v>4073</v>
      </c>
      <c r="I3276" t="s">
        <v>21</v>
      </c>
      <c r="J3276" s="9" t="s">
        <v>21</v>
      </c>
      <c r="N3276" s="499"/>
      <c r="O3276" s="499"/>
      <c r="Q3276" s="499"/>
      <c r="R3276" t="s">
        <v>3972</v>
      </c>
      <c r="S3276" s="38" t="s">
        <v>7786</v>
      </c>
      <c r="X3276"/>
      <c r="Y3276" t="s">
        <v>4073</v>
      </c>
      <c r="Z3276" s="501">
        <v>43830</v>
      </c>
    </row>
    <row r="3277" spans="1:26">
      <c r="A3277" t="s">
        <v>3910</v>
      </c>
      <c r="B3277">
        <v>6</v>
      </c>
      <c r="C3277" t="s">
        <v>6513</v>
      </c>
      <c r="D3277" t="s">
        <v>6513</v>
      </c>
      <c r="E3277" t="s">
        <v>7787</v>
      </c>
      <c r="F3277">
        <v>36.371335000000002</v>
      </c>
      <c r="G3277">
        <v>4.4873909999999997</v>
      </c>
      <c r="H3277" t="s">
        <v>4073</v>
      </c>
      <c r="I3277" t="s">
        <v>21</v>
      </c>
      <c r="J3277" s="9" t="s">
        <v>21</v>
      </c>
      <c r="N3277" s="499" t="s">
        <v>9313</v>
      </c>
      <c r="O3277" s="499" t="s">
        <v>9313</v>
      </c>
      <c r="Q3277" s="499" t="s">
        <v>9313</v>
      </c>
      <c r="R3277" t="s">
        <v>3972</v>
      </c>
      <c r="S3277" s="38" t="s">
        <v>7786</v>
      </c>
      <c r="X3277"/>
      <c r="Y3277" t="s">
        <v>4073</v>
      </c>
      <c r="Z3277" s="501">
        <v>43830</v>
      </c>
    </row>
    <row r="3278" spans="1:26">
      <c r="A3278" t="s">
        <v>3910</v>
      </c>
      <c r="B3278">
        <v>6</v>
      </c>
      <c r="C3278" t="s">
        <v>6513</v>
      </c>
      <c r="D3278" t="s">
        <v>6513</v>
      </c>
      <c r="E3278" t="s">
        <v>4066</v>
      </c>
      <c r="F3278">
        <v>36.525379000000001</v>
      </c>
      <c r="G3278">
        <v>4.7044449999999998</v>
      </c>
      <c r="H3278" t="s">
        <v>4067</v>
      </c>
      <c r="I3278" t="s">
        <v>21</v>
      </c>
      <c r="J3278" s="9" t="s">
        <v>21</v>
      </c>
      <c r="N3278" s="499"/>
      <c r="O3278" s="499"/>
      <c r="Q3278" s="499"/>
      <c r="R3278" t="s">
        <v>3972</v>
      </c>
      <c r="S3278" s="38" t="s">
        <v>7788</v>
      </c>
      <c r="X3278"/>
      <c r="Y3278" t="s">
        <v>4067</v>
      </c>
      <c r="Z3278" s="501">
        <v>43830</v>
      </c>
    </row>
    <row r="3279" spans="1:26">
      <c r="A3279" t="s">
        <v>3910</v>
      </c>
      <c r="B3279">
        <v>6</v>
      </c>
      <c r="C3279" t="s">
        <v>6513</v>
      </c>
      <c r="D3279" t="s">
        <v>6513</v>
      </c>
      <c r="E3279" t="s">
        <v>7789</v>
      </c>
      <c r="F3279">
        <v>36.525379000000001</v>
      </c>
      <c r="G3279">
        <v>4.7044449999999998</v>
      </c>
      <c r="H3279" t="s">
        <v>4067</v>
      </c>
      <c r="I3279" t="s">
        <v>21</v>
      </c>
      <c r="J3279" s="9" t="s">
        <v>21</v>
      </c>
      <c r="N3279" s="499" t="s">
        <v>9313</v>
      </c>
      <c r="O3279" s="499" t="s">
        <v>9313</v>
      </c>
      <c r="Q3279" s="499" t="s">
        <v>9313</v>
      </c>
      <c r="R3279" t="s">
        <v>3972</v>
      </c>
      <c r="S3279" s="38" t="s">
        <v>7788</v>
      </c>
      <c r="X3279"/>
      <c r="Y3279" t="s">
        <v>4067</v>
      </c>
      <c r="Z3279" s="501">
        <v>43830</v>
      </c>
    </row>
    <row r="3280" spans="1:26">
      <c r="A3280" t="s">
        <v>3910</v>
      </c>
      <c r="B3280">
        <v>6</v>
      </c>
      <c r="C3280" t="s">
        <v>6513</v>
      </c>
      <c r="D3280" t="s">
        <v>6513</v>
      </c>
      <c r="E3280" t="s">
        <v>7790</v>
      </c>
      <c r="F3280">
        <v>36.462250900000001</v>
      </c>
      <c r="G3280">
        <v>4.5042533999999996</v>
      </c>
      <c r="H3280" t="s">
        <v>4182</v>
      </c>
      <c r="I3280" t="s">
        <v>21</v>
      </c>
      <c r="J3280" s="9" t="s">
        <v>21</v>
      </c>
      <c r="N3280" s="499" t="s">
        <v>9313</v>
      </c>
      <c r="O3280" s="499" t="s">
        <v>9313</v>
      </c>
      <c r="Q3280" s="499" t="s">
        <v>9313</v>
      </c>
      <c r="R3280" t="s">
        <v>3972</v>
      </c>
      <c r="S3280" s="38" t="s">
        <v>4183</v>
      </c>
      <c r="X3280"/>
      <c r="Y3280" t="s">
        <v>4182</v>
      </c>
      <c r="Z3280" s="501">
        <v>43830</v>
      </c>
    </row>
    <row r="3281" spans="1:26">
      <c r="A3281" t="s">
        <v>3910</v>
      </c>
      <c r="B3281">
        <v>6</v>
      </c>
      <c r="C3281" t="s">
        <v>6513</v>
      </c>
      <c r="D3281" t="s">
        <v>6513</v>
      </c>
      <c r="E3281" t="s">
        <v>7791</v>
      </c>
      <c r="F3281">
        <v>36.493626200000001</v>
      </c>
      <c r="G3281">
        <v>5.2771040999999999</v>
      </c>
      <c r="H3281" t="s">
        <v>7792</v>
      </c>
      <c r="I3281" t="s">
        <v>21</v>
      </c>
      <c r="J3281" s="9" t="s">
        <v>21</v>
      </c>
      <c r="N3281" s="499" t="s">
        <v>9313</v>
      </c>
      <c r="O3281" s="499" t="s">
        <v>9313</v>
      </c>
      <c r="Q3281" s="499" t="s">
        <v>9313</v>
      </c>
      <c r="R3281" t="s">
        <v>7793</v>
      </c>
      <c r="S3281" s="38" t="s">
        <v>7794</v>
      </c>
      <c r="X3281"/>
      <c r="Y3281" t="s">
        <v>7792</v>
      </c>
      <c r="Z3281" s="501">
        <v>43830</v>
      </c>
    </row>
    <row r="3282" spans="1:26">
      <c r="A3282" t="s">
        <v>3910</v>
      </c>
      <c r="B3282">
        <v>6</v>
      </c>
      <c r="C3282" t="s">
        <v>6513</v>
      </c>
      <c r="D3282" t="s">
        <v>6513</v>
      </c>
      <c r="E3282" t="s">
        <v>4149</v>
      </c>
      <c r="F3282">
        <v>36.362502999999997</v>
      </c>
      <c r="G3282">
        <v>4.5508829999999998</v>
      </c>
      <c r="H3282" t="s">
        <v>4150</v>
      </c>
      <c r="I3282" t="s">
        <v>21</v>
      </c>
      <c r="J3282" s="9" t="s">
        <v>21</v>
      </c>
      <c r="N3282" s="499"/>
      <c r="O3282" s="499"/>
      <c r="Q3282" s="499"/>
      <c r="R3282" t="s">
        <v>3972</v>
      </c>
      <c r="S3282" s="38" t="s">
        <v>7795</v>
      </c>
      <c r="X3282"/>
      <c r="Y3282" t="s">
        <v>4150</v>
      </c>
      <c r="Z3282" s="501">
        <v>43830</v>
      </c>
    </row>
    <row r="3283" spans="1:26">
      <c r="A3283" t="s">
        <v>3910</v>
      </c>
      <c r="B3283">
        <v>6</v>
      </c>
      <c r="C3283" t="s">
        <v>6513</v>
      </c>
      <c r="D3283" t="s">
        <v>6513</v>
      </c>
      <c r="E3283" t="s">
        <v>7796</v>
      </c>
      <c r="F3283">
        <v>36.362502999999997</v>
      </c>
      <c r="G3283">
        <v>4.5508829999999998</v>
      </c>
      <c r="H3283" t="s">
        <v>4150</v>
      </c>
      <c r="I3283" t="s">
        <v>21</v>
      </c>
      <c r="J3283" s="9" t="s">
        <v>21</v>
      </c>
      <c r="N3283" s="499" t="s">
        <v>9313</v>
      </c>
      <c r="O3283" s="499" t="s">
        <v>9313</v>
      </c>
      <c r="Q3283" s="499" t="s">
        <v>9313</v>
      </c>
      <c r="R3283" t="s">
        <v>3972</v>
      </c>
      <c r="S3283" s="38" t="s">
        <v>7795</v>
      </c>
      <c r="X3283"/>
      <c r="Y3283" t="s">
        <v>4150</v>
      </c>
      <c r="Z3283" s="501">
        <v>43830</v>
      </c>
    </row>
    <row r="3284" spans="1:26">
      <c r="A3284" t="s">
        <v>3910</v>
      </c>
      <c r="B3284">
        <v>6</v>
      </c>
      <c r="C3284" t="s">
        <v>6513</v>
      </c>
      <c r="D3284" t="s">
        <v>6513</v>
      </c>
      <c r="E3284" t="s">
        <v>4103</v>
      </c>
      <c r="F3284">
        <v>36.768444000000002</v>
      </c>
      <c r="G3284">
        <v>5.0260949999999998</v>
      </c>
      <c r="H3284" t="s">
        <v>4104</v>
      </c>
      <c r="I3284" t="s">
        <v>21</v>
      </c>
      <c r="J3284" s="9" t="s">
        <v>21</v>
      </c>
      <c r="N3284" s="499"/>
      <c r="O3284" s="499"/>
      <c r="Q3284" s="499"/>
      <c r="R3284" t="s">
        <v>3972</v>
      </c>
      <c r="S3284" s="38"/>
      <c r="X3284"/>
      <c r="Y3284" t="s">
        <v>4104</v>
      </c>
      <c r="Z3284" s="501">
        <v>43830</v>
      </c>
    </row>
    <row r="3285" spans="1:26">
      <c r="A3285" t="s">
        <v>3910</v>
      </c>
      <c r="B3285">
        <v>6</v>
      </c>
      <c r="C3285" t="s">
        <v>6513</v>
      </c>
      <c r="D3285" t="s">
        <v>6513</v>
      </c>
      <c r="E3285" t="s">
        <v>7797</v>
      </c>
      <c r="F3285">
        <v>36.768444000000002</v>
      </c>
      <c r="G3285">
        <v>5.0260949999999998</v>
      </c>
      <c r="H3285" t="s">
        <v>4104</v>
      </c>
      <c r="I3285" t="s">
        <v>21</v>
      </c>
      <c r="J3285" s="9" t="s">
        <v>21</v>
      </c>
      <c r="N3285" s="499" t="s">
        <v>9313</v>
      </c>
      <c r="O3285" s="499" t="s">
        <v>9313</v>
      </c>
      <c r="Q3285" s="499" t="s">
        <v>9313</v>
      </c>
      <c r="R3285" t="s">
        <v>3972</v>
      </c>
      <c r="S3285" s="38"/>
      <c r="X3285"/>
      <c r="Y3285" t="s">
        <v>4104</v>
      </c>
      <c r="Z3285" s="501">
        <v>43830</v>
      </c>
    </row>
    <row r="3286" spans="1:26">
      <c r="A3286" t="s">
        <v>3910</v>
      </c>
      <c r="B3286">
        <v>6</v>
      </c>
      <c r="C3286" t="s">
        <v>6513</v>
      </c>
      <c r="D3286" t="s">
        <v>6513</v>
      </c>
      <c r="E3286" t="s">
        <v>4113</v>
      </c>
      <c r="F3286">
        <v>36.498412999999999</v>
      </c>
      <c r="G3286">
        <v>5.2785529999999996</v>
      </c>
      <c r="H3286" t="s">
        <v>4114</v>
      </c>
      <c r="I3286" t="s">
        <v>21</v>
      </c>
      <c r="J3286" s="9" t="s">
        <v>21</v>
      </c>
      <c r="N3286" s="499"/>
      <c r="O3286" s="499"/>
      <c r="Q3286" s="499"/>
      <c r="R3286" t="s">
        <v>4115</v>
      </c>
      <c r="S3286" s="38" t="s">
        <v>7798</v>
      </c>
      <c r="X3286"/>
      <c r="Y3286" t="s">
        <v>4114</v>
      </c>
      <c r="Z3286" s="501">
        <v>43830</v>
      </c>
    </row>
    <row r="3287" spans="1:26">
      <c r="A3287" t="s">
        <v>3910</v>
      </c>
      <c r="B3287">
        <v>6</v>
      </c>
      <c r="C3287" t="s">
        <v>6513</v>
      </c>
      <c r="D3287" t="s">
        <v>6513</v>
      </c>
      <c r="E3287" t="s">
        <v>7799</v>
      </c>
      <c r="F3287">
        <v>36.498412999999999</v>
      </c>
      <c r="G3287">
        <v>5.2785529999999996</v>
      </c>
      <c r="H3287" t="s">
        <v>4114</v>
      </c>
      <c r="I3287" t="s">
        <v>21</v>
      </c>
      <c r="J3287" s="9" t="s">
        <v>21</v>
      </c>
      <c r="N3287" s="499" t="s">
        <v>9313</v>
      </c>
      <c r="O3287" s="499" t="s">
        <v>9313</v>
      </c>
      <c r="Q3287" s="499" t="s">
        <v>9313</v>
      </c>
      <c r="R3287" t="s">
        <v>4115</v>
      </c>
      <c r="S3287" s="38" t="s">
        <v>7798</v>
      </c>
      <c r="X3287"/>
      <c r="Y3287" t="s">
        <v>4114</v>
      </c>
      <c r="Z3287" s="501">
        <v>43830</v>
      </c>
    </row>
    <row r="3288" spans="1:26">
      <c r="A3288" t="s">
        <v>3910</v>
      </c>
      <c r="B3288">
        <v>6</v>
      </c>
      <c r="C3288" t="s">
        <v>6513</v>
      </c>
      <c r="D3288" t="s">
        <v>6513</v>
      </c>
      <c r="E3288" t="s">
        <v>4184</v>
      </c>
      <c r="F3288">
        <v>36.391736999999999</v>
      </c>
      <c r="G3288">
        <v>4.407597</v>
      </c>
      <c r="H3288" t="s">
        <v>4185</v>
      </c>
      <c r="I3288" t="s">
        <v>21</v>
      </c>
      <c r="J3288" s="9" t="s">
        <v>21</v>
      </c>
      <c r="N3288" s="499"/>
      <c r="O3288" s="499"/>
      <c r="Q3288" s="499"/>
      <c r="R3288" t="s">
        <v>3972</v>
      </c>
      <c r="S3288" s="38" t="s">
        <v>7800</v>
      </c>
      <c r="X3288"/>
      <c r="Y3288" t="s">
        <v>4185</v>
      </c>
      <c r="Z3288" s="501">
        <v>43830</v>
      </c>
    </row>
    <row r="3289" spans="1:26">
      <c r="A3289" t="s">
        <v>3910</v>
      </c>
      <c r="B3289">
        <v>6</v>
      </c>
      <c r="C3289" t="s">
        <v>6513</v>
      </c>
      <c r="D3289" t="s">
        <v>6513</v>
      </c>
      <c r="E3289" t="s">
        <v>7801</v>
      </c>
      <c r="F3289">
        <v>36.391736999999999</v>
      </c>
      <c r="G3289">
        <v>4.407597</v>
      </c>
      <c r="H3289" t="s">
        <v>4185</v>
      </c>
      <c r="I3289" t="s">
        <v>21</v>
      </c>
      <c r="J3289" s="9" t="s">
        <v>21</v>
      </c>
      <c r="N3289" s="499" t="s">
        <v>9313</v>
      </c>
      <c r="O3289" s="499" t="s">
        <v>9313</v>
      </c>
      <c r="Q3289" s="499" t="s">
        <v>9313</v>
      </c>
      <c r="R3289" t="s">
        <v>3972</v>
      </c>
      <c r="S3289" s="38" t="s">
        <v>7800</v>
      </c>
      <c r="X3289"/>
      <c r="Y3289" t="s">
        <v>4185</v>
      </c>
      <c r="Z3289" s="501">
        <v>43830</v>
      </c>
    </row>
    <row r="3290" spans="1:26">
      <c r="A3290" t="s">
        <v>3910</v>
      </c>
      <c r="B3290">
        <v>6</v>
      </c>
      <c r="C3290" t="s">
        <v>6513</v>
      </c>
      <c r="D3290" t="s">
        <v>6513</v>
      </c>
      <c r="E3290" t="s">
        <v>4063</v>
      </c>
      <c r="F3290">
        <v>36.680017999999997</v>
      </c>
      <c r="G3290">
        <v>4.9531419999999997</v>
      </c>
      <c r="H3290" t="s">
        <v>4064</v>
      </c>
      <c r="I3290" t="s">
        <v>21</v>
      </c>
      <c r="J3290" s="9" t="s">
        <v>21</v>
      </c>
      <c r="N3290" s="499"/>
      <c r="O3290" s="499"/>
      <c r="Q3290" s="499"/>
      <c r="R3290" t="s">
        <v>3972</v>
      </c>
      <c r="S3290" s="38" t="s">
        <v>7802</v>
      </c>
      <c r="X3290"/>
      <c r="Y3290" t="s">
        <v>4064</v>
      </c>
      <c r="Z3290" s="501">
        <v>43830</v>
      </c>
    </row>
    <row r="3291" spans="1:26">
      <c r="A3291" t="s">
        <v>3910</v>
      </c>
      <c r="B3291">
        <v>6</v>
      </c>
      <c r="C3291" t="s">
        <v>6513</v>
      </c>
      <c r="D3291" t="s">
        <v>6513</v>
      </c>
      <c r="E3291" t="s">
        <v>7803</v>
      </c>
      <c r="F3291">
        <v>36.680017999999997</v>
      </c>
      <c r="G3291">
        <v>4.9531419999999997</v>
      </c>
      <c r="H3291" t="s">
        <v>4064</v>
      </c>
      <c r="I3291" t="s">
        <v>21</v>
      </c>
      <c r="J3291" s="9" t="s">
        <v>21</v>
      </c>
      <c r="N3291" s="499" t="s">
        <v>9313</v>
      </c>
      <c r="O3291" s="499" t="s">
        <v>9313</v>
      </c>
      <c r="Q3291" s="499" t="s">
        <v>9313</v>
      </c>
      <c r="R3291" t="s">
        <v>3972</v>
      </c>
      <c r="S3291" s="38" t="s">
        <v>7802</v>
      </c>
      <c r="X3291"/>
      <c r="Y3291" t="s">
        <v>4064</v>
      </c>
      <c r="Z3291" s="501">
        <v>43830</v>
      </c>
    </row>
    <row r="3292" spans="1:26">
      <c r="A3292" t="s">
        <v>3910</v>
      </c>
      <c r="B3292">
        <v>6</v>
      </c>
      <c r="C3292" t="s">
        <v>6513</v>
      </c>
      <c r="D3292" t="s">
        <v>6513</v>
      </c>
      <c r="E3292" t="s">
        <v>7805</v>
      </c>
      <c r="F3292">
        <v>36.557727999999997</v>
      </c>
      <c r="G3292">
        <v>5.021587422616995</v>
      </c>
      <c r="H3292" t="s">
        <v>4082</v>
      </c>
      <c r="I3292" t="s">
        <v>21</v>
      </c>
      <c r="J3292" s="9" t="s">
        <v>21</v>
      </c>
      <c r="N3292" s="499" t="s">
        <v>9313</v>
      </c>
      <c r="O3292" s="499" t="s">
        <v>9313</v>
      </c>
      <c r="Q3292" s="499" t="s">
        <v>9313</v>
      </c>
      <c r="R3292" t="s">
        <v>3972</v>
      </c>
      <c r="S3292" s="38" t="s">
        <v>7806</v>
      </c>
      <c r="X3292"/>
      <c r="Y3292" t="s">
        <v>4082</v>
      </c>
      <c r="Z3292" s="501">
        <v>43830</v>
      </c>
    </row>
    <row r="3293" spans="1:26">
      <c r="A3293" t="s">
        <v>3910</v>
      </c>
      <c r="B3293">
        <v>6</v>
      </c>
      <c r="C3293" t="s">
        <v>6513</v>
      </c>
      <c r="D3293" t="s">
        <v>6513</v>
      </c>
      <c r="E3293" t="s">
        <v>4197</v>
      </c>
      <c r="F3293">
        <v>36.681230999999997</v>
      </c>
      <c r="G3293">
        <v>4.8479609999999997</v>
      </c>
      <c r="H3293" t="s">
        <v>4211</v>
      </c>
      <c r="I3293" t="s">
        <v>21</v>
      </c>
      <c r="J3293" s="9" t="s">
        <v>21</v>
      </c>
      <c r="N3293" s="499"/>
      <c r="O3293" s="499"/>
      <c r="Q3293" s="499"/>
      <c r="R3293" t="s">
        <v>3972</v>
      </c>
      <c r="S3293" s="38" t="s">
        <v>7807</v>
      </c>
      <c r="X3293"/>
      <c r="Y3293" t="s">
        <v>4211</v>
      </c>
      <c r="Z3293" s="501">
        <v>43830</v>
      </c>
    </row>
    <row r="3294" spans="1:26">
      <c r="A3294" t="s">
        <v>3910</v>
      </c>
      <c r="B3294">
        <v>6</v>
      </c>
      <c r="C3294" t="s">
        <v>6513</v>
      </c>
      <c r="D3294" t="s">
        <v>6513</v>
      </c>
      <c r="E3294" t="s">
        <v>7808</v>
      </c>
      <c r="F3294">
        <v>36.681230999999997</v>
      </c>
      <c r="G3294">
        <v>4.8479609999999997</v>
      </c>
      <c r="H3294" t="s">
        <v>4211</v>
      </c>
      <c r="I3294" t="s">
        <v>21</v>
      </c>
      <c r="J3294" s="9" t="s">
        <v>21</v>
      </c>
      <c r="N3294" s="499" t="s">
        <v>9313</v>
      </c>
      <c r="O3294" s="499" t="s">
        <v>9313</v>
      </c>
      <c r="Q3294" s="499" t="s">
        <v>9313</v>
      </c>
      <c r="R3294" t="s">
        <v>3972</v>
      </c>
      <c r="S3294" s="38" t="s">
        <v>7807</v>
      </c>
      <c r="X3294"/>
      <c r="Y3294" t="s">
        <v>4211</v>
      </c>
      <c r="Z3294" s="501">
        <v>43830</v>
      </c>
    </row>
    <row r="3295" spans="1:26">
      <c r="A3295" t="s">
        <v>3910</v>
      </c>
      <c r="B3295">
        <v>6</v>
      </c>
      <c r="C3295" t="s">
        <v>6513</v>
      </c>
      <c r="D3295" t="s">
        <v>6513</v>
      </c>
      <c r="E3295" t="s">
        <v>4040</v>
      </c>
      <c r="F3295">
        <v>36.684584000000001</v>
      </c>
      <c r="G3295">
        <v>4.8488179999999996</v>
      </c>
      <c r="H3295" t="s">
        <v>4041</v>
      </c>
      <c r="I3295" t="s">
        <v>21</v>
      </c>
      <c r="J3295" s="9" t="s">
        <v>21</v>
      </c>
      <c r="N3295" s="499"/>
      <c r="O3295" s="499"/>
      <c r="Q3295" s="499"/>
      <c r="R3295" t="s">
        <v>3972</v>
      </c>
      <c r="S3295" s="38" t="s">
        <v>7809</v>
      </c>
      <c r="X3295"/>
      <c r="Y3295" t="s">
        <v>4041</v>
      </c>
      <c r="Z3295" s="501">
        <v>43830</v>
      </c>
    </row>
    <row r="3296" spans="1:26">
      <c r="A3296" t="s">
        <v>3910</v>
      </c>
      <c r="B3296">
        <v>6</v>
      </c>
      <c r="C3296" t="s">
        <v>6513</v>
      </c>
      <c r="D3296" t="s">
        <v>6513</v>
      </c>
      <c r="E3296" t="s">
        <v>7810</v>
      </c>
      <c r="F3296">
        <v>36.684584000000001</v>
      </c>
      <c r="G3296">
        <v>4.8488179999999996</v>
      </c>
      <c r="H3296" t="s">
        <v>4041</v>
      </c>
      <c r="J3296" t="s">
        <v>6883</v>
      </c>
      <c r="N3296" s="499" t="s">
        <v>9313</v>
      </c>
      <c r="O3296" s="499" t="s">
        <v>9313</v>
      </c>
      <c r="Q3296" s="499" t="s">
        <v>9313</v>
      </c>
      <c r="R3296" t="s">
        <v>3972</v>
      </c>
      <c r="S3296" s="38" t="s">
        <v>7809</v>
      </c>
      <c r="X3296"/>
      <c r="Y3296" t="s">
        <v>4041</v>
      </c>
      <c r="Z3296" s="501">
        <v>43830</v>
      </c>
    </row>
    <row r="3297" spans="1:26">
      <c r="A3297" t="s">
        <v>3910</v>
      </c>
      <c r="B3297">
        <v>6</v>
      </c>
      <c r="C3297" t="s">
        <v>6513</v>
      </c>
      <c r="D3297" t="s">
        <v>6513</v>
      </c>
      <c r="E3297" t="s">
        <v>4279</v>
      </c>
      <c r="F3297">
        <v>36.627097999999997</v>
      </c>
      <c r="G3297">
        <v>5.3307070000000003</v>
      </c>
      <c r="H3297" t="s">
        <v>4280</v>
      </c>
      <c r="I3297" t="s">
        <v>21</v>
      </c>
      <c r="J3297" s="9" t="s">
        <v>21</v>
      </c>
      <c r="N3297" s="499"/>
      <c r="O3297" s="499"/>
      <c r="Q3297" s="499"/>
      <c r="R3297" t="s">
        <v>4281</v>
      </c>
      <c r="S3297" s="38" t="s">
        <v>7811</v>
      </c>
      <c r="X3297"/>
      <c r="Y3297" t="s">
        <v>4280</v>
      </c>
      <c r="Z3297" s="501">
        <v>43830</v>
      </c>
    </row>
    <row r="3298" spans="1:26">
      <c r="A3298" t="s">
        <v>3910</v>
      </c>
      <c r="B3298">
        <v>6</v>
      </c>
      <c r="C3298" t="s">
        <v>6513</v>
      </c>
      <c r="D3298" t="s">
        <v>6513</v>
      </c>
      <c r="E3298" t="s">
        <v>7812</v>
      </c>
      <c r="F3298">
        <v>36.627097999999997</v>
      </c>
      <c r="G3298">
        <v>5.3307070000000003</v>
      </c>
      <c r="H3298" t="s">
        <v>4280</v>
      </c>
      <c r="I3298" t="s">
        <v>21</v>
      </c>
      <c r="J3298" s="9" t="s">
        <v>21</v>
      </c>
      <c r="N3298" s="499" t="s">
        <v>9313</v>
      </c>
      <c r="O3298" s="499" t="s">
        <v>9313</v>
      </c>
      <c r="Q3298" s="499" t="s">
        <v>9313</v>
      </c>
      <c r="R3298" t="s">
        <v>4281</v>
      </c>
      <c r="S3298" s="38" t="s">
        <v>7811</v>
      </c>
      <c r="X3298"/>
      <c r="Y3298" t="s">
        <v>4280</v>
      </c>
      <c r="Z3298" s="501">
        <v>43830</v>
      </c>
    </row>
    <row r="3299" spans="1:26">
      <c r="A3299" t="s">
        <v>3910</v>
      </c>
      <c r="B3299">
        <v>6</v>
      </c>
      <c r="C3299" t="s">
        <v>6513</v>
      </c>
      <c r="D3299" t="s">
        <v>6513</v>
      </c>
      <c r="E3299" t="s">
        <v>4161</v>
      </c>
      <c r="F3299">
        <v>36.757767000000001</v>
      </c>
      <c r="G3299">
        <v>5.0996930000000003</v>
      </c>
      <c r="H3299" t="s">
        <v>4162</v>
      </c>
      <c r="I3299" t="s">
        <v>21</v>
      </c>
      <c r="J3299" s="9" t="s">
        <v>21</v>
      </c>
      <c r="N3299" s="499"/>
      <c r="O3299" s="499"/>
      <c r="Q3299" s="499"/>
      <c r="R3299" t="s">
        <v>3972</v>
      </c>
      <c r="S3299" s="38" t="s">
        <v>7813</v>
      </c>
      <c r="X3299"/>
      <c r="Y3299" t="s">
        <v>4162</v>
      </c>
      <c r="Z3299" s="501">
        <v>43830</v>
      </c>
    </row>
    <row r="3300" spans="1:26">
      <c r="A3300" t="s">
        <v>3910</v>
      </c>
      <c r="B3300">
        <v>6</v>
      </c>
      <c r="C3300" t="s">
        <v>6513</v>
      </c>
      <c r="D3300" t="s">
        <v>6513</v>
      </c>
      <c r="E3300" t="s">
        <v>7814</v>
      </c>
      <c r="F3300">
        <v>36.757767000000001</v>
      </c>
      <c r="G3300">
        <v>5.0996930000000003</v>
      </c>
      <c r="H3300" t="s">
        <v>4162</v>
      </c>
      <c r="I3300" t="s">
        <v>21</v>
      </c>
      <c r="J3300" s="9" t="s">
        <v>21</v>
      </c>
      <c r="N3300" s="499" t="s">
        <v>9313</v>
      </c>
      <c r="O3300" s="499" t="s">
        <v>9313</v>
      </c>
      <c r="Q3300" s="499" t="s">
        <v>9313</v>
      </c>
      <c r="R3300" t="s">
        <v>3972</v>
      </c>
      <c r="S3300" s="38" t="s">
        <v>7813</v>
      </c>
      <c r="X3300"/>
      <c r="Y3300" t="s">
        <v>4162</v>
      </c>
      <c r="Z3300" s="501">
        <v>43830</v>
      </c>
    </row>
    <row r="3301" spans="1:26">
      <c r="A3301" t="s">
        <v>3910</v>
      </c>
      <c r="B3301">
        <v>6</v>
      </c>
      <c r="C3301" t="s">
        <v>6513</v>
      </c>
      <c r="D3301" t="s">
        <v>6513</v>
      </c>
      <c r="E3301" t="s">
        <v>4034</v>
      </c>
      <c r="F3301">
        <v>36.468690000000002</v>
      </c>
      <c r="G3301">
        <v>4.5276329999999998</v>
      </c>
      <c r="H3301" t="s">
        <v>4035</v>
      </c>
      <c r="I3301" t="s">
        <v>21</v>
      </c>
      <c r="J3301" s="9" t="s">
        <v>21</v>
      </c>
      <c r="N3301" s="499"/>
      <c r="O3301" s="499"/>
      <c r="Q3301" s="499"/>
      <c r="R3301" t="s">
        <v>3972</v>
      </c>
      <c r="S3301" s="38" t="s">
        <v>7815</v>
      </c>
      <c r="X3301"/>
      <c r="Y3301" t="s">
        <v>4035</v>
      </c>
      <c r="Z3301" s="501">
        <v>43830</v>
      </c>
    </row>
    <row r="3302" spans="1:26">
      <c r="A3302" t="s">
        <v>3910</v>
      </c>
      <c r="B3302">
        <v>6</v>
      </c>
      <c r="C3302" t="s">
        <v>6513</v>
      </c>
      <c r="D3302" t="s">
        <v>6513</v>
      </c>
      <c r="E3302" t="s">
        <v>7816</v>
      </c>
      <c r="F3302">
        <v>36.468690000000002</v>
      </c>
      <c r="G3302">
        <v>4.5276329999999998</v>
      </c>
      <c r="H3302" t="s">
        <v>4035</v>
      </c>
      <c r="I3302" t="s">
        <v>21</v>
      </c>
      <c r="J3302" s="9" t="s">
        <v>21</v>
      </c>
      <c r="N3302" s="499" t="s">
        <v>9313</v>
      </c>
      <c r="O3302" s="499" t="s">
        <v>9313</v>
      </c>
      <c r="Q3302" s="499" t="s">
        <v>9313</v>
      </c>
      <c r="R3302" t="s">
        <v>3972</v>
      </c>
      <c r="S3302" s="38" t="s">
        <v>7815</v>
      </c>
      <c r="X3302"/>
      <c r="Y3302" t="s">
        <v>4035</v>
      </c>
      <c r="Z3302" s="501">
        <v>43830</v>
      </c>
    </row>
    <row r="3303" spans="1:26">
      <c r="A3303" t="s">
        <v>3910</v>
      </c>
      <c r="B3303">
        <v>6</v>
      </c>
      <c r="C3303" t="s">
        <v>6513</v>
      </c>
      <c r="D3303" t="s">
        <v>6513</v>
      </c>
      <c r="E3303" t="s">
        <v>4075</v>
      </c>
      <c r="F3303">
        <v>36.760205999999997</v>
      </c>
      <c r="G3303">
        <v>5.0061730000000004</v>
      </c>
      <c r="H3303" t="s">
        <v>4076</v>
      </c>
      <c r="I3303" t="s">
        <v>21</v>
      </c>
      <c r="J3303" s="9" t="s">
        <v>21</v>
      </c>
      <c r="N3303" s="499"/>
      <c r="O3303" s="499"/>
      <c r="Q3303" s="499"/>
      <c r="R3303" t="s">
        <v>3972</v>
      </c>
      <c r="S3303" s="38" t="s">
        <v>7817</v>
      </c>
      <c r="X3303"/>
      <c r="Y3303" t="s">
        <v>4076</v>
      </c>
      <c r="Z3303" s="501">
        <v>43830</v>
      </c>
    </row>
    <row r="3304" spans="1:26">
      <c r="A3304" t="s">
        <v>3910</v>
      </c>
      <c r="B3304">
        <v>6</v>
      </c>
      <c r="C3304" t="s">
        <v>6513</v>
      </c>
      <c r="D3304" t="s">
        <v>6513</v>
      </c>
      <c r="E3304" t="s">
        <v>7818</v>
      </c>
      <c r="F3304">
        <v>36.760205999999997</v>
      </c>
      <c r="G3304">
        <v>5.0061730000000004</v>
      </c>
      <c r="H3304" t="s">
        <v>4076</v>
      </c>
      <c r="I3304" t="s">
        <v>21</v>
      </c>
      <c r="J3304" s="9" t="s">
        <v>21</v>
      </c>
      <c r="N3304" s="499" t="s">
        <v>9313</v>
      </c>
      <c r="O3304" s="499" t="s">
        <v>9313</v>
      </c>
      <c r="Q3304" s="499" t="s">
        <v>9313</v>
      </c>
      <c r="R3304" t="s">
        <v>3972</v>
      </c>
      <c r="S3304" s="38" t="s">
        <v>7817</v>
      </c>
      <c r="X3304"/>
      <c r="Y3304" t="s">
        <v>4076</v>
      </c>
      <c r="Z3304" s="501">
        <v>43830</v>
      </c>
    </row>
    <row r="3305" spans="1:26">
      <c r="A3305" t="s">
        <v>3910</v>
      </c>
      <c r="B3305">
        <v>6</v>
      </c>
      <c r="C3305" t="s">
        <v>6513</v>
      </c>
      <c r="D3305" t="s">
        <v>6513</v>
      </c>
      <c r="E3305" t="s">
        <v>4131</v>
      </c>
      <c r="F3305">
        <v>36.627097999999997</v>
      </c>
      <c r="G3305">
        <v>5.3307070000000003</v>
      </c>
      <c r="H3305" t="s">
        <v>4132</v>
      </c>
      <c r="I3305" t="s">
        <v>21</v>
      </c>
      <c r="J3305" s="9" t="s">
        <v>21</v>
      </c>
      <c r="N3305" s="499"/>
      <c r="O3305" s="499"/>
      <c r="Q3305" s="499"/>
      <c r="R3305" t="s">
        <v>3972</v>
      </c>
      <c r="S3305" s="38"/>
      <c r="X3305"/>
      <c r="Y3305" t="s">
        <v>4132</v>
      </c>
      <c r="Z3305" s="501">
        <v>43830</v>
      </c>
    </row>
    <row r="3306" spans="1:26">
      <c r="A3306" t="s">
        <v>3910</v>
      </c>
      <c r="B3306">
        <v>6</v>
      </c>
      <c r="C3306" t="s">
        <v>6513</v>
      </c>
      <c r="D3306" t="s">
        <v>6513</v>
      </c>
      <c r="E3306" t="s">
        <v>7819</v>
      </c>
      <c r="F3306">
        <v>36.627097999999997</v>
      </c>
      <c r="G3306">
        <v>5.3307070000000003</v>
      </c>
      <c r="H3306" t="s">
        <v>4132</v>
      </c>
      <c r="I3306" t="s">
        <v>21</v>
      </c>
      <c r="J3306" s="9" t="s">
        <v>21</v>
      </c>
      <c r="N3306" s="499" t="s">
        <v>9313</v>
      </c>
      <c r="O3306" s="499" t="s">
        <v>9313</v>
      </c>
      <c r="Q3306" s="499" t="s">
        <v>9313</v>
      </c>
      <c r="R3306" t="s">
        <v>3972</v>
      </c>
      <c r="S3306" s="38"/>
      <c r="X3306"/>
      <c r="Y3306" t="s">
        <v>4132</v>
      </c>
      <c r="Z3306" s="501">
        <v>43830</v>
      </c>
    </row>
    <row r="3307" spans="1:26">
      <c r="A3307" t="s">
        <v>3910</v>
      </c>
      <c r="B3307">
        <v>6</v>
      </c>
      <c r="C3307" t="s">
        <v>6513</v>
      </c>
      <c r="D3307" t="s">
        <v>6513</v>
      </c>
      <c r="E3307" t="s">
        <v>4128</v>
      </c>
      <c r="F3307">
        <v>36.627097999999997</v>
      </c>
      <c r="G3307">
        <v>5.3307070000000003</v>
      </c>
      <c r="H3307" t="s">
        <v>4129</v>
      </c>
      <c r="I3307" t="s">
        <v>21</v>
      </c>
      <c r="J3307" s="9" t="s">
        <v>21</v>
      </c>
      <c r="N3307" s="499"/>
      <c r="O3307" s="499"/>
      <c r="Q3307" s="499"/>
      <c r="R3307" t="s">
        <v>4126</v>
      </c>
      <c r="S3307" s="38" t="s">
        <v>7820</v>
      </c>
      <c r="X3307"/>
      <c r="Y3307" t="s">
        <v>4129</v>
      </c>
      <c r="Z3307" s="501">
        <v>43830</v>
      </c>
    </row>
    <row r="3308" spans="1:26">
      <c r="A3308" t="s">
        <v>3910</v>
      </c>
      <c r="B3308">
        <v>6</v>
      </c>
      <c r="C3308" t="s">
        <v>6513</v>
      </c>
      <c r="D3308" t="s">
        <v>6513</v>
      </c>
      <c r="E3308" t="s">
        <v>7821</v>
      </c>
      <c r="F3308">
        <v>36.627097999999997</v>
      </c>
      <c r="G3308">
        <v>5.3307070000000003</v>
      </c>
      <c r="H3308" t="s">
        <v>4129</v>
      </c>
      <c r="I3308" t="s">
        <v>21</v>
      </c>
      <c r="J3308" s="9" t="s">
        <v>21</v>
      </c>
      <c r="N3308" s="499" t="s">
        <v>9313</v>
      </c>
      <c r="O3308" s="499" t="s">
        <v>9313</v>
      </c>
      <c r="Q3308" s="499" t="s">
        <v>9313</v>
      </c>
      <c r="R3308" t="s">
        <v>4126</v>
      </c>
      <c r="S3308" s="38" t="s">
        <v>7820</v>
      </c>
      <c r="X3308"/>
      <c r="Y3308" t="s">
        <v>4129</v>
      </c>
      <c r="Z3308" s="501">
        <v>43830</v>
      </c>
    </row>
    <row r="3309" spans="1:26">
      <c r="A3309" t="s">
        <v>3910</v>
      </c>
      <c r="B3309">
        <v>6</v>
      </c>
      <c r="C3309" t="s">
        <v>6513</v>
      </c>
      <c r="D3309" t="s">
        <v>6513</v>
      </c>
      <c r="E3309" t="s">
        <v>4141</v>
      </c>
      <c r="F3309">
        <v>36.627097999999997</v>
      </c>
      <c r="G3309">
        <v>5.3307070000000003</v>
      </c>
      <c r="H3309" t="s">
        <v>4142</v>
      </c>
      <c r="I3309" t="s">
        <v>21</v>
      </c>
      <c r="J3309" s="9" t="s">
        <v>21</v>
      </c>
      <c r="N3309" s="499"/>
      <c r="O3309" s="499"/>
      <c r="Q3309" s="499"/>
      <c r="R3309" t="s">
        <v>3972</v>
      </c>
      <c r="S3309" s="38"/>
      <c r="X3309"/>
      <c r="Y3309" t="s">
        <v>4142</v>
      </c>
      <c r="Z3309" s="501">
        <v>43830</v>
      </c>
    </row>
    <row r="3310" spans="1:26">
      <c r="A3310" t="s">
        <v>3910</v>
      </c>
      <c r="B3310">
        <v>6</v>
      </c>
      <c r="C3310" t="s">
        <v>6513</v>
      </c>
      <c r="D3310" t="s">
        <v>6513</v>
      </c>
      <c r="E3310" t="s">
        <v>7822</v>
      </c>
      <c r="F3310">
        <v>36.627097999999997</v>
      </c>
      <c r="G3310">
        <v>5.3307070000000003</v>
      </c>
      <c r="H3310" t="s">
        <v>4142</v>
      </c>
      <c r="I3310" t="s">
        <v>21</v>
      </c>
      <c r="J3310" s="9" t="s">
        <v>21</v>
      </c>
      <c r="N3310" s="499" t="s">
        <v>9313</v>
      </c>
      <c r="O3310" s="499" t="s">
        <v>9313</v>
      </c>
      <c r="Q3310" s="499" t="s">
        <v>9313</v>
      </c>
      <c r="R3310" t="s">
        <v>3972</v>
      </c>
      <c r="S3310" s="38"/>
      <c r="X3310"/>
      <c r="Y3310" t="s">
        <v>4142</v>
      </c>
      <c r="Z3310" s="501">
        <v>43830</v>
      </c>
    </row>
    <row r="3311" spans="1:26">
      <c r="A3311" t="s">
        <v>3910</v>
      </c>
      <c r="B3311">
        <v>6</v>
      </c>
      <c r="C3311" t="s">
        <v>6513</v>
      </c>
      <c r="D3311" t="s">
        <v>6513</v>
      </c>
      <c r="E3311" t="s">
        <v>4164</v>
      </c>
      <c r="F3311">
        <v>36.757767000000001</v>
      </c>
      <c r="G3311">
        <v>5.0996930000000003</v>
      </c>
      <c r="H3311" t="s">
        <v>4165</v>
      </c>
      <c r="I3311" t="s">
        <v>21</v>
      </c>
      <c r="J3311" s="9" t="s">
        <v>21</v>
      </c>
      <c r="N3311" s="499"/>
      <c r="O3311" s="499"/>
      <c r="Q3311" s="499"/>
      <c r="R3311" t="s">
        <v>3972</v>
      </c>
      <c r="S3311" s="38" t="s">
        <v>7823</v>
      </c>
      <c r="X3311"/>
      <c r="Y3311" t="s">
        <v>4165</v>
      </c>
      <c r="Z3311" s="501">
        <v>43830</v>
      </c>
    </row>
    <row r="3312" spans="1:26">
      <c r="A3312" t="s">
        <v>3910</v>
      </c>
      <c r="B3312">
        <v>6</v>
      </c>
      <c r="C3312" t="s">
        <v>6513</v>
      </c>
      <c r="D3312" t="s">
        <v>6513</v>
      </c>
      <c r="E3312" t="s">
        <v>7824</v>
      </c>
      <c r="F3312">
        <v>36.757767000000001</v>
      </c>
      <c r="G3312">
        <v>5.0996930000000003</v>
      </c>
      <c r="H3312" t="s">
        <v>4165</v>
      </c>
      <c r="I3312" t="s">
        <v>21</v>
      </c>
      <c r="J3312" s="9" t="s">
        <v>21</v>
      </c>
      <c r="N3312" s="499" t="s">
        <v>9313</v>
      </c>
      <c r="O3312" s="499" t="s">
        <v>9313</v>
      </c>
      <c r="Q3312" s="499" t="s">
        <v>9313</v>
      </c>
      <c r="R3312" t="s">
        <v>3972</v>
      </c>
      <c r="S3312" s="38" t="s">
        <v>7823</v>
      </c>
      <c r="X3312"/>
      <c r="Y3312" t="s">
        <v>4165</v>
      </c>
      <c r="Z3312" s="501">
        <v>43830</v>
      </c>
    </row>
    <row r="3313" spans="1:26">
      <c r="A3313" t="s">
        <v>3910</v>
      </c>
      <c r="B3313">
        <v>6</v>
      </c>
      <c r="C3313" t="s">
        <v>6513</v>
      </c>
      <c r="D3313" t="s">
        <v>6513</v>
      </c>
      <c r="E3313" t="s">
        <v>7825</v>
      </c>
      <c r="F3313">
        <v>36.493626200000001</v>
      </c>
      <c r="G3313">
        <v>5.2771040999999999</v>
      </c>
      <c r="H3313" t="s">
        <v>4258</v>
      </c>
      <c r="I3313" t="s">
        <v>21</v>
      </c>
      <c r="J3313" s="9" t="s">
        <v>21</v>
      </c>
      <c r="N3313" s="499" t="s">
        <v>9313</v>
      </c>
      <c r="O3313" s="499" t="s">
        <v>9313</v>
      </c>
      <c r="Q3313" s="499" t="s">
        <v>9313</v>
      </c>
      <c r="R3313" t="s">
        <v>4259</v>
      </c>
      <c r="S3313" s="38" t="s">
        <v>7826</v>
      </c>
      <c r="X3313"/>
      <c r="Y3313" t="s">
        <v>4258</v>
      </c>
      <c r="Z3313" s="501">
        <v>43830</v>
      </c>
    </row>
    <row r="3314" spans="1:26">
      <c r="A3314" t="s">
        <v>3910</v>
      </c>
      <c r="B3314">
        <v>6</v>
      </c>
      <c r="C3314" t="s">
        <v>6513</v>
      </c>
      <c r="D3314" t="s">
        <v>6513</v>
      </c>
      <c r="E3314" t="s">
        <v>4001</v>
      </c>
      <c r="F3314">
        <v>36.682214000000002</v>
      </c>
      <c r="G3314">
        <v>4.8535750000000002</v>
      </c>
      <c r="H3314" t="s">
        <v>4002</v>
      </c>
      <c r="I3314" t="s">
        <v>21</v>
      </c>
      <c r="J3314" s="9" t="s">
        <v>21</v>
      </c>
      <c r="N3314" s="499"/>
      <c r="O3314" s="499"/>
      <c r="Q3314" s="499"/>
      <c r="R3314" t="s">
        <v>3972</v>
      </c>
      <c r="S3314" s="38"/>
      <c r="X3314"/>
      <c r="Y3314" t="s">
        <v>4002</v>
      </c>
      <c r="Z3314" s="501">
        <v>43830</v>
      </c>
    </row>
    <row r="3315" spans="1:26">
      <c r="A3315" t="s">
        <v>3910</v>
      </c>
      <c r="B3315">
        <v>6</v>
      </c>
      <c r="C3315" t="s">
        <v>6513</v>
      </c>
      <c r="D3315" t="s">
        <v>6513</v>
      </c>
      <c r="E3315" t="s">
        <v>7827</v>
      </c>
      <c r="F3315">
        <v>36.682214000000002</v>
      </c>
      <c r="G3315">
        <v>4.8535750000000002</v>
      </c>
      <c r="H3315" t="s">
        <v>4002</v>
      </c>
      <c r="I3315" t="s">
        <v>21</v>
      </c>
      <c r="J3315" s="9" t="s">
        <v>21</v>
      </c>
      <c r="N3315" s="499" t="s">
        <v>9313</v>
      </c>
      <c r="O3315" s="499" t="s">
        <v>9313</v>
      </c>
      <c r="Q3315" s="499" t="s">
        <v>9313</v>
      </c>
      <c r="R3315" t="s">
        <v>3972</v>
      </c>
      <c r="S3315" s="38"/>
      <c r="X3315"/>
      <c r="Y3315" t="s">
        <v>4002</v>
      </c>
      <c r="Z3315" s="501">
        <v>43830</v>
      </c>
    </row>
    <row r="3316" spans="1:26">
      <c r="A3316" t="s">
        <v>3910</v>
      </c>
      <c r="B3316">
        <v>6</v>
      </c>
      <c r="C3316" t="s">
        <v>6513</v>
      </c>
      <c r="D3316" t="s">
        <v>6513</v>
      </c>
      <c r="E3316" t="s">
        <v>4022</v>
      </c>
      <c r="F3316">
        <v>36.631810000000002</v>
      </c>
      <c r="G3316">
        <v>4.6212210000000002</v>
      </c>
      <c r="H3316" t="s">
        <v>4023</v>
      </c>
      <c r="I3316" t="s">
        <v>21</v>
      </c>
      <c r="J3316" s="9" t="s">
        <v>21</v>
      </c>
      <c r="N3316" s="499"/>
      <c r="O3316" s="499"/>
      <c r="Q3316" s="499"/>
      <c r="R3316" t="s">
        <v>3972</v>
      </c>
      <c r="S3316" s="38" t="s">
        <v>7828</v>
      </c>
      <c r="X3316"/>
      <c r="Y3316" t="s">
        <v>4023</v>
      </c>
      <c r="Z3316" s="501">
        <v>43830</v>
      </c>
    </row>
    <row r="3317" spans="1:26">
      <c r="A3317" t="s">
        <v>3910</v>
      </c>
      <c r="B3317">
        <v>6</v>
      </c>
      <c r="C3317" t="s">
        <v>6513</v>
      </c>
      <c r="D3317" t="s">
        <v>6513</v>
      </c>
      <c r="E3317" t="s">
        <v>7829</v>
      </c>
      <c r="F3317">
        <v>36.631810000000002</v>
      </c>
      <c r="G3317">
        <v>4.6212210000000002</v>
      </c>
      <c r="H3317" t="s">
        <v>4023</v>
      </c>
      <c r="I3317" t="s">
        <v>21</v>
      </c>
      <c r="J3317" s="9" t="s">
        <v>21</v>
      </c>
      <c r="N3317" s="499" t="s">
        <v>9313</v>
      </c>
      <c r="O3317" s="499" t="s">
        <v>9313</v>
      </c>
      <c r="Q3317" s="499" t="s">
        <v>9313</v>
      </c>
      <c r="R3317" t="s">
        <v>3972</v>
      </c>
      <c r="S3317" s="38" t="s">
        <v>7828</v>
      </c>
      <c r="X3317"/>
      <c r="Y3317" t="s">
        <v>4023</v>
      </c>
      <c r="Z3317" s="501">
        <v>43830</v>
      </c>
    </row>
    <row r="3318" spans="1:26">
      <c r="A3318" t="s">
        <v>3910</v>
      </c>
      <c r="B3318">
        <v>6</v>
      </c>
      <c r="C3318" t="s">
        <v>6513</v>
      </c>
      <c r="D3318" t="s">
        <v>6513</v>
      </c>
      <c r="E3318" t="s">
        <v>7830</v>
      </c>
      <c r="F3318">
        <v>36.493626200000001</v>
      </c>
      <c r="G3318">
        <v>5.2771040999999999</v>
      </c>
      <c r="H3318" t="s">
        <v>7831</v>
      </c>
      <c r="I3318" t="s">
        <v>21</v>
      </c>
      <c r="J3318" s="9" t="s">
        <v>21</v>
      </c>
      <c r="N3318" s="499" t="s">
        <v>9313</v>
      </c>
      <c r="O3318" s="499" t="s">
        <v>9313</v>
      </c>
      <c r="Q3318" s="499" t="s">
        <v>9313</v>
      </c>
      <c r="R3318" t="s">
        <v>7793</v>
      </c>
      <c r="S3318" s="38"/>
      <c r="X3318"/>
      <c r="Y3318" t="s">
        <v>7831</v>
      </c>
      <c r="Z3318" s="501">
        <v>43830</v>
      </c>
    </row>
    <row r="3319" spans="1:26">
      <c r="A3319" t="s">
        <v>3910</v>
      </c>
      <c r="B3319">
        <v>6</v>
      </c>
      <c r="C3319" t="s">
        <v>6513</v>
      </c>
      <c r="D3319" t="s">
        <v>6513</v>
      </c>
      <c r="E3319" t="s">
        <v>4190</v>
      </c>
      <c r="F3319">
        <v>36.757767000000001</v>
      </c>
      <c r="G3319">
        <v>5.0996930000000003</v>
      </c>
      <c r="H3319" t="s">
        <v>4191</v>
      </c>
      <c r="I3319" t="s">
        <v>21</v>
      </c>
      <c r="J3319" s="9" t="s">
        <v>21</v>
      </c>
      <c r="N3319" s="499"/>
      <c r="O3319" s="499"/>
      <c r="Q3319" s="499"/>
      <c r="R3319" t="s">
        <v>3972</v>
      </c>
      <c r="S3319" s="38" t="s">
        <v>7832</v>
      </c>
      <c r="X3319"/>
      <c r="Y3319" t="s">
        <v>4191</v>
      </c>
      <c r="Z3319" s="501">
        <v>43830</v>
      </c>
    </row>
    <row r="3320" spans="1:26">
      <c r="A3320" t="s">
        <v>3910</v>
      </c>
      <c r="B3320">
        <v>6</v>
      </c>
      <c r="C3320" t="s">
        <v>6513</v>
      </c>
      <c r="D3320" t="s">
        <v>6513</v>
      </c>
      <c r="E3320" t="s">
        <v>7833</v>
      </c>
      <c r="F3320">
        <v>36.757767000000001</v>
      </c>
      <c r="G3320">
        <v>5.0996930000000003</v>
      </c>
      <c r="H3320" t="s">
        <v>4191</v>
      </c>
      <c r="I3320" t="s">
        <v>21</v>
      </c>
      <c r="J3320" s="9" t="s">
        <v>21</v>
      </c>
      <c r="N3320" s="499" t="s">
        <v>9313</v>
      </c>
      <c r="O3320" s="499" t="s">
        <v>9313</v>
      </c>
      <c r="Q3320" s="499" t="s">
        <v>9313</v>
      </c>
      <c r="R3320" t="s">
        <v>3972</v>
      </c>
      <c r="S3320" s="38" t="s">
        <v>7832</v>
      </c>
      <c r="X3320"/>
      <c r="Y3320" t="s">
        <v>4191</v>
      </c>
      <c r="Z3320" s="501">
        <v>43830</v>
      </c>
    </row>
    <row r="3321" spans="1:26">
      <c r="A3321" t="s">
        <v>3910</v>
      </c>
      <c r="B3321">
        <v>6</v>
      </c>
      <c r="C3321" t="s">
        <v>6513</v>
      </c>
      <c r="D3321" t="s">
        <v>6513</v>
      </c>
      <c r="E3321" t="s">
        <v>4200</v>
      </c>
      <c r="F3321">
        <v>36.681230999999997</v>
      </c>
      <c r="G3321">
        <v>4.8479609999999997</v>
      </c>
      <c r="H3321" t="s">
        <v>4201</v>
      </c>
      <c r="I3321" t="s">
        <v>21</v>
      </c>
      <c r="J3321" s="9" t="s">
        <v>21</v>
      </c>
      <c r="N3321" s="499"/>
      <c r="O3321" s="499"/>
      <c r="Q3321" s="499"/>
      <c r="R3321" t="s">
        <v>3972</v>
      </c>
      <c r="S3321" s="38" t="s">
        <v>7834</v>
      </c>
      <c r="X3321"/>
      <c r="Y3321" t="s">
        <v>4201</v>
      </c>
      <c r="Z3321" s="501">
        <v>43830</v>
      </c>
    </row>
    <row r="3322" spans="1:26">
      <c r="A3322" t="s">
        <v>3910</v>
      </c>
      <c r="B3322">
        <v>6</v>
      </c>
      <c r="C3322" t="s">
        <v>6513</v>
      </c>
      <c r="D3322" t="s">
        <v>6513</v>
      </c>
      <c r="E3322" t="s">
        <v>7836</v>
      </c>
      <c r="F3322">
        <v>36.681230999999997</v>
      </c>
      <c r="G3322">
        <v>4.8479609999999997</v>
      </c>
      <c r="H3322" t="s">
        <v>4201</v>
      </c>
      <c r="I3322" t="s">
        <v>21</v>
      </c>
      <c r="J3322" s="9" t="s">
        <v>21</v>
      </c>
      <c r="N3322" s="499" t="s">
        <v>9313</v>
      </c>
      <c r="O3322" s="499" t="s">
        <v>9313</v>
      </c>
      <c r="Q3322" s="499" t="s">
        <v>9313</v>
      </c>
      <c r="R3322" t="s">
        <v>3972</v>
      </c>
      <c r="S3322" s="38" t="s">
        <v>7834</v>
      </c>
      <c r="X3322"/>
      <c r="Y3322" t="s">
        <v>4201</v>
      </c>
      <c r="Z3322" s="501">
        <v>43830</v>
      </c>
    </row>
    <row r="3323" spans="1:26">
      <c r="A3323" t="s">
        <v>3910</v>
      </c>
      <c r="B3323">
        <v>6</v>
      </c>
      <c r="C3323" t="s">
        <v>6513</v>
      </c>
      <c r="D3323" t="s">
        <v>6513</v>
      </c>
      <c r="E3323" t="s">
        <v>4302</v>
      </c>
      <c r="F3323">
        <v>36.627097999999997</v>
      </c>
      <c r="G3323">
        <v>5.3307070000000003</v>
      </c>
      <c r="H3323" t="s">
        <v>4303</v>
      </c>
      <c r="I3323" t="s">
        <v>21</v>
      </c>
      <c r="J3323" s="9" t="s">
        <v>21</v>
      </c>
      <c r="N3323" s="499"/>
      <c r="O3323" s="499"/>
      <c r="Q3323" s="499"/>
      <c r="R3323" t="s">
        <v>3972</v>
      </c>
      <c r="S3323" s="38"/>
      <c r="X3323"/>
      <c r="Y3323" t="s">
        <v>4303</v>
      </c>
      <c r="Z3323" s="501">
        <v>43830</v>
      </c>
    </row>
    <row r="3324" spans="1:26">
      <c r="A3324" t="s">
        <v>3910</v>
      </c>
      <c r="B3324">
        <v>6</v>
      </c>
      <c r="C3324" t="s">
        <v>6513</v>
      </c>
      <c r="D3324" t="s">
        <v>6513</v>
      </c>
      <c r="E3324" t="s">
        <v>7837</v>
      </c>
      <c r="F3324">
        <v>36.627097999999997</v>
      </c>
      <c r="G3324">
        <v>5.3307070000000003</v>
      </c>
      <c r="H3324" t="s">
        <v>4303</v>
      </c>
      <c r="I3324" t="s">
        <v>21</v>
      </c>
      <c r="J3324" s="9" t="s">
        <v>21</v>
      </c>
      <c r="N3324" s="499" t="s">
        <v>9313</v>
      </c>
      <c r="O3324" s="499" t="s">
        <v>9313</v>
      </c>
      <c r="Q3324" s="499" t="s">
        <v>9313</v>
      </c>
      <c r="R3324" t="s">
        <v>3972</v>
      </c>
      <c r="S3324" s="38"/>
      <c r="X3324"/>
      <c r="Y3324" t="s">
        <v>4303</v>
      </c>
      <c r="Z3324" s="501">
        <v>43830</v>
      </c>
    </row>
    <row r="3325" spans="1:26">
      <c r="A3325" t="s">
        <v>3910</v>
      </c>
      <c r="B3325">
        <v>6</v>
      </c>
      <c r="C3325" t="s">
        <v>6513</v>
      </c>
      <c r="D3325" t="s">
        <v>6513</v>
      </c>
      <c r="E3325" t="s">
        <v>3999</v>
      </c>
      <c r="F3325">
        <v>36.690702000000002</v>
      </c>
      <c r="G3325">
        <v>4.8772209999999996</v>
      </c>
      <c r="H3325" t="s">
        <v>4039</v>
      </c>
      <c r="I3325" t="s">
        <v>21</v>
      </c>
      <c r="J3325" s="9" t="s">
        <v>21</v>
      </c>
      <c r="N3325" s="499"/>
      <c r="O3325" s="499"/>
      <c r="Q3325" s="499"/>
      <c r="R3325" t="s">
        <v>3972</v>
      </c>
      <c r="S3325" s="38"/>
      <c r="X3325"/>
      <c r="Y3325" t="s">
        <v>4039</v>
      </c>
      <c r="Z3325" s="501">
        <v>43830</v>
      </c>
    </row>
    <row r="3326" spans="1:26">
      <c r="A3326" t="s">
        <v>3910</v>
      </c>
      <c r="B3326">
        <v>6</v>
      </c>
      <c r="C3326" t="s">
        <v>6513</v>
      </c>
      <c r="D3326" t="s">
        <v>6513</v>
      </c>
      <c r="E3326" t="s">
        <v>7838</v>
      </c>
      <c r="F3326">
        <v>36.690702000000002</v>
      </c>
      <c r="G3326">
        <v>4.8772209999999996</v>
      </c>
      <c r="H3326" t="s">
        <v>4039</v>
      </c>
      <c r="I3326" t="s">
        <v>21</v>
      </c>
      <c r="J3326" s="9" t="s">
        <v>21</v>
      </c>
      <c r="N3326" s="499" t="s">
        <v>9313</v>
      </c>
      <c r="O3326" s="499" t="s">
        <v>9313</v>
      </c>
      <c r="Q3326" s="499" t="s">
        <v>9313</v>
      </c>
      <c r="R3326" t="s">
        <v>3972</v>
      </c>
      <c r="S3326" s="38"/>
      <c r="X3326"/>
      <c r="Y3326" t="s">
        <v>4039</v>
      </c>
      <c r="Z3326" s="501">
        <v>43830</v>
      </c>
    </row>
    <row r="3327" spans="1:26">
      <c r="A3327" t="s">
        <v>3910</v>
      </c>
      <c r="B3327">
        <v>6</v>
      </c>
      <c r="C3327" t="s">
        <v>6513</v>
      </c>
      <c r="D3327" t="s">
        <v>6513</v>
      </c>
      <c r="E3327" t="s">
        <v>4233</v>
      </c>
      <c r="F3327">
        <v>36.681230999999997</v>
      </c>
      <c r="G3327">
        <v>4.8479609999999997</v>
      </c>
      <c r="H3327" t="s">
        <v>4234</v>
      </c>
      <c r="I3327" t="s">
        <v>21</v>
      </c>
      <c r="J3327" s="9" t="s">
        <v>21</v>
      </c>
      <c r="N3327" s="499"/>
      <c r="O3327" s="499"/>
      <c r="Q3327" s="499"/>
      <c r="R3327" t="s">
        <v>3984</v>
      </c>
      <c r="S3327" s="38"/>
      <c r="X3327"/>
      <c r="Y3327" t="s">
        <v>4234</v>
      </c>
      <c r="Z3327" s="501">
        <v>43830</v>
      </c>
    </row>
    <row r="3328" spans="1:26">
      <c r="A3328" t="s">
        <v>3910</v>
      </c>
      <c r="B3328">
        <v>6</v>
      </c>
      <c r="C3328" t="s">
        <v>6513</v>
      </c>
      <c r="D3328" t="s">
        <v>6513</v>
      </c>
      <c r="E3328" t="s">
        <v>7839</v>
      </c>
      <c r="F3328">
        <v>36.681230999999997</v>
      </c>
      <c r="G3328">
        <v>4.8479609999999997</v>
      </c>
      <c r="H3328" t="s">
        <v>4234</v>
      </c>
      <c r="I3328" t="s">
        <v>21</v>
      </c>
      <c r="J3328" s="9" t="s">
        <v>21</v>
      </c>
      <c r="N3328" s="499" t="s">
        <v>9313</v>
      </c>
      <c r="O3328" s="499" t="s">
        <v>9313</v>
      </c>
      <c r="Q3328" s="499" t="s">
        <v>9313</v>
      </c>
      <c r="R3328" t="s">
        <v>3984</v>
      </c>
      <c r="S3328" s="38"/>
      <c r="X3328"/>
      <c r="Y3328" t="s">
        <v>4234</v>
      </c>
      <c r="Z3328" s="501">
        <v>43830</v>
      </c>
    </row>
    <row r="3329" spans="1:26">
      <c r="A3329" t="s">
        <v>3910</v>
      </c>
      <c r="B3329">
        <v>6</v>
      </c>
      <c r="C3329" t="s">
        <v>6513</v>
      </c>
      <c r="D3329" t="s">
        <v>6513</v>
      </c>
      <c r="E3329" t="s">
        <v>7840</v>
      </c>
      <c r="F3329">
        <v>36.681230999999997</v>
      </c>
      <c r="G3329">
        <v>4.8479609999999997</v>
      </c>
      <c r="H3329" t="s">
        <v>4216</v>
      </c>
      <c r="I3329" t="s">
        <v>21</v>
      </c>
      <c r="J3329" s="9" t="s">
        <v>21</v>
      </c>
      <c r="N3329" s="499"/>
      <c r="O3329" s="499"/>
      <c r="Q3329" s="499"/>
      <c r="R3329" t="s">
        <v>4217</v>
      </c>
      <c r="S3329" s="38" t="s">
        <v>7841</v>
      </c>
      <c r="X3329"/>
      <c r="Y3329" t="s">
        <v>4216</v>
      </c>
      <c r="Z3329" s="501">
        <v>43830</v>
      </c>
    </row>
    <row r="3330" spans="1:26">
      <c r="A3330" t="s">
        <v>3910</v>
      </c>
      <c r="B3330">
        <v>6</v>
      </c>
      <c r="C3330" t="s">
        <v>6513</v>
      </c>
      <c r="D3330" t="s">
        <v>6513</v>
      </c>
      <c r="E3330" t="s">
        <v>7842</v>
      </c>
      <c r="F3330">
        <v>36.681230999999997</v>
      </c>
      <c r="G3330">
        <v>4.8479609999999997</v>
      </c>
      <c r="H3330" t="s">
        <v>4216</v>
      </c>
      <c r="I3330" t="s">
        <v>21</v>
      </c>
      <c r="J3330" s="9" t="s">
        <v>21</v>
      </c>
      <c r="N3330" s="499" t="s">
        <v>9313</v>
      </c>
      <c r="O3330" s="499" t="s">
        <v>9313</v>
      </c>
      <c r="Q3330" s="499" t="s">
        <v>9313</v>
      </c>
      <c r="R3330" t="s">
        <v>4217</v>
      </c>
      <c r="S3330" s="38" t="s">
        <v>7841</v>
      </c>
      <c r="X3330"/>
      <c r="Y3330" t="s">
        <v>4216</v>
      </c>
      <c r="Z3330" s="501">
        <v>43830</v>
      </c>
    </row>
    <row r="3331" spans="1:26">
      <c r="A3331" t="s">
        <v>3910</v>
      </c>
      <c r="B3331">
        <v>6</v>
      </c>
      <c r="C3331" t="s">
        <v>6513</v>
      </c>
      <c r="D3331" t="s">
        <v>6513</v>
      </c>
      <c r="E3331" t="s">
        <v>3999</v>
      </c>
      <c r="F3331">
        <v>36.747045999999997</v>
      </c>
      <c r="G3331">
        <v>5.0463529999999999</v>
      </c>
      <c r="H3331" t="s">
        <v>4000</v>
      </c>
      <c r="I3331" t="s">
        <v>21</v>
      </c>
      <c r="J3331" s="9" t="s">
        <v>21</v>
      </c>
      <c r="N3331" s="499"/>
      <c r="O3331" s="499"/>
      <c r="Q3331" s="499"/>
      <c r="R3331" t="s">
        <v>3972</v>
      </c>
      <c r="S3331" s="38"/>
      <c r="X3331"/>
      <c r="Y3331" t="s">
        <v>4000</v>
      </c>
      <c r="Z3331" s="501">
        <v>43830</v>
      </c>
    </row>
    <row r="3332" spans="1:26">
      <c r="A3332" t="s">
        <v>3910</v>
      </c>
      <c r="B3332">
        <v>6</v>
      </c>
      <c r="C3332" t="s">
        <v>6513</v>
      </c>
      <c r="D3332" t="s">
        <v>6513</v>
      </c>
      <c r="E3332" t="s">
        <v>7844</v>
      </c>
      <c r="F3332">
        <v>36.747045999999997</v>
      </c>
      <c r="G3332">
        <v>5.0463529999999999</v>
      </c>
      <c r="H3332" t="s">
        <v>4000</v>
      </c>
      <c r="I3332" t="s">
        <v>21</v>
      </c>
      <c r="J3332" s="9" t="s">
        <v>21</v>
      </c>
      <c r="N3332" s="499" t="s">
        <v>9313</v>
      </c>
      <c r="O3332" s="499" t="s">
        <v>9313</v>
      </c>
      <c r="Q3332" s="499" t="s">
        <v>9313</v>
      </c>
      <c r="R3332" t="s">
        <v>3972</v>
      </c>
      <c r="S3332" s="38"/>
      <c r="X3332"/>
      <c r="Y3332" t="s">
        <v>4000</v>
      </c>
      <c r="Z3332" s="501">
        <v>43830</v>
      </c>
    </row>
    <row r="3333" spans="1:26">
      <c r="A3333" t="s">
        <v>3910</v>
      </c>
      <c r="B3333">
        <v>6</v>
      </c>
      <c r="C3333" t="s">
        <v>6513</v>
      </c>
      <c r="D3333" t="s">
        <v>6513</v>
      </c>
      <c r="E3333" t="s">
        <v>7845</v>
      </c>
      <c r="F3333">
        <v>36.685958999999997</v>
      </c>
      <c r="G3333">
        <v>4.8512219999999999</v>
      </c>
      <c r="H3333" t="s">
        <v>4012</v>
      </c>
      <c r="I3333" t="s">
        <v>21</v>
      </c>
      <c r="J3333" s="9" t="s">
        <v>21</v>
      </c>
      <c r="N3333" s="499"/>
      <c r="O3333" s="499"/>
      <c r="Q3333" s="499"/>
      <c r="R3333" t="s">
        <v>3972</v>
      </c>
      <c r="S3333" s="38" t="s">
        <v>7846</v>
      </c>
      <c r="X3333"/>
      <c r="Y3333" t="s">
        <v>4012</v>
      </c>
      <c r="Z3333" s="501">
        <v>43830</v>
      </c>
    </row>
    <row r="3334" spans="1:26">
      <c r="A3334" t="s">
        <v>3910</v>
      </c>
      <c r="B3334">
        <v>6</v>
      </c>
      <c r="C3334" t="s">
        <v>6513</v>
      </c>
      <c r="D3334" t="s">
        <v>6513</v>
      </c>
      <c r="E3334" t="s">
        <v>7847</v>
      </c>
      <c r="F3334">
        <v>36.685958999999997</v>
      </c>
      <c r="G3334">
        <v>4.8512219999999999</v>
      </c>
      <c r="H3334" t="s">
        <v>4012</v>
      </c>
      <c r="I3334" t="s">
        <v>21</v>
      </c>
      <c r="J3334" s="9" t="s">
        <v>21</v>
      </c>
      <c r="N3334" s="499" t="s">
        <v>9313</v>
      </c>
      <c r="O3334" s="499" t="s">
        <v>9313</v>
      </c>
      <c r="Q3334" s="499" t="s">
        <v>9313</v>
      </c>
      <c r="R3334" t="s">
        <v>3972</v>
      </c>
      <c r="S3334" s="38" t="s">
        <v>7846</v>
      </c>
      <c r="X3334"/>
      <c r="Y3334" t="s">
        <v>4012</v>
      </c>
      <c r="Z3334" s="501">
        <v>43830</v>
      </c>
    </row>
    <row r="3335" spans="1:26">
      <c r="A3335" t="s">
        <v>3910</v>
      </c>
      <c r="B3335">
        <v>6</v>
      </c>
      <c r="C3335" t="s">
        <v>6513</v>
      </c>
      <c r="D3335" t="s">
        <v>6513</v>
      </c>
      <c r="E3335" t="s">
        <v>3986</v>
      </c>
      <c r="F3335">
        <v>36.625309000000001</v>
      </c>
      <c r="G3335">
        <v>5.2988980000000003</v>
      </c>
      <c r="H3335" t="s">
        <v>3987</v>
      </c>
      <c r="I3335" t="s">
        <v>21</v>
      </c>
      <c r="J3335" s="9" t="s">
        <v>21</v>
      </c>
      <c r="N3335" s="499"/>
      <c r="O3335" s="499"/>
      <c r="Q3335" s="499"/>
      <c r="R3335" t="s">
        <v>3988</v>
      </c>
      <c r="S3335" s="38" t="s">
        <v>7848</v>
      </c>
      <c r="X3335"/>
      <c r="Y3335" t="s">
        <v>3987</v>
      </c>
      <c r="Z3335" s="501">
        <v>43830</v>
      </c>
    </row>
    <row r="3336" spans="1:26">
      <c r="A3336" t="s">
        <v>3910</v>
      </c>
      <c r="B3336">
        <v>6</v>
      </c>
      <c r="C3336" t="s">
        <v>6513</v>
      </c>
      <c r="D3336" t="s">
        <v>6513</v>
      </c>
      <c r="E3336" t="s">
        <v>7849</v>
      </c>
      <c r="F3336">
        <v>36.625309000000001</v>
      </c>
      <c r="G3336">
        <v>5.2988980000000003</v>
      </c>
      <c r="H3336" t="s">
        <v>3987</v>
      </c>
      <c r="I3336" t="s">
        <v>21</v>
      </c>
      <c r="J3336" s="9" t="s">
        <v>21</v>
      </c>
      <c r="N3336" s="499" t="s">
        <v>9313</v>
      </c>
      <c r="O3336" s="499" t="s">
        <v>9313</v>
      </c>
      <c r="Q3336" s="499" t="s">
        <v>9313</v>
      </c>
      <c r="R3336" t="s">
        <v>3988</v>
      </c>
      <c r="S3336" s="38" t="s">
        <v>7848</v>
      </c>
      <c r="X3336"/>
      <c r="Y3336" t="s">
        <v>3987</v>
      </c>
      <c r="Z3336" s="501">
        <v>43830</v>
      </c>
    </row>
    <row r="3337" spans="1:26">
      <c r="A3337" t="s">
        <v>3910</v>
      </c>
      <c r="B3337">
        <v>6</v>
      </c>
      <c r="C3337" t="s">
        <v>6513</v>
      </c>
      <c r="D3337" t="s">
        <v>6513</v>
      </c>
      <c r="E3337" t="s">
        <v>4053</v>
      </c>
      <c r="F3337">
        <v>36.625309000000001</v>
      </c>
      <c r="G3337">
        <v>5.2988980000000003</v>
      </c>
      <c r="H3337" t="s">
        <v>4054</v>
      </c>
      <c r="I3337" t="s">
        <v>21</v>
      </c>
      <c r="J3337" s="9" t="s">
        <v>21</v>
      </c>
      <c r="N3337" s="499"/>
      <c r="O3337" s="499"/>
      <c r="Q3337" s="499"/>
      <c r="R3337" t="s">
        <v>3972</v>
      </c>
      <c r="S3337" s="38" t="s">
        <v>7850</v>
      </c>
      <c r="X3337"/>
      <c r="Y3337" t="s">
        <v>4054</v>
      </c>
      <c r="Z3337" s="501">
        <v>43830</v>
      </c>
    </row>
    <row r="3338" spans="1:26">
      <c r="A3338" t="s">
        <v>3910</v>
      </c>
      <c r="B3338">
        <v>6</v>
      </c>
      <c r="C3338" t="s">
        <v>6513</v>
      </c>
      <c r="D3338" t="s">
        <v>6513</v>
      </c>
      <c r="E3338" t="s">
        <v>7851</v>
      </c>
      <c r="F3338">
        <v>36.625309000000001</v>
      </c>
      <c r="G3338">
        <v>5.2988980000000003</v>
      </c>
      <c r="H3338" t="s">
        <v>4054</v>
      </c>
      <c r="I3338" t="s">
        <v>21</v>
      </c>
      <c r="J3338" s="9" t="s">
        <v>21</v>
      </c>
      <c r="N3338" s="499" t="s">
        <v>9313</v>
      </c>
      <c r="O3338" s="499" t="s">
        <v>9313</v>
      </c>
      <c r="Q3338" s="499" t="s">
        <v>9313</v>
      </c>
      <c r="R3338" t="s">
        <v>3972</v>
      </c>
      <c r="S3338" s="38" t="s">
        <v>7850</v>
      </c>
      <c r="X3338"/>
      <c r="Y3338" t="s">
        <v>4054</v>
      </c>
      <c r="Z3338" s="501">
        <v>43830</v>
      </c>
    </row>
    <row r="3339" spans="1:26">
      <c r="A3339" t="s">
        <v>3910</v>
      </c>
      <c r="B3339">
        <v>6</v>
      </c>
      <c r="C3339" t="s">
        <v>6513</v>
      </c>
      <c r="D3339" t="s">
        <v>6513</v>
      </c>
      <c r="E3339" t="s">
        <v>4290</v>
      </c>
      <c r="F3339">
        <v>36.627097999999997</v>
      </c>
      <c r="G3339">
        <v>5.3307070000000003</v>
      </c>
      <c r="H3339" t="s">
        <v>4291</v>
      </c>
      <c r="I3339" t="s">
        <v>21</v>
      </c>
      <c r="J3339" s="9" t="s">
        <v>21</v>
      </c>
      <c r="N3339" s="499"/>
      <c r="O3339" s="499"/>
      <c r="Q3339" s="499"/>
      <c r="R3339" t="s">
        <v>3972</v>
      </c>
      <c r="S3339" s="38"/>
      <c r="X3339"/>
      <c r="Y3339" t="s">
        <v>4291</v>
      </c>
      <c r="Z3339" s="501">
        <v>43830</v>
      </c>
    </row>
    <row r="3340" spans="1:26">
      <c r="A3340" t="s">
        <v>3910</v>
      </c>
      <c r="B3340">
        <v>6</v>
      </c>
      <c r="C3340" t="s">
        <v>6513</v>
      </c>
      <c r="D3340" t="s">
        <v>6513</v>
      </c>
      <c r="E3340" t="s">
        <v>7852</v>
      </c>
      <c r="F3340">
        <v>36.627097999999997</v>
      </c>
      <c r="G3340">
        <v>5.3307070000000003</v>
      </c>
      <c r="H3340" t="s">
        <v>4291</v>
      </c>
      <c r="I3340" t="s">
        <v>21</v>
      </c>
      <c r="J3340" s="9" t="s">
        <v>21</v>
      </c>
      <c r="N3340" s="499" t="s">
        <v>9313</v>
      </c>
      <c r="O3340" s="499" t="s">
        <v>9313</v>
      </c>
      <c r="Q3340" s="499" t="s">
        <v>9313</v>
      </c>
      <c r="R3340" t="s">
        <v>3972</v>
      </c>
      <c r="S3340" s="38"/>
      <c r="X3340"/>
      <c r="Y3340" t="s">
        <v>4291</v>
      </c>
      <c r="Z3340" s="501">
        <v>43830</v>
      </c>
    </row>
    <row r="3341" spans="1:26">
      <c r="A3341" t="s">
        <v>3910</v>
      </c>
      <c r="B3341">
        <v>6</v>
      </c>
      <c r="C3341" t="s">
        <v>6513</v>
      </c>
      <c r="D3341" t="s">
        <v>6513</v>
      </c>
      <c r="E3341" t="s">
        <v>4273</v>
      </c>
      <c r="F3341">
        <v>36.627097999999997</v>
      </c>
      <c r="G3341">
        <v>5.3307070000000003</v>
      </c>
      <c r="H3341" t="s">
        <v>4274</v>
      </c>
      <c r="I3341" t="s">
        <v>21</v>
      </c>
      <c r="J3341" s="9" t="s">
        <v>21</v>
      </c>
      <c r="N3341" s="499"/>
      <c r="O3341" s="499"/>
      <c r="Q3341" s="499"/>
      <c r="R3341" t="s">
        <v>3984</v>
      </c>
      <c r="S3341" s="38" t="s">
        <v>7853</v>
      </c>
      <c r="X3341"/>
      <c r="Y3341" t="s">
        <v>4274</v>
      </c>
      <c r="Z3341" s="501">
        <v>43830</v>
      </c>
    </row>
    <row r="3342" spans="1:26">
      <c r="A3342" t="s">
        <v>3910</v>
      </c>
      <c r="B3342">
        <v>6</v>
      </c>
      <c r="C3342" t="s">
        <v>6513</v>
      </c>
      <c r="D3342" t="s">
        <v>6513</v>
      </c>
      <c r="E3342" t="s">
        <v>7854</v>
      </c>
      <c r="F3342">
        <v>36.627097999999997</v>
      </c>
      <c r="G3342">
        <v>5.3307070000000003</v>
      </c>
      <c r="H3342" t="s">
        <v>4274</v>
      </c>
      <c r="I3342" t="s">
        <v>21</v>
      </c>
      <c r="J3342" s="9" t="s">
        <v>21</v>
      </c>
      <c r="N3342" s="499" t="s">
        <v>9313</v>
      </c>
      <c r="O3342" s="499" t="s">
        <v>9313</v>
      </c>
      <c r="Q3342" s="499" t="s">
        <v>9313</v>
      </c>
      <c r="R3342" t="s">
        <v>3984</v>
      </c>
      <c r="S3342" s="38" t="s">
        <v>7853</v>
      </c>
      <c r="X3342"/>
      <c r="Y3342" t="s">
        <v>4274</v>
      </c>
      <c r="Z3342" s="501">
        <v>43830</v>
      </c>
    </row>
    <row r="3343" spans="1:26">
      <c r="A3343" t="s">
        <v>3910</v>
      </c>
      <c r="B3343">
        <v>6</v>
      </c>
      <c r="C3343" t="s">
        <v>6513</v>
      </c>
      <c r="D3343" t="s">
        <v>6513</v>
      </c>
      <c r="E3343" t="s">
        <v>3976</v>
      </c>
      <c r="F3343">
        <v>36.627097999999997</v>
      </c>
      <c r="G3343">
        <v>5.3307070000000003</v>
      </c>
      <c r="H3343" t="s">
        <v>4138</v>
      </c>
      <c r="I3343" t="s">
        <v>21</v>
      </c>
      <c r="J3343" s="9" t="s">
        <v>21</v>
      </c>
      <c r="N3343" s="499"/>
      <c r="O3343" s="499"/>
      <c r="Q3343" s="499"/>
      <c r="R3343" t="s">
        <v>4115</v>
      </c>
      <c r="S3343" s="38" t="s">
        <v>7855</v>
      </c>
      <c r="X3343"/>
      <c r="Y3343" t="s">
        <v>4138</v>
      </c>
      <c r="Z3343" s="501">
        <v>43830</v>
      </c>
    </row>
    <row r="3344" spans="1:26">
      <c r="A3344" t="s">
        <v>3910</v>
      </c>
      <c r="B3344">
        <v>6</v>
      </c>
      <c r="C3344" t="s">
        <v>6513</v>
      </c>
      <c r="D3344" t="s">
        <v>6513</v>
      </c>
      <c r="E3344" t="s">
        <v>7856</v>
      </c>
      <c r="F3344">
        <v>36.627097999999997</v>
      </c>
      <c r="G3344">
        <v>5.3307070000000003</v>
      </c>
      <c r="H3344" t="s">
        <v>4138</v>
      </c>
      <c r="I3344" t="s">
        <v>21</v>
      </c>
      <c r="J3344" s="9" t="s">
        <v>21</v>
      </c>
      <c r="N3344" s="499" t="s">
        <v>9313</v>
      </c>
      <c r="O3344" s="499" t="s">
        <v>9313</v>
      </c>
      <c r="Q3344" s="499" t="s">
        <v>9313</v>
      </c>
      <c r="R3344" t="s">
        <v>4115</v>
      </c>
      <c r="S3344" s="38" t="s">
        <v>7855</v>
      </c>
      <c r="X3344"/>
      <c r="Y3344" t="s">
        <v>4138</v>
      </c>
      <c r="Z3344" s="501">
        <v>43830</v>
      </c>
    </row>
    <row r="3345" spans="1:26">
      <c r="A3345" t="s">
        <v>3910</v>
      </c>
      <c r="B3345">
        <v>6</v>
      </c>
      <c r="C3345" t="s">
        <v>6513</v>
      </c>
      <c r="D3345" t="s">
        <v>6513</v>
      </c>
      <c r="E3345" t="s">
        <v>7857</v>
      </c>
      <c r="F3345">
        <v>36.751178299999999</v>
      </c>
      <c r="G3345">
        <v>5.0643687000000002</v>
      </c>
      <c r="H3345" t="s">
        <v>7858</v>
      </c>
      <c r="I3345" t="s">
        <v>21</v>
      </c>
      <c r="J3345" s="9" t="s">
        <v>21</v>
      </c>
      <c r="N3345" s="499" t="s">
        <v>9313</v>
      </c>
      <c r="O3345" s="499" t="s">
        <v>9313</v>
      </c>
      <c r="Q3345" s="499" t="s">
        <v>9313</v>
      </c>
      <c r="R3345" t="s">
        <v>7859</v>
      </c>
      <c r="S3345" s="38" t="s">
        <v>7860</v>
      </c>
      <c r="T3345" s="38" t="s">
        <v>7861</v>
      </c>
      <c r="V3345" s="38" t="s">
        <v>7862</v>
      </c>
      <c r="X3345"/>
      <c r="Y3345" t="s">
        <v>7858</v>
      </c>
      <c r="Z3345" s="501">
        <v>43830</v>
      </c>
    </row>
    <row r="3346" spans="1:26">
      <c r="A3346" t="s">
        <v>3910</v>
      </c>
      <c r="B3346">
        <v>6</v>
      </c>
      <c r="C3346" t="s">
        <v>6513</v>
      </c>
      <c r="D3346" t="s">
        <v>6513</v>
      </c>
      <c r="E3346" t="s">
        <v>7863</v>
      </c>
      <c r="F3346">
        <v>36.679435099999999</v>
      </c>
      <c r="G3346">
        <v>4.8523756999999996</v>
      </c>
      <c r="H3346" t="s">
        <v>7864</v>
      </c>
      <c r="I3346" t="s">
        <v>21</v>
      </c>
      <c r="J3346" s="9" t="s">
        <v>21</v>
      </c>
      <c r="N3346" s="499"/>
      <c r="O3346" s="499"/>
      <c r="Q3346" s="499"/>
      <c r="R3346" t="s">
        <v>3964</v>
      </c>
      <c r="S3346" s="38" t="s">
        <v>7865</v>
      </c>
      <c r="V3346" s="38" t="s">
        <v>7866</v>
      </c>
      <c r="X3346"/>
      <c r="Y3346" t="s">
        <v>7864</v>
      </c>
      <c r="Z3346" s="501">
        <v>43830</v>
      </c>
    </row>
    <row r="3347" spans="1:26">
      <c r="A3347" t="s">
        <v>3910</v>
      </c>
      <c r="B3347">
        <v>6</v>
      </c>
      <c r="C3347" t="s">
        <v>6513</v>
      </c>
      <c r="D3347" t="s">
        <v>6513</v>
      </c>
      <c r="E3347" t="s">
        <v>7867</v>
      </c>
      <c r="F3347">
        <v>36.679435099999999</v>
      </c>
      <c r="G3347">
        <v>4.8523756999999996</v>
      </c>
      <c r="H3347" t="s">
        <v>7864</v>
      </c>
      <c r="I3347" t="s">
        <v>21</v>
      </c>
      <c r="J3347" s="9" t="s">
        <v>21</v>
      </c>
      <c r="N3347" s="499" t="s">
        <v>9313</v>
      </c>
      <c r="O3347" s="499" t="s">
        <v>9313</v>
      </c>
      <c r="Q3347" s="499" t="s">
        <v>9313</v>
      </c>
      <c r="R3347" t="s">
        <v>3964</v>
      </c>
      <c r="S3347" s="38" t="s">
        <v>7865</v>
      </c>
      <c r="V3347" s="38" t="s">
        <v>7866</v>
      </c>
      <c r="X3347"/>
      <c r="Y3347" t="s">
        <v>7864</v>
      </c>
      <c r="Z3347" s="501">
        <v>43830</v>
      </c>
    </row>
    <row r="3348" spans="1:26">
      <c r="A3348" t="s">
        <v>3910</v>
      </c>
      <c r="B3348">
        <v>6</v>
      </c>
      <c r="C3348" t="s">
        <v>6513</v>
      </c>
      <c r="D3348" t="s">
        <v>6513</v>
      </c>
      <c r="E3348" t="s">
        <v>7868</v>
      </c>
      <c r="F3348">
        <v>36.751178299999999</v>
      </c>
      <c r="G3348">
        <v>5.0643687000000002</v>
      </c>
      <c r="H3348" t="s">
        <v>7869</v>
      </c>
      <c r="I3348" t="s">
        <v>21</v>
      </c>
      <c r="J3348" s="9" t="s">
        <v>21</v>
      </c>
      <c r="N3348" s="499" t="s">
        <v>8181</v>
      </c>
      <c r="O3348" s="499" t="s">
        <v>8181</v>
      </c>
      <c r="P3348" t="s">
        <v>7269</v>
      </c>
      <c r="Q3348" s="499" t="s">
        <v>9313</v>
      </c>
      <c r="R3348" t="s">
        <v>7870</v>
      </c>
      <c r="S3348" s="38" t="s">
        <v>7871</v>
      </c>
      <c r="T3348" s="38" t="s">
        <v>7872</v>
      </c>
      <c r="V3348" s="38" t="s">
        <v>7873</v>
      </c>
      <c r="X3348"/>
      <c r="Y3348" t="s">
        <v>7869</v>
      </c>
      <c r="Z3348" s="501">
        <v>43830</v>
      </c>
    </row>
    <row r="3349" spans="1:26">
      <c r="A3349" t="s">
        <v>3910</v>
      </c>
      <c r="B3349">
        <v>6</v>
      </c>
      <c r="C3349" t="s">
        <v>6513</v>
      </c>
      <c r="D3349" t="s">
        <v>6513</v>
      </c>
      <c r="E3349" t="s">
        <v>4299</v>
      </c>
      <c r="F3349">
        <v>36.627097999999997</v>
      </c>
      <c r="G3349">
        <v>5.3307070000000003</v>
      </c>
      <c r="H3349" t="s">
        <v>4300</v>
      </c>
      <c r="I3349" t="s">
        <v>21</v>
      </c>
      <c r="J3349" s="9" t="s">
        <v>21</v>
      </c>
      <c r="N3349" s="499"/>
      <c r="O3349" s="499"/>
      <c r="Q3349" s="499"/>
      <c r="R3349" t="s">
        <v>4259</v>
      </c>
      <c r="S3349" s="38" t="s">
        <v>7874</v>
      </c>
      <c r="X3349"/>
      <c r="Y3349" t="s">
        <v>4300</v>
      </c>
      <c r="Z3349" s="501">
        <v>43830</v>
      </c>
    </row>
    <row r="3350" spans="1:26">
      <c r="A3350" t="s">
        <v>3910</v>
      </c>
      <c r="B3350">
        <v>6</v>
      </c>
      <c r="C3350" t="s">
        <v>6513</v>
      </c>
      <c r="D3350" t="s">
        <v>6513</v>
      </c>
      <c r="E3350" t="s">
        <v>7875</v>
      </c>
      <c r="F3350">
        <v>36.627097999999997</v>
      </c>
      <c r="G3350">
        <v>5.3307070000000003</v>
      </c>
      <c r="H3350" t="s">
        <v>4300</v>
      </c>
      <c r="I3350" t="s">
        <v>21</v>
      </c>
      <c r="J3350" s="9" t="s">
        <v>21</v>
      </c>
      <c r="N3350" s="499" t="s">
        <v>9313</v>
      </c>
      <c r="O3350" s="499" t="s">
        <v>9313</v>
      </c>
      <c r="Q3350" s="499" t="s">
        <v>9313</v>
      </c>
      <c r="R3350" t="s">
        <v>4259</v>
      </c>
      <c r="S3350" s="38" t="s">
        <v>7874</v>
      </c>
      <c r="X3350"/>
      <c r="Y3350" t="s">
        <v>4300</v>
      </c>
      <c r="Z3350" s="501">
        <v>43830</v>
      </c>
    </row>
    <row r="3351" spans="1:26">
      <c r="A3351" t="s">
        <v>3910</v>
      </c>
      <c r="B3351">
        <v>6</v>
      </c>
      <c r="C3351" t="s">
        <v>6513</v>
      </c>
      <c r="D3351" t="s">
        <v>6513</v>
      </c>
      <c r="E3351" t="s">
        <v>4286</v>
      </c>
      <c r="F3351">
        <v>36.627097999999997</v>
      </c>
      <c r="G3351">
        <v>5.3307070000000003</v>
      </c>
      <c r="H3351" t="s">
        <v>4287</v>
      </c>
      <c r="I3351" t="s">
        <v>21</v>
      </c>
      <c r="J3351" s="9" t="s">
        <v>21</v>
      </c>
      <c r="N3351" s="499"/>
      <c r="O3351" s="499"/>
      <c r="Q3351" s="499"/>
      <c r="R3351" t="s">
        <v>4210</v>
      </c>
      <c r="S3351" s="38" t="s">
        <v>7876</v>
      </c>
      <c r="X3351"/>
      <c r="Y3351" t="s">
        <v>4287</v>
      </c>
      <c r="Z3351" s="501">
        <v>43830</v>
      </c>
    </row>
    <row r="3352" spans="1:26">
      <c r="A3352" t="s">
        <v>3910</v>
      </c>
      <c r="B3352">
        <v>6</v>
      </c>
      <c r="C3352" t="s">
        <v>6513</v>
      </c>
      <c r="D3352" t="s">
        <v>6513</v>
      </c>
      <c r="E3352" t="s">
        <v>7877</v>
      </c>
      <c r="F3352">
        <v>36.627097999999997</v>
      </c>
      <c r="G3352">
        <v>5.3307070000000003</v>
      </c>
      <c r="H3352" t="s">
        <v>4287</v>
      </c>
      <c r="I3352" t="s">
        <v>21</v>
      </c>
      <c r="J3352" s="9" t="s">
        <v>21</v>
      </c>
      <c r="N3352" s="499" t="s">
        <v>9313</v>
      </c>
      <c r="O3352" s="499" t="s">
        <v>9313</v>
      </c>
      <c r="Q3352" s="499" t="s">
        <v>9313</v>
      </c>
      <c r="R3352" t="s">
        <v>4210</v>
      </c>
      <c r="S3352" s="38" t="s">
        <v>7876</v>
      </c>
      <c r="X3352"/>
      <c r="Y3352" t="s">
        <v>4287</v>
      </c>
      <c r="Z3352" s="501">
        <v>43830</v>
      </c>
    </row>
    <row r="3353" spans="1:26">
      <c r="A3353" t="s">
        <v>3910</v>
      </c>
      <c r="B3353">
        <v>6</v>
      </c>
      <c r="C3353" t="s">
        <v>6513</v>
      </c>
      <c r="D3353" t="s">
        <v>6513</v>
      </c>
      <c r="E3353" t="s">
        <v>4276</v>
      </c>
      <c r="F3353">
        <v>36.627097999999997</v>
      </c>
      <c r="G3353">
        <v>5.3307070000000003</v>
      </c>
      <c r="H3353" t="s">
        <v>4277</v>
      </c>
      <c r="I3353" t="s">
        <v>21</v>
      </c>
      <c r="J3353" s="9" t="s">
        <v>21</v>
      </c>
      <c r="N3353" s="499"/>
      <c r="O3353" s="499"/>
      <c r="Q3353" s="499"/>
      <c r="R3353" t="s">
        <v>3984</v>
      </c>
      <c r="S3353" s="38" t="s">
        <v>7878</v>
      </c>
      <c r="X3353"/>
      <c r="Y3353" t="s">
        <v>4277</v>
      </c>
      <c r="Z3353" s="501">
        <v>43830</v>
      </c>
    </row>
    <row r="3354" spans="1:26">
      <c r="A3354" t="s">
        <v>3910</v>
      </c>
      <c r="B3354">
        <v>6</v>
      </c>
      <c r="C3354" t="s">
        <v>6513</v>
      </c>
      <c r="D3354" t="s">
        <v>6513</v>
      </c>
      <c r="E3354" t="s">
        <v>7879</v>
      </c>
      <c r="F3354">
        <v>36.627097999999997</v>
      </c>
      <c r="G3354">
        <v>5.3307070000000003</v>
      </c>
      <c r="H3354" t="s">
        <v>4277</v>
      </c>
      <c r="J3354" t="s">
        <v>6883</v>
      </c>
      <c r="N3354" s="499" t="s">
        <v>9313</v>
      </c>
      <c r="O3354" s="499" t="s">
        <v>9313</v>
      </c>
      <c r="Q3354" s="499" t="s">
        <v>9313</v>
      </c>
      <c r="R3354" t="s">
        <v>3984</v>
      </c>
      <c r="S3354" s="38" t="s">
        <v>7878</v>
      </c>
      <c r="X3354"/>
      <c r="Y3354" t="s">
        <v>4277</v>
      </c>
      <c r="Z3354" s="501">
        <v>43830</v>
      </c>
    </row>
    <row r="3355" spans="1:26">
      <c r="A3355" t="s">
        <v>3910</v>
      </c>
      <c r="B3355">
        <v>6</v>
      </c>
      <c r="C3355" t="s">
        <v>6513</v>
      </c>
      <c r="D3355" t="s">
        <v>6513</v>
      </c>
      <c r="E3355" t="s">
        <v>3976</v>
      </c>
      <c r="F3355">
        <v>36.626173999999999</v>
      </c>
      <c r="G3355">
        <v>5.3365109999999998</v>
      </c>
      <c r="H3355" t="s">
        <v>3977</v>
      </c>
      <c r="I3355" t="s">
        <v>21</v>
      </c>
      <c r="J3355" s="9" t="s">
        <v>21</v>
      </c>
      <c r="N3355" s="499"/>
      <c r="O3355" s="499"/>
      <c r="Q3355" s="499"/>
      <c r="R3355" t="s">
        <v>3978</v>
      </c>
      <c r="S3355" s="38"/>
      <c r="X3355"/>
      <c r="Y3355" t="s">
        <v>3977</v>
      </c>
      <c r="Z3355" s="501">
        <v>43830</v>
      </c>
    </row>
    <row r="3356" spans="1:26">
      <c r="A3356" t="s">
        <v>3910</v>
      </c>
      <c r="B3356">
        <v>6</v>
      </c>
      <c r="C3356" t="s">
        <v>6513</v>
      </c>
      <c r="D3356" t="s">
        <v>6513</v>
      </c>
      <c r="E3356" t="s">
        <v>7880</v>
      </c>
      <c r="F3356">
        <v>36.626173999999999</v>
      </c>
      <c r="G3356">
        <v>5.3365109999999998</v>
      </c>
      <c r="H3356" t="s">
        <v>3977</v>
      </c>
      <c r="I3356" t="s">
        <v>21</v>
      </c>
      <c r="J3356" s="9" t="s">
        <v>21</v>
      </c>
      <c r="N3356" s="499" t="s">
        <v>9313</v>
      </c>
      <c r="O3356" s="499" t="s">
        <v>9313</v>
      </c>
      <c r="Q3356" s="499" t="s">
        <v>9313</v>
      </c>
      <c r="R3356" t="s">
        <v>3978</v>
      </c>
      <c r="S3356" s="38" t="s">
        <v>7881</v>
      </c>
      <c r="X3356"/>
      <c r="Y3356" t="s">
        <v>3977</v>
      </c>
      <c r="Z3356" s="501">
        <v>43830</v>
      </c>
    </row>
    <row r="3357" spans="1:26">
      <c r="A3357" t="s">
        <v>3910</v>
      </c>
      <c r="B3357">
        <v>6</v>
      </c>
      <c r="C3357" t="s">
        <v>6513</v>
      </c>
      <c r="D3357" t="s">
        <v>6513</v>
      </c>
      <c r="E3357" t="s">
        <v>4025</v>
      </c>
      <c r="F3357">
        <v>36.693145999999999</v>
      </c>
      <c r="G3357">
        <v>4.6319889999999999</v>
      </c>
      <c r="H3357" t="s">
        <v>4026</v>
      </c>
      <c r="I3357" t="s">
        <v>21</v>
      </c>
      <c r="J3357" s="9" t="s">
        <v>21</v>
      </c>
      <c r="N3357" s="499"/>
      <c r="O3357" s="499"/>
      <c r="Q3357" s="499"/>
      <c r="R3357" t="s">
        <v>3972</v>
      </c>
      <c r="S3357" s="38" t="s">
        <v>7882</v>
      </c>
      <c r="X3357"/>
      <c r="Y3357" t="s">
        <v>4026</v>
      </c>
      <c r="Z3357" s="501">
        <v>43830</v>
      </c>
    </row>
    <row r="3358" spans="1:26">
      <c r="A3358" t="s">
        <v>3910</v>
      </c>
      <c r="B3358">
        <v>6</v>
      </c>
      <c r="C3358" t="s">
        <v>6513</v>
      </c>
      <c r="D3358" t="s">
        <v>6513</v>
      </c>
      <c r="E3358" t="s">
        <v>7883</v>
      </c>
      <c r="F3358">
        <v>36.693145999999999</v>
      </c>
      <c r="G3358">
        <v>4.6319889999999999</v>
      </c>
      <c r="H3358" t="s">
        <v>4026</v>
      </c>
      <c r="I3358" t="s">
        <v>21</v>
      </c>
      <c r="J3358" s="9" t="s">
        <v>21</v>
      </c>
      <c r="N3358" s="499" t="s">
        <v>9313</v>
      </c>
      <c r="O3358" s="499" t="s">
        <v>9313</v>
      </c>
      <c r="Q3358" s="499" t="s">
        <v>9313</v>
      </c>
      <c r="R3358" t="s">
        <v>3972</v>
      </c>
      <c r="S3358" s="38" t="s">
        <v>7882</v>
      </c>
      <c r="X3358"/>
      <c r="Y3358" t="s">
        <v>4026</v>
      </c>
      <c r="Z3358" s="501">
        <v>43830</v>
      </c>
    </row>
    <row r="3359" spans="1:26">
      <c r="A3359" t="s">
        <v>3910</v>
      </c>
      <c r="B3359">
        <v>6</v>
      </c>
      <c r="C3359" t="s">
        <v>6513</v>
      </c>
      <c r="D3359" t="s">
        <v>6513</v>
      </c>
      <c r="E3359" t="s">
        <v>3990</v>
      </c>
      <c r="F3359">
        <v>36.750556000000003</v>
      </c>
      <c r="G3359">
        <v>5.0388299999999999</v>
      </c>
      <c r="H3359" t="s">
        <v>3991</v>
      </c>
      <c r="I3359" t="s">
        <v>21</v>
      </c>
      <c r="J3359" s="9" t="s">
        <v>21</v>
      </c>
      <c r="N3359" s="499"/>
      <c r="O3359" s="499"/>
      <c r="Q3359" s="499"/>
      <c r="R3359" t="s">
        <v>3972</v>
      </c>
      <c r="S3359" s="38" t="s">
        <v>7884</v>
      </c>
      <c r="X3359"/>
      <c r="Y3359" t="s">
        <v>3991</v>
      </c>
      <c r="Z3359" s="501">
        <v>43830</v>
      </c>
    </row>
    <row r="3360" spans="1:26">
      <c r="A3360" t="s">
        <v>3910</v>
      </c>
      <c r="B3360">
        <v>6</v>
      </c>
      <c r="C3360" t="s">
        <v>6513</v>
      </c>
      <c r="D3360" t="s">
        <v>6513</v>
      </c>
      <c r="E3360" t="s">
        <v>7885</v>
      </c>
      <c r="F3360">
        <v>36.750556000000003</v>
      </c>
      <c r="G3360">
        <v>5.0388299999999999</v>
      </c>
      <c r="H3360" t="s">
        <v>3991</v>
      </c>
      <c r="I3360" t="s">
        <v>21</v>
      </c>
      <c r="J3360" s="9" t="s">
        <v>21</v>
      </c>
      <c r="N3360" s="499" t="s">
        <v>9313</v>
      </c>
      <c r="O3360" s="499" t="s">
        <v>9313</v>
      </c>
      <c r="Q3360" s="499" t="s">
        <v>9313</v>
      </c>
      <c r="R3360" t="s">
        <v>3972</v>
      </c>
      <c r="S3360" s="38" t="s">
        <v>7884</v>
      </c>
      <c r="X3360"/>
      <c r="Y3360" t="s">
        <v>3991</v>
      </c>
      <c r="Z3360" s="501">
        <v>43830</v>
      </c>
    </row>
    <row r="3361" spans="1:26">
      <c r="A3361" t="s">
        <v>3910</v>
      </c>
      <c r="B3361">
        <v>6</v>
      </c>
      <c r="C3361" t="s">
        <v>6513</v>
      </c>
      <c r="D3361" t="s">
        <v>6513</v>
      </c>
      <c r="E3361" t="s">
        <v>4133</v>
      </c>
      <c r="F3361">
        <v>36.627097999999997</v>
      </c>
      <c r="G3361">
        <v>5.3307070000000003</v>
      </c>
      <c r="H3361" t="s">
        <v>4136</v>
      </c>
      <c r="I3361" t="s">
        <v>21</v>
      </c>
      <c r="J3361" s="9" t="s">
        <v>21</v>
      </c>
      <c r="N3361" s="499"/>
      <c r="O3361" s="499"/>
      <c r="Q3361" s="499"/>
      <c r="R3361" t="s">
        <v>4123</v>
      </c>
      <c r="S3361" s="38" t="s">
        <v>7886</v>
      </c>
      <c r="X3361"/>
      <c r="Y3361" t="s">
        <v>4136</v>
      </c>
      <c r="Z3361" s="501">
        <v>43830</v>
      </c>
    </row>
    <row r="3362" spans="1:26">
      <c r="A3362" t="s">
        <v>3910</v>
      </c>
      <c r="B3362">
        <v>6</v>
      </c>
      <c r="C3362" t="s">
        <v>6513</v>
      </c>
      <c r="D3362" t="s">
        <v>6513</v>
      </c>
      <c r="E3362" t="s">
        <v>7887</v>
      </c>
      <c r="F3362">
        <v>36.627097999999997</v>
      </c>
      <c r="G3362">
        <v>5.3307070000000003</v>
      </c>
      <c r="H3362" t="s">
        <v>4136</v>
      </c>
      <c r="I3362" t="s">
        <v>21</v>
      </c>
      <c r="J3362" s="9" t="s">
        <v>21</v>
      </c>
      <c r="N3362" s="499" t="s">
        <v>9313</v>
      </c>
      <c r="O3362" s="499" t="s">
        <v>9313</v>
      </c>
      <c r="Q3362" s="499" t="s">
        <v>9313</v>
      </c>
      <c r="R3362" t="s">
        <v>4123</v>
      </c>
      <c r="S3362" s="38" t="s">
        <v>7886</v>
      </c>
      <c r="X3362"/>
      <c r="Y3362" t="s">
        <v>4136</v>
      </c>
      <c r="Z3362" s="501">
        <v>43830</v>
      </c>
    </row>
    <row r="3363" spans="1:26">
      <c r="A3363" t="s">
        <v>3910</v>
      </c>
      <c r="B3363">
        <v>6</v>
      </c>
      <c r="C3363" t="s">
        <v>6513</v>
      </c>
      <c r="D3363" t="s">
        <v>6513</v>
      </c>
      <c r="E3363" t="s">
        <v>4078</v>
      </c>
      <c r="F3363">
        <v>36.615099000000001</v>
      </c>
      <c r="G3363">
        <v>4.6517059999999999</v>
      </c>
      <c r="H3363" t="s">
        <v>4079</v>
      </c>
      <c r="I3363" t="s">
        <v>21</v>
      </c>
      <c r="J3363" s="9" t="s">
        <v>21</v>
      </c>
      <c r="N3363" s="499"/>
      <c r="O3363" s="499"/>
      <c r="Q3363" s="499"/>
      <c r="R3363" t="s">
        <v>3972</v>
      </c>
      <c r="S3363" s="38" t="s">
        <v>7888</v>
      </c>
      <c r="X3363"/>
      <c r="Y3363" t="s">
        <v>4079</v>
      </c>
      <c r="Z3363" s="501">
        <v>43830</v>
      </c>
    </row>
    <row r="3364" spans="1:26">
      <c r="A3364" t="s">
        <v>3910</v>
      </c>
      <c r="B3364">
        <v>6</v>
      </c>
      <c r="C3364" t="s">
        <v>6513</v>
      </c>
      <c r="D3364" t="s">
        <v>6513</v>
      </c>
      <c r="E3364" t="s">
        <v>7890</v>
      </c>
      <c r="F3364">
        <v>36.615099000000001</v>
      </c>
      <c r="G3364">
        <v>4.6517059999999999</v>
      </c>
      <c r="H3364" t="s">
        <v>4079</v>
      </c>
      <c r="I3364" t="s">
        <v>21</v>
      </c>
      <c r="J3364" s="9" t="s">
        <v>21</v>
      </c>
      <c r="N3364" s="499" t="s">
        <v>9313</v>
      </c>
      <c r="O3364" s="499" t="s">
        <v>9313</v>
      </c>
      <c r="Q3364" s="499" t="s">
        <v>9313</v>
      </c>
      <c r="R3364" t="s">
        <v>3972</v>
      </c>
      <c r="S3364" s="38" t="s">
        <v>7888</v>
      </c>
      <c r="X3364"/>
      <c r="Y3364" t="s">
        <v>4079</v>
      </c>
      <c r="Z3364" s="501">
        <v>43830</v>
      </c>
    </row>
    <row r="3365" spans="1:26">
      <c r="A3365" t="s">
        <v>3910</v>
      </c>
      <c r="B3365">
        <v>6</v>
      </c>
      <c r="C3365" t="s">
        <v>6513</v>
      </c>
      <c r="D3365" t="s">
        <v>6513</v>
      </c>
      <c r="E3365" t="s">
        <v>4261</v>
      </c>
      <c r="F3365">
        <v>36.492893000000002</v>
      </c>
      <c r="G3365">
        <v>5.2754570000000003</v>
      </c>
      <c r="H3365" t="s">
        <v>4262</v>
      </c>
      <c r="I3365" t="s">
        <v>21</v>
      </c>
      <c r="J3365" s="9" t="s">
        <v>21</v>
      </c>
      <c r="N3365" s="499"/>
      <c r="O3365" s="499"/>
      <c r="Q3365" s="499"/>
      <c r="R3365" t="s">
        <v>4126</v>
      </c>
      <c r="S3365" s="38"/>
      <c r="X3365"/>
      <c r="Y3365" t="s">
        <v>4262</v>
      </c>
      <c r="Z3365" s="501">
        <v>43830</v>
      </c>
    </row>
    <row r="3366" spans="1:26">
      <c r="A3366" t="s">
        <v>3910</v>
      </c>
      <c r="B3366">
        <v>6</v>
      </c>
      <c r="C3366" t="s">
        <v>6513</v>
      </c>
      <c r="D3366" t="s">
        <v>6513</v>
      </c>
      <c r="E3366" t="s">
        <v>7891</v>
      </c>
      <c r="F3366">
        <v>36.492893000000002</v>
      </c>
      <c r="G3366">
        <v>5.2754570000000003</v>
      </c>
      <c r="H3366" t="s">
        <v>4262</v>
      </c>
      <c r="I3366" t="s">
        <v>21</v>
      </c>
      <c r="J3366" s="9" t="s">
        <v>21</v>
      </c>
      <c r="N3366" s="499" t="s">
        <v>9313</v>
      </c>
      <c r="O3366" s="499" t="s">
        <v>9313</v>
      </c>
      <c r="Q3366" s="499" t="s">
        <v>9313</v>
      </c>
      <c r="R3366" t="s">
        <v>4126</v>
      </c>
      <c r="S3366" s="38"/>
      <c r="X3366"/>
      <c r="Y3366" t="s">
        <v>4262</v>
      </c>
      <c r="Z3366" s="501">
        <v>43830</v>
      </c>
    </row>
    <row r="3367" spans="1:26">
      <c r="A3367" t="s">
        <v>3910</v>
      </c>
      <c r="B3367">
        <v>6</v>
      </c>
      <c r="C3367" t="s">
        <v>6513</v>
      </c>
      <c r="D3367" t="s">
        <v>6513</v>
      </c>
      <c r="E3367" t="s">
        <v>4304</v>
      </c>
      <c r="F3367">
        <v>36.492893000000002</v>
      </c>
      <c r="G3367">
        <v>5.2754570000000003</v>
      </c>
      <c r="H3367" t="s">
        <v>4305</v>
      </c>
      <c r="I3367" t="s">
        <v>21</v>
      </c>
      <c r="J3367" s="9" t="s">
        <v>21</v>
      </c>
      <c r="N3367" s="499"/>
      <c r="O3367" s="499"/>
      <c r="Q3367" s="499"/>
      <c r="R3367" t="s">
        <v>3972</v>
      </c>
      <c r="S3367" s="38" t="s">
        <v>7892</v>
      </c>
      <c r="X3367"/>
      <c r="Y3367" t="s">
        <v>4305</v>
      </c>
      <c r="Z3367" s="501">
        <v>43830</v>
      </c>
    </row>
    <row r="3368" spans="1:26">
      <c r="A3368" t="s">
        <v>3910</v>
      </c>
      <c r="B3368">
        <v>6</v>
      </c>
      <c r="C3368" t="s">
        <v>6513</v>
      </c>
      <c r="D3368" t="s">
        <v>6513</v>
      </c>
      <c r="E3368" t="s">
        <v>7893</v>
      </c>
      <c r="F3368">
        <v>36.492893000000002</v>
      </c>
      <c r="G3368">
        <v>5.2754570000000003</v>
      </c>
      <c r="H3368" t="s">
        <v>4305</v>
      </c>
      <c r="I3368" t="s">
        <v>21</v>
      </c>
      <c r="J3368" s="9" t="s">
        <v>21</v>
      </c>
      <c r="N3368" s="499" t="s">
        <v>9313</v>
      </c>
      <c r="O3368" s="499" t="s">
        <v>9313</v>
      </c>
      <c r="Q3368" s="499" t="s">
        <v>9313</v>
      </c>
      <c r="R3368" t="s">
        <v>3972</v>
      </c>
      <c r="S3368" s="38" t="s">
        <v>7892</v>
      </c>
      <c r="X3368"/>
      <c r="Y3368" t="s">
        <v>4305</v>
      </c>
      <c r="Z3368" s="501">
        <v>43830</v>
      </c>
    </row>
    <row r="3369" spans="1:26">
      <c r="A3369" t="s">
        <v>3910</v>
      </c>
      <c r="B3369">
        <v>6</v>
      </c>
      <c r="C3369" t="s">
        <v>6513</v>
      </c>
      <c r="D3369" t="s">
        <v>6513</v>
      </c>
      <c r="E3369" t="s">
        <v>4179</v>
      </c>
      <c r="F3369">
        <v>36.757767000000001</v>
      </c>
      <c r="G3369">
        <v>5.0996930000000003</v>
      </c>
      <c r="H3369" t="s">
        <v>4180</v>
      </c>
      <c r="I3369" t="s">
        <v>21</v>
      </c>
      <c r="J3369" s="9" t="s">
        <v>21</v>
      </c>
      <c r="N3369" s="499"/>
      <c r="O3369" s="499"/>
      <c r="Q3369" s="499"/>
      <c r="R3369" t="s">
        <v>3972</v>
      </c>
      <c r="S3369" s="38" t="s">
        <v>7894</v>
      </c>
      <c r="X3369"/>
      <c r="Y3369" t="s">
        <v>4180</v>
      </c>
      <c r="Z3369" s="501">
        <v>43830</v>
      </c>
    </row>
    <row r="3370" spans="1:26">
      <c r="A3370" t="s">
        <v>3910</v>
      </c>
      <c r="B3370">
        <v>6</v>
      </c>
      <c r="C3370" t="s">
        <v>6513</v>
      </c>
      <c r="D3370" t="s">
        <v>6513</v>
      </c>
      <c r="E3370" t="s">
        <v>7895</v>
      </c>
      <c r="F3370">
        <v>36.757767000000001</v>
      </c>
      <c r="G3370">
        <v>5.0996930000000003</v>
      </c>
      <c r="H3370" t="s">
        <v>4180</v>
      </c>
      <c r="I3370" t="s">
        <v>21</v>
      </c>
      <c r="J3370" s="9" t="s">
        <v>21</v>
      </c>
      <c r="N3370" s="499" t="s">
        <v>9313</v>
      </c>
      <c r="O3370" s="499" t="s">
        <v>9313</v>
      </c>
      <c r="Q3370" s="499" t="s">
        <v>9313</v>
      </c>
      <c r="R3370" t="s">
        <v>3972</v>
      </c>
      <c r="S3370" s="38" t="s">
        <v>7894</v>
      </c>
      <c r="X3370"/>
      <c r="Y3370" t="s">
        <v>4180</v>
      </c>
      <c r="Z3370" s="501">
        <v>43830</v>
      </c>
    </row>
    <row r="3371" spans="1:26">
      <c r="A3371" t="s">
        <v>3910</v>
      </c>
      <c r="B3371">
        <v>6</v>
      </c>
      <c r="C3371" t="s">
        <v>6513</v>
      </c>
      <c r="D3371" t="s">
        <v>6513</v>
      </c>
      <c r="E3371" t="s">
        <v>4187</v>
      </c>
      <c r="F3371">
        <v>36.757767000000001</v>
      </c>
      <c r="G3371">
        <v>5.0996930000000003</v>
      </c>
      <c r="H3371" t="s">
        <v>4188</v>
      </c>
      <c r="I3371" t="s">
        <v>21</v>
      </c>
      <c r="J3371" s="9" t="s">
        <v>21</v>
      </c>
      <c r="N3371" s="499"/>
      <c r="O3371" s="499"/>
      <c r="Q3371" s="499"/>
      <c r="R3371" t="s">
        <v>3972</v>
      </c>
      <c r="S3371" s="38" t="s">
        <v>7896</v>
      </c>
      <c r="X3371"/>
      <c r="Y3371" t="s">
        <v>4188</v>
      </c>
      <c r="Z3371" s="501">
        <v>43830</v>
      </c>
    </row>
    <row r="3372" spans="1:26">
      <c r="A3372" t="s">
        <v>3910</v>
      </c>
      <c r="B3372">
        <v>6</v>
      </c>
      <c r="C3372" t="s">
        <v>6513</v>
      </c>
      <c r="D3372" t="s">
        <v>6513</v>
      </c>
      <c r="E3372" t="s">
        <v>7898</v>
      </c>
      <c r="F3372">
        <v>36.757767000000001</v>
      </c>
      <c r="G3372">
        <v>5.0996930000000003</v>
      </c>
      <c r="H3372" t="s">
        <v>4188</v>
      </c>
      <c r="I3372" t="s">
        <v>21</v>
      </c>
      <c r="J3372" s="9" t="s">
        <v>21</v>
      </c>
      <c r="N3372" s="499" t="s">
        <v>9313</v>
      </c>
      <c r="O3372" s="499" t="s">
        <v>9313</v>
      </c>
      <c r="Q3372" s="499" t="s">
        <v>9313</v>
      </c>
      <c r="R3372" t="s">
        <v>3972</v>
      </c>
      <c r="S3372" s="38" t="s">
        <v>7896</v>
      </c>
      <c r="X3372"/>
      <c r="Y3372" t="s">
        <v>4188</v>
      </c>
      <c r="Z3372" s="501">
        <v>43830</v>
      </c>
    </row>
    <row r="3373" spans="1:26">
      <c r="A3373" t="s">
        <v>3910</v>
      </c>
      <c r="B3373">
        <v>6</v>
      </c>
      <c r="C3373" t="s">
        <v>6513</v>
      </c>
      <c r="D3373" t="s">
        <v>6513</v>
      </c>
      <c r="E3373" t="s">
        <v>4008</v>
      </c>
      <c r="F3373">
        <v>36.712923000000004</v>
      </c>
      <c r="G3373">
        <v>4.9948949999999996</v>
      </c>
      <c r="H3373" t="s">
        <v>4009</v>
      </c>
      <c r="I3373" t="s">
        <v>21</v>
      </c>
      <c r="J3373" s="9" t="s">
        <v>21</v>
      </c>
      <c r="N3373" s="499"/>
      <c r="O3373" s="499"/>
      <c r="Q3373" s="499"/>
      <c r="R3373" t="s">
        <v>3972</v>
      </c>
      <c r="S3373" s="38" t="s">
        <v>7899</v>
      </c>
      <c r="X3373"/>
      <c r="Y3373" t="s">
        <v>4009</v>
      </c>
      <c r="Z3373" s="501">
        <v>43830</v>
      </c>
    </row>
    <row r="3374" spans="1:26">
      <c r="A3374" t="s">
        <v>3910</v>
      </c>
      <c r="B3374">
        <v>6</v>
      </c>
      <c r="C3374" t="s">
        <v>6513</v>
      </c>
      <c r="D3374" t="s">
        <v>6513</v>
      </c>
      <c r="E3374" t="s">
        <v>7900</v>
      </c>
      <c r="F3374">
        <v>36.712923000000004</v>
      </c>
      <c r="G3374">
        <v>4.9948949999999996</v>
      </c>
      <c r="H3374" t="s">
        <v>4009</v>
      </c>
      <c r="I3374" t="s">
        <v>21</v>
      </c>
      <c r="J3374" s="9" t="s">
        <v>21</v>
      </c>
      <c r="N3374" s="499" t="s">
        <v>9313</v>
      </c>
      <c r="O3374" s="499" t="s">
        <v>9313</v>
      </c>
      <c r="Q3374" s="499" t="s">
        <v>9313</v>
      </c>
      <c r="R3374" t="s">
        <v>3972</v>
      </c>
      <c r="S3374" s="38" t="s">
        <v>7899</v>
      </c>
      <c r="X3374"/>
      <c r="Y3374" t="s">
        <v>4009</v>
      </c>
      <c r="Z3374" s="501">
        <v>43830</v>
      </c>
    </row>
    <row r="3375" spans="1:26">
      <c r="A3375" t="s">
        <v>3910</v>
      </c>
      <c r="B3375">
        <v>6</v>
      </c>
      <c r="C3375" t="s">
        <v>6513</v>
      </c>
      <c r="D3375" t="s">
        <v>6513</v>
      </c>
      <c r="E3375" t="s">
        <v>4109</v>
      </c>
      <c r="F3375">
        <v>36.728687999999998</v>
      </c>
      <c r="G3375">
        <v>5.067475</v>
      </c>
      <c r="H3375" t="s">
        <v>4110</v>
      </c>
      <c r="I3375" t="s">
        <v>21</v>
      </c>
      <c r="J3375" s="9" t="s">
        <v>21</v>
      </c>
      <c r="N3375" s="499"/>
      <c r="O3375" s="499"/>
      <c r="Q3375" s="499"/>
      <c r="R3375" t="s">
        <v>4111</v>
      </c>
      <c r="S3375" s="38" t="s">
        <v>7901</v>
      </c>
      <c r="X3375"/>
      <c r="Y3375" t="s">
        <v>4110</v>
      </c>
      <c r="Z3375" s="501">
        <v>43830</v>
      </c>
    </row>
    <row r="3376" spans="1:26">
      <c r="A3376" t="s">
        <v>3910</v>
      </c>
      <c r="B3376">
        <v>6</v>
      </c>
      <c r="C3376" t="s">
        <v>6513</v>
      </c>
      <c r="D3376" t="s">
        <v>6513</v>
      </c>
      <c r="E3376" t="s">
        <v>7902</v>
      </c>
      <c r="F3376">
        <v>36.728687999999998</v>
      </c>
      <c r="G3376">
        <v>5.067475</v>
      </c>
      <c r="H3376" t="s">
        <v>4110</v>
      </c>
      <c r="I3376" t="s">
        <v>21</v>
      </c>
      <c r="J3376" s="9" t="s">
        <v>21</v>
      </c>
      <c r="N3376" s="499" t="s">
        <v>9313</v>
      </c>
      <c r="O3376" s="499" t="s">
        <v>9313</v>
      </c>
      <c r="Q3376" s="499" t="s">
        <v>9313</v>
      </c>
      <c r="R3376" t="s">
        <v>4111</v>
      </c>
      <c r="S3376" s="38" t="s">
        <v>7901</v>
      </c>
      <c r="X3376"/>
      <c r="Y3376" t="s">
        <v>4110</v>
      </c>
      <c r="Z3376" s="501">
        <v>43830</v>
      </c>
    </row>
    <row r="3377" spans="1:26">
      <c r="A3377" t="s">
        <v>3910</v>
      </c>
      <c r="B3377">
        <v>6</v>
      </c>
      <c r="C3377" t="s">
        <v>6513</v>
      </c>
      <c r="D3377" t="s">
        <v>6513</v>
      </c>
      <c r="E3377" t="s">
        <v>3976</v>
      </c>
      <c r="F3377">
        <v>36.627097999999997</v>
      </c>
      <c r="G3377">
        <v>5.3307070000000003</v>
      </c>
      <c r="H3377" t="s">
        <v>4297</v>
      </c>
      <c r="I3377" t="s">
        <v>21</v>
      </c>
      <c r="J3377" s="9" t="s">
        <v>21</v>
      </c>
      <c r="N3377" s="499"/>
      <c r="O3377" s="499"/>
      <c r="Q3377" s="499"/>
      <c r="R3377" t="s">
        <v>3972</v>
      </c>
      <c r="S3377" s="38"/>
      <c r="X3377"/>
      <c r="Y3377" t="s">
        <v>4297</v>
      </c>
      <c r="Z3377" s="501">
        <v>43830</v>
      </c>
    </row>
    <row r="3378" spans="1:26">
      <c r="A3378" t="s">
        <v>3910</v>
      </c>
      <c r="B3378">
        <v>6</v>
      </c>
      <c r="C3378" t="s">
        <v>6513</v>
      </c>
      <c r="D3378" t="s">
        <v>6513</v>
      </c>
      <c r="E3378" t="s">
        <v>7903</v>
      </c>
      <c r="F3378">
        <v>36.627097999999997</v>
      </c>
      <c r="G3378">
        <v>5.3307070000000003</v>
      </c>
      <c r="H3378" t="s">
        <v>4297</v>
      </c>
      <c r="I3378" t="s">
        <v>21</v>
      </c>
      <c r="J3378" s="9" t="s">
        <v>21</v>
      </c>
      <c r="N3378" s="499" t="s">
        <v>9313</v>
      </c>
      <c r="O3378" s="499" t="s">
        <v>9313</v>
      </c>
      <c r="Q3378" s="499" t="s">
        <v>9313</v>
      </c>
      <c r="R3378" t="s">
        <v>3972</v>
      </c>
      <c r="S3378" s="38"/>
      <c r="X3378"/>
      <c r="Y3378" t="s">
        <v>4297</v>
      </c>
      <c r="Z3378" s="501">
        <v>43830</v>
      </c>
    </row>
    <row r="3379" spans="1:26">
      <c r="A3379" t="s">
        <v>3910</v>
      </c>
      <c r="B3379">
        <v>6</v>
      </c>
      <c r="C3379" t="s">
        <v>6513</v>
      </c>
      <c r="D3379" t="s">
        <v>6513</v>
      </c>
      <c r="E3379" t="s">
        <v>4028</v>
      </c>
      <c r="F3379">
        <v>36.753833999999998</v>
      </c>
      <c r="G3379">
        <v>5.0624710000000004</v>
      </c>
      <c r="H3379" t="s">
        <v>4029</v>
      </c>
      <c r="I3379" t="s">
        <v>21</v>
      </c>
      <c r="J3379" s="9" t="s">
        <v>21</v>
      </c>
      <c r="N3379" s="499"/>
      <c r="O3379" s="499"/>
      <c r="Q3379" s="499"/>
      <c r="R3379" t="s">
        <v>3972</v>
      </c>
      <c r="S3379" s="38" t="s">
        <v>7904</v>
      </c>
      <c r="X3379"/>
      <c r="Y3379" t="s">
        <v>4029</v>
      </c>
      <c r="Z3379" s="501">
        <v>43830</v>
      </c>
    </row>
    <row r="3380" spans="1:26">
      <c r="A3380" t="s">
        <v>3910</v>
      </c>
      <c r="B3380">
        <v>6</v>
      </c>
      <c r="C3380" t="s">
        <v>6513</v>
      </c>
      <c r="D3380" t="s">
        <v>6513</v>
      </c>
      <c r="E3380" t="s">
        <v>7905</v>
      </c>
      <c r="F3380">
        <v>36.753833999999998</v>
      </c>
      <c r="G3380">
        <v>5.0624710000000004</v>
      </c>
      <c r="H3380" t="s">
        <v>4029</v>
      </c>
      <c r="I3380" t="s">
        <v>21</v>
      </c>
      <c r="J3380" s="9" t="s">
        <v>21</v>
      </c>
      <c r="N3380" s="499" t="s">
        <v>9313</v>
      </c>
      <c r="O3380" s="499" t="s">
        <v>9313</v>
      </c>
      <c r="Q3380" s="499" t="s">
        <v>9313</v>
      </c>
      <c r="R3380" t="s">
        <v>3972</v>
      </c>
      <c r="S3380" s="38" t="s">
        <v>7904</v>
      </c>
      <c r="X3380"/>
      <c r="Y3380" t="s">
        <v>4029</v>
      </c>
      <c r="Z3380" s="501">
        <v>43830</v>
      </c>
    </row>
    <row r="3381" spans="1:26">
      <c r="A3381" t="s">
        <v>3910</v>
      </c>
      <c r="B3381">
        <v>6</v>
      </c>
      <c r="C3381" t="s">
        <v>6513</v>
      </c>
      <c r="D3381" t="s">
        <v>6513</v>
      </c>
      <c r="E3381" t="s">
        <v>4005</v>
      </c>
      <c r="F3381">
        <v>36.347265999999998</v>
      </c>
      <c r="G3381">
        <v>4.471311</v>
      </c>
      <c r="H3381" t="s">
        <v>4006</v>
      </c>
      <c r="I3381" t="s">
        <v>21</v>
      </c>
      <c r="J3381" s="9" t="s">
        <v>21</v>
      </c>
      <c r="N3381" s="499"/>
      <c r="O3381" s="499"/>
      <c r="Q3381" s="499"/>
      <c r="R3381" t="s">
        <v>3972</v>
      </c>
      <c r="S3381" s="38" t="s">
        <v>7906</v>
      </c>
      <c r="X3381"/>
      <c r="Y3381" t="s">
        <v>4006</v>
      </c>
      <c r="Z3381" s="501">
        <v>43830</v>
      </c>
    </row>
    <row r="3382" spans="1:26">
      <c r="A3382" t="s">
        <v>3910</v>
      </c>
      <c r="B3382">
        <v>6</v>
      </c>
      <c r="C3382" t="s">
        <v>6513</v>
      </c>
      <c r="D3382" t="s">
        <v>6513</v>
      </c>
      <c r="E3382" t="s">
        <v>7907</v>
      </c>
      <c r="F3382">
        <v>36.347265999999998</v>
      </c>
      <c r="G3382">
        <v>4.471311</v>
      </c>
      <c r="H3382" t="s">
        <v>4006</v>
      </c>
      <c r="I3382" t="s">
        <v>21</v>
      </c>
      <c r="J3382" s="9" t="s">
        <v>21</v>
      </c>
      <c r="N3382" s="499" t="s">
        <v>9313</v>
      </c>
      <c r="O3382" s="499" t="s">
        <v>9313</v>
      </c>
      <c r="Q3382" s="499" t="s">
        <v>9313</v>
      </c>
      <c r="R3382" t="s">
        <v>3972</v>
      </c>
      <c r="S3382" s="38" t="s">
        <v>7906</v>
      </c>
      <c r="X3382"/>
      <c r="Y3382" t="s">
        <v>4006</v>
      </c>
      <c r="Z3382" s="501">
        <v>43830</v>
      </c>
    </row>
    <row r="3383" spans="1:26">
      <c r="A3383" t="s">
        <v>3910</v>
      </c>
      <c r="B3383">
        <v>6</v>
      </c>
      <c r="C3383" t="s">
        <v>6513</v>
      </c>
      <c r="D3383" t="s">
        <v>6513</v>
      </c>
      <c r="E3383" t="s">
        <v>4167</v>
      </c>
      <c r="F3383">
        <v>36.757767000000001</v>
      </c>
      <c r="G3383">
        <v>5.0996930000000003</v>
      </c>
      <c r="H3383" t="s">
        <v>4168</v>
      </c>
      <c r="I3383" t="s">
        <v>21</v>
      </c>
      <c r="J3383" s="9" t="s">
        <v>21</v>
      </c>
      <c r="N3383" s="499"/>
      <c r="O3383" s="499"/>
      <c r="Q3383" s="499"/>
      <c r="R3383" t="s">
        <v>3972</v>
      </c>
      <c r="S3383" s="38" t="s">
        <v>7908</v>
      </c>
      <c r="X3383"/>
      <c r="Y3383" t="s">
        <v>4168</v>
      </c>
      <c r="Z3383" s="501">
        <v>43830</v>
      </c>
    </row>
    <row r="3384" spans="1:26">
      <c r="A3384" t="s">
        <v>3910</v>
      </c>
      <c r="B3384">
        <v>6</v>
      </c>
      <c r="C3384" t="s">
        <v>6513</v>
      </c>
      <c r="D3384" t="s">
        <v>6513</v>
      </c>
      <c r="E3384" t="s">
        <v>7909</v>
      </c>
      <c r="F3384">
        <v>36.757767000000001</v>
      </c>
      <c r="G3384">
        <v>5.0996930000000003</v>
      </c>
      <c r="H3384" t="s">
        <v>4168</v>
      </c>
      <c r="I3384" t="s">
        <v>21</v>
      </c>
      <c r="J3384" s="9" t="s">
        <v>21</v>
      </c>
      <c r="N3384" s="499" t="s">
        <v>9313</v>
      </c>
      <c r="O3384" s="499" t="s">
        <v>9313</v>
      </c>
      <c r="Q3384" s="499" t="s">
        <v>9313</v>
      </c>
      <c r="R3384" t="s">
        <v>3972</v>
      </c>
      <c r="S3384" s="38" t="s">
        <v>7908</v>
      </c>
      <c r="X3384"/>
      <c r="Y3384" t="s">
        <v>4168</v>
      </c>
      <c r="Z3384" s="501">
        <v>43830</v>
      </c>
    </row>
    <row r="3385" spans="1:26">
      <c r="A3385" t="s">
        <v>3910</v>
      </c>
      <c r="B3385">
        <v>6</v>
      </c>
      <c r="C3385" t="s">
        <v>6513</v>
      </c>
      <c r="D3385" t="s">
        <v>6513</v>
      </c>
      <c r="E3385" t="s">
        <v>7910</v>
      </c>
      <c r="F3385">
        <v>36.493626200000001</v>
      </c>
      <c r="G3385">
        <v>5.2771040999999999</v>
      </c>
      <c r="H3385" t="s">
        <v>7911</v>
      </c>
      <c r="I3385" t="s">
        <v>21</v>
      </c>
      <c r="J3385" s="9" t="s">
        <v>21</v>
      </c>
      <c r="N3385" s="499" t="s">
        <v>9313</v>
      </c>
      <c r="O3385" s="499" t="s">
        <v>9313</v>
      </c>
      <c r="Q3385" s="499" t="s">
        <v>9313</v>
      </c>
      <c r="R3385" t="s">
        <v>7793</v>
      </c>
      <c r="S3385" s="38" t="s">
        <v>7912</v>
      </c>
      <c r="X3385"/>
      <c r="Y3385" t="s">
        <v>7911</v>
      </c>
      <c r="Z3385" s="501">
        <v>43830</v>
      </c>
    </row>
    <row r="3386" spans="1:26">
      <c r="A3386" t="s">
        <v>3910</v>
      </c>
      <c r="B3386">
        <v>6</v>
      </c>
      <c r="C3386" t="s">
        <v>6513</v>
      </c>
      <c r="D3386" t="s">
        <v>6513</v>
      </c>
      <c r="E3386" t="s">
        <v>3979</v>
      </c>
      <c r="F3386">
        <v>36.665084999999998</v>
      </c>
      <c r="G3386">
        <v>4.7227870000000003</v>
      </c>
      <c r="H3386" t="s">
        <v>3980</v>
      </c>
      <c r="I3386" t="s">
        <v>21</v>
      </c>
      <c r="J3386" s="9" t="s">
        <v>21</v>
      </c>
      <c r="N3386" s="499"/>
      <c r="O3386" s="499"/>
      <c r="Q3386" s="499"/>
      <c r="R3386" t="s">
        <v>3978</v>
      </c>
      <c r="S3386" s="38" t="s">
        <v>7913</v>
      </c>
      <c r="X3386"/>
      <c r="Y3386" t="s">
        <v>3980</v>
      </c>
      <c r="Z3386" s="501">
        <v>43830</v>
      </c>
    </row>
    <row r="3387" spans="1:26">
      <c r="A3387" t="s">
        <v>3910</v>
      </c>
      <c r="B3387">
        <v>6</v>
      </c>
      <c r="C3387" t="s">
        <v>6513</v>
      </c>
      <c r="D3387" t="s">
        <v>6513</v>
      </c>
      <c r="E3387" t="s">
        <v>7914</v>
      </c>
      <c r="F3387">
        <v>36.665084999999998</v>
      </c>
      <c r="G3387">
        <v>4.7227870000000003</v>
      </c>
      <c r="H3387" t="s">
        <v>3980</v>
      </c>
      <c r="I3387" t="s">
        <v>21</v>
      </c>
      <c r="J3387" s="9" t="s">
        <v>21</v>
      </c>
      <c r="N3387" s="499" t="s">
        <v>9313</v>
      </c>
      <c r="O3387" s="499" t="s">
        <v>9313</v>
      </c>
      <c r="Q3387" s="499" t="s">
        <v>9313</v>
      </c>
      <c r="R3387" t="s">
        <v>3978</v>
      </c>
      <c r="S3387" s="38" t="s">
        <v>7913</v>
      </c>
      <c r="X3387"/>
      <c r="Y3387" t="s">
        <v>3980</v>
      </c>
      <c r="Z3387" s="501">
        <v>43830</v>
      </c>
    </row>
    <row r="3388" spans="1:26">
      <c r="A3388" t="s">
        <v>3910</v>
      </c>
      <c r="B3388">
        <v>6</v>
      </c>
      <c r="C3388" t="s">
        <v>6513</v>
      </c>
      <c r="D3388" t="s">
        <v>6513</v>
      </c>
      <c r="E3388" t="s">
        <v>4228</v>
      </c>
      <c r="F3388">
        <v>36.688982000000003</v>
      </c>
      <c r="G3388">
        <v>4.8550680000000002</v>
      </c>
      <c r="H3388" t="s">
        <v>4229</v>
      </c>
      <c r="I3388" t="s">
        <v>21</v>
      </c>
      <c r="J3388" s="9" t="s">
        <v>21</v>
      </c>
      <c r="N3388" s="499"/>
      <c r="O3388" s="499"/>
      <c r="Q3388" s="499"/>
      <c r="R3388" t="s">
        <v>3972</v>
      </c>
      <c r="S3388" s="38" t="s">
        <v>7915</v>
      </c>
      <c r="X3388"/>
      <c r="Y3388" t="s">
        <v>4229</v>
      </c>
      <c r="Z3388" s="501">
        <v>43830</v>
      </c>
    </row>
    <row r="3389" spans="1:26">
      <c r="A3389" t="s">
        <v>3910</v>
      </c>
      <c r="B3389">
        <v>6</v>
      </c>
      <c r="C3389" t="s">
        <v>6513</v>
      </c>
      <c r="D3389" t="s">
        <v>6513</v>
      </c>
      <c r="E3389" t="s">
        <v>7916</v>
      </c>
      <c r="F3389">
        <v>36.688982000000003</v>
      </c>
      <c r="G3389">
        <v>4.8550680000000002</v>
      </c>
      <c r="H3389" t="s">
        <v>4229</v>
      </c>
      <c r="I3389" t="s">
        <v>21</v>
      </c>
      <c r="J3389" s="9" t="s">
        <v>21</v>
      </c>
      <c r="N3389" s="499" t="s">
        <v>9313</v>
      </c>
      <c r="O3389" s="499" t="s">
        <v>9313</v>
      </c>
      <c r="Q3389" s="499" t="s">
        <v>9313</v>
      </c>
      <c r="R3389" t="s">
        <v>3972</v>
      </c>
      <c r="S3389" s="38" t="s">
        <v>7915</v>
      </c>
      <c r="X3389"/>
      <c r="Y3389" t="s">
        <v>4229</v>
      </c>
      <c r="Z3389" s="501">
        <v>43830</v>
      </c>
    </row>
    <row r="3390" spans="1:26">
      <c r="A3390" t="s">
        <v>3910</v>
      </c>
      <c r="B3390">
        <v>6</v>
      </c>
      <c r="C3390" t="s">
        <v>6513</v>
      </c>
      <c r="D3390" t="s">
        <v>6513</v>
      </c>
      <c r="E3390" t="s">
        <v>3982</v>
      </c>
      <c r="F3390">
        <v>36.686235000000003</v>
      </c>
      <c r="G3390">
        <v>4.8491629999999999</v>
      </c>
      <c r="H3390" t="s">
        <v>3983</v>
      </c>
      <c r="I3390" t="s">
        <v>21</v>
      </c>
      <c r="J3390" s="9" t="s">
        <v>21</v>
      </c>
      <c r="N3390" s="499"/>
      <c r="O3390" s="499"/>
      <c r="Q3390" s="499"/>
      <c r="R3390" t="s">
        <v>3984</v>
      </c>
      <c r="S3390" s="38" t="s">
        <v>7917</v>
      </c>
      <c r="X3390"/>
      <c r="Y3390" t="s">
        <v>3983</v>
      </c>
      <c r="Z3390" s="501">
        <v>43830</v>
      </c>
    </row>
    <row r="3391" spans="1:26">
      <c r="A3391" t="s">
        <v>3910</v>
      </c>
      <c r="B3391">
        <v>6</v>
      </c>
      <c r="C3391" t="s">
        <v>6513</v>
      </c>
      <c r="D3391" t="s">
        <v>6513</v>
      </c>
      <c r="E3391" t="s">
        <v>7918</v>
      </c>
      <c r="F3391">
        <v>36.686235000000003</v>
      </c>
      <c r="G3391">
        <v>4.8491629999999999</v>
      </c>
      <c r="H3391" t="s">
        <v>3983</v>
      </c>
      <c r="I3391" t="s">
        <v>21</v>
      </c>
      <c r="J3391" s="9" t="s">
        <v>21</v>
      </c>
      <c r="N3391" s="499" t="s">
        <v>9313</v>
      </c>
      <c r="O3391" s="499" t="s">
        <v>9313</v>
      </c>
      <c r="Q3391" s="499" t="s">
        <v>9313</v>
      </c>
      <c r="R3391" t="s">
        <v>3984</v>
      </c>
      <c r="S3391" s="38" t="s">
        <v>7917</v>
      </c>
      <c r="X3391"/>
      <c r="Y3391" t="s">
        <v>3983</v>
      </c>
      <c r="Z3391" s="501">
        <v>43830</v>
      </c>
    </row>
    <row r="3392" spans="1:26">
      <c r="A3392" t="s">
        <v>3910</v>
      </c>
      <c r="B3392">
        <v>6</v>
      </c>
      <c r="C3392" t="s">
        <v>6513</v>
      </c>
      <c r="D3392" t="s">
        <v>6513</v>
      </c>
      <c r="E3392" t="s">
        <v>4173</v>
      </c>
      <c r="F3392">
        <v>36.748505000000002</v>
      </c>
      <c r="G3392">
        <v>5.0336299999999996</v>
      </c>
      <c r="H3392" t="s">
        <v>4174</v>
      </c>
      <c r="I3392" t="s">
        <v>21</v>
      </c>
      <c r="J3392" s="9" t="s">
        <v>21</v>
      </c>
      <c r="N3392" s="499"/>
      <c r="O3392" s="499"/>
      <c r="Q3392" s="499"/>
      <c r="R3392" t="s">
        <v>3972</v>
      </c>
      <c r="S3392" s="38" t="s">
        <v>7919</v>
      </c>
      <c r="X3392"/>
      <c r="Y3392" t="s">
        <v>4174</v>
      </c>
      <c r="Z3392" s="501">
        <v>43830</v>
      </c>
    </row>
    <row r="3393" spans="1:26">
      <c r="A3393" t="s">
        <v>3910</v>
      </c>
      <c r="B3393">
        <v>6</v>
      </c>
      <c r="C3393" t="s">
        <v>6513</v>
      </c>
      <c r="D3393" t="s">
        <v>6513</v>
      </c>
      <c r="E3393" t="s">
        <v>7920</v>
      </c>
      <c r="F3393">
        <v>36.748505000000002</v>
      </c>
      <c r="G3393">
        <v>5.0336299999999996</v>
      </c>
      <c r="H3393" t="s">
        <v>4174</v>
      </c>
      <c r="I3393" t="s">
        <v>21</v>
      </c>
      <c r="J3393" s="9" t="s">
        <v>21</v>
      </c>
      <c r="N3393" s="499" t="s">
        <v>9313</v>
      </c>
      <c r="O3393" s="499" t="s">
        <v>9313</v>
      </c>
      <c r="Q3393" s="499" t="s">
        <v>9313</v>
      </c>
      <c r="R3393" t="s">
        <v>3972</v>
      </c>
      <c r="S3393" s="38" t="s">
        <v>7919</v>
      </c>
      <c r="X3393"/>
      <c r="Y3393" t="s">
        <v>4174</v>
      </c>
      <c r="Z3393" s="501">
        <v>43830</v>
      </c>
    </row>
    <row r="3394" spans="1:26">
      <c r="A3394" t="s">
        <v>3910</v>
      </c>
      <c r="B3394">
        <v>6</v>
      </c>
      <c r="C3394" t="s">
        <v>6513</v>
      </c>
      <c r="D3394" t="s">
        <v>6513</v>
      </c>
      <c r="E3394" t="s">
        <v>4267</v>
      </c>
      <c r="F3394">
        <v>36.492893000000002</v>
      </c>
      <c r="G3394">
        <v>5.2754570000000003</v>
      </c>
      <c r="H3394" t="s">
        <v>4268</v>
      </c>
      <c r="I3394" t="s">
        <v>21</v>
      </c>
      <c r="J3394" s="9" t="s">
        <v>21</v>
      </c>
      <c r="N3394" s="499"/>
      <c r="O3394" s="499"/>
      <c r="Q3394" s="499"/>
      <c r="R3394" t="s">
        <v>3972</v>
      </c>
      <c r="S3394" s="38" t="s">
        <v>7922</v>
      </c>
      <c r="X3394"/>
      <c r="Y3394" t="s">
        <v>4268</v>
      </c>
      <c r="Z3394" s="501">
        <v>43830</v>
      </c>
    </row>
    <row r="3395" spans="1:26">
      <c r="A3395" t="s">
        <v>3910</v>
      </c>
      <c r="B3395">
        <v>6</v>
      </c>
      <c r="C3395" t="s">
        <v>6513</v>
      </c>
      <c r="D3395" t="s">
        <v>6513</v>
      </c>
      <c r="E3395" t="s">
        <v>7923</v>
      </c>
      <c r="F3395">
        <v>36.492893000000002</v>
      </c>
      <c r="G3395">
        <v>5.2754570000000003</v>
      </c>
      <c r="H3395" t="s">
        <v>4268</v>
      </c>
      <c r="I3395" t="s">
        <v>21</v>
      </c>
      <c r="J3395" s="9" t="s">
        <v>21</v>
      </c>
      <c r="N3395" s="499" t="s">
        <v>9313</v>
      </c>
      <c r="O3395" s="499" t="s">
        <v>9313</v>
      </c>
      <c r="Q3395" s="499" t="s">
        <v>9313</v>
      </c>
      <c r="R3395" t="s">
        <v>3972</v>
      </c>
      <c r="S3395" s="38" t="s">
        <v>7922</v>
      </c>
      <c r="X3395"/>
      <c r="Y3395" t="s">
        <v>4268</v>
      </c>
      <c r="Z3395" s="501">
        <v>43830</v>
      </c>
    </row>
    <row r="3396" spans="1:26">
      <c r="A3396" t="s">
        <v>3910</v>
      </c>
      <c r="B3396">
        <v>6</v>
      </c>
      <c r="C3396" t="s">
        <v>6513</v>
      </c>
      <c r="D3396" t="s">
        <v>6513</v>
      </c>
      <c r="E3396" t="s">
        <v>4292</v>
      </c>
      <c r="F3396">
        <v>36.627097999999997</v>
      </c>
      <c r="G3396">
        <v>5.3307070000000003</v>
      </c>
      <c r="H3396" t="s">
        <v>4293</v>
      </c>
      <c r="I3396" t="s">
        <v>21</v>
      </c>
      <c r="J3396" s="9" t="s">
        <v>21</v>
      </c>
      <c r="N3396" s="499"/>
      <c r="O3396" s="499"/>
      <c r="Q3396" s="499"/>
      <c r="R3396" t="s">
        <v>3972</v>
      </c>
      <c r="S3396" s="38" t="s">
        <v>7924</v>
      </c>
      <c r="X3396"/>
      <c r="Y3396" t="s">
        <v>4293</v>
      </c>
      <c r="Z3396" s="501">
        <v>43830</v>
      </c>
    </row>
    <row r="3397" spans="1:26">
      <c r="A3397" t="s">
        <v>3910</v>
      </c>
      <c r="B3397">
        <v>6</v>
      </c>
      <c r="C3397" t="s">
        <v>6513</v>
      </c>
      <c r="D3397" t="s">
        <v>6513</v>
      </c>
      <c r="E3397" t="s">
        <v>7925</v>
      </c>
      <c r="F3397">
        <v>36.627097999999997</v>
      </c>
      <c r="G3397">
        <v>5.3307070000000003</v>
      </c>
      <c r="H3397" t="s">
        <v>4293</v>
      </c>
      <c r="J3397" t="s">
        <v>6883</v>
      </c>
      <c r="N3397" s="499" t="s">
        <v>9313</v>
      </c>
      <c r="O3397" s="499" t="s">
        <v>9313</v>
      </c>
      <c r="Q3397" s="499" t="s">
        <v>9313</v>
      </c>
      <c r="R3397" t="s">
        <v>3972</v>
      </c>
      <c r="S3397" s="38" t="s">
        <v>7924</v>
      </c>
      <c r="X3397"/>
      <c r="Y3397" t="s">
        <v>4293</v>
      </c>
      <c r="Z3397" s="501">
        <v>43830</v>
      </c>
    </row>
    <row r="3398" spans="1:26">
      <c r="A3398" t="s">
        <v>3910</v>
      </c>
      <c r="B3398">
        <v>6</v>
      </c>
      <c r="C3398" t="s">
        <v>6513</v>
      </c>
      <c r="D3398" t="s">
        <v>6513</v>
      </c>
      <c r="E3398" t="s">
        <v>2998</v>
      </c>
      <c r="F3398">
        <v>36.627097999999997</v>
      </c>
      <c r="G3398">
        <v>5.3307070000000003</v>
      </c>
      <c r="H3398" t="s">
        <v>4140</v>
      </c>
      <c r="I3398" t="s">
        <v>21</v>
      </c>
      <c r="J3398" s="9" t="s">
        <v>21</v>
      </c>
      <c r="N3398" s="499"/>
      <c r="O3398" s="499"/>
      <c r="Q3398" s="499"/>
      <c r="R3398" t="s">
        <v>3972</v>
      </c>
      <c r="S3398" s="38"/>
      <c r="X3398"/>
      <c r="Y3398" t="s">
        <v>4140</v>
      </c>
      <c r="Z3398" s="501">
        <v>43830</v>
      </c>
    </row>
    <row r="3399" spans="1:26">
      <c r="A3399" t="s">
        <v>3910</v>
      </c>
      <c r="B3399">
        <v>6</v>
      </c>
      <c r="C3399" t="s">
        <v>6513</v>
      </c>
      <c r="D3399" t="s">
        <v>6513</v>
      </c>
      <c r="E3399" t="s">
        <v>7926</v>
      </c>
      <c r="F3399">
        <v>36.627097999999997</v>
      </c>
      <c r="G3399">
        <v>5.3307070000000003</v>
      </c>
      <c r="H3399" t="s">
        <v>4140</v>
      </c>
      <c r="I3399" t="s">
        <v>21</v>
      </c>
      <c r="J3399" s="9" t="s">
        <v>21</v>
      </c>
      <c r="N3399" s="499" t="s">
        <v>9313</v>
      </c>
      <c r="O3399" s="499" t="s">
        <v>9313</v>
      </c>
      <c r="Q3399" s="499" t="s">
        <v>9313</v>
      </c>
      <c r="R3399" t="s">
        <v>3972</v>
      </c>
      <c r="S3399" s="38"/>
      <c r="X3399"/>
      <c r="Y3399" t="s">
        <v>4140</v>
      </c>
      <c r="Z3399" s="501">
        <v>43830</v>
      </c>
    </row>
    <row r="3400" spans="1:26">
      <c r="A3400" t="s">
        <v>3910</v>
      </c>
      <c r="B3400">
        <v>6</v>
      </c>
      <c r="C3400" t="s">
        <v>6513</v>
      </c>
      <c r="D3400" t="s">
        <v>6513</v>
      </c>
      <c r="E3400" t="s">
        <v>4270</v>
      </c>
      <c r="F3400">
        <v>36.492893000000002</v>
      </c>
      <c r="G3400">
        <v>5.2754570000000003</v>
      </c>
      <c r="H3400" t="s">
        <v>4271</v>
      </c>
      <c r="I3400" t="s">
        <v>21</v>
      </c>
      <c r="J3400" s="9" t="s">
        <v>21</v>
      </c>
      <c r="N3400" s="499"/>
      <c r="O3400" s="499"/>
      <c r="Q3400" s="499"/>
      <c r="R3400" t="s">
        <v>3972</v>
      </c>
      <c r="S3400" s="38" t="s">
        <v>7927</v>
      </c>
      <c r="X3400"/>
      <c r="Y3400" t="s">
        <v>4271</v>
      </c>
      <c r="Z3400" s="501">
        <v>43830</v>
      </c>
    </row>
    <row r="3401" spans="1:26">
      <c r="A3401" t="s">
        <v>3910</v>
      </c>
      <c r="B3401">
        <v>6</v>
      </c>
      <c r="C3401" t="s">
        <v>6513</v>
      </c>
      <c r="D3401" t="s">
        <v>6513</v>
      </c>
      <c r="E3401" t="s">
        <v>7928</v>
      </c>
      <c r="F3401">
        <v>36.492893000000002</v>
      </c>
      <c r="G3401">
        <v>5.2754570000000003</v>
      </c>
      <c r="H3401" t="s">
        <v>4271</v>
      </c>
      <c r="I3401" t="s">
        <v>21</v>
      </c>
      <c r="J3401" s="9" t="s">
        <v>21</v>
      </c>
      <c r="N3401" s="499" t="s">
        <v>9313</v>
      </c>
      <c r="O3401" s="499" t="s">
        <v>9313</v>
      </c>
      <c r="Q3401" s="499" t="s">
        <v>9313</v>
      </c>
      <c r="R3401" t="s">
        <v>3972</v>
      </c>
      <c r="S3401" s="38" t="s">
        <v>7927</v>
      </c>
      <c r="X3401"/>
      <c r="Y3401" t="s">
        <v>4271</v>
      </c>
      <c r="Z3401" s="501">
        <v>43830</v>
      </c>
    </row>
    <row r="3402" spans="1:26">
      <c r="A3402" t="s">
        <v>3910</v>
      </c>
      <c r="B3402">
        <v>6</v>
      </c>
      <c r="C3402" t="s">
        <v>6513</v>
      </c>
      <c r="D3402" t="s">
        <v>6513</v>
      </c>
      <c r="E3402" t="s">
        <v>4197</v>
      </c>
      <c r="F3402">
        <v>36.687617000000003</v>
      </c>
      <c r="G3402">
        <v>4.8550760000000004</v>
      </c>
      <c r="H3402" t="s">
        <v>4198</v>
      </c>
      <c r="I3402" t="s">
        <v>21</v>
      </c>
      <c r="J3402" s="9" t="s">
        <v>21</v>
      </c>
      <c r="N3402" s="499"/>
      <c r="O3402" s="499"/>
      <c r="Q3402" s="499"/>
      <c r="R3402" t="s">
        <v>3972</v>
      </c>
      <c r="S3402" s="38" t="s">
        <v>7929</v>
      </c>
      <c r="X3402"/>
      <c r="Y3402" t="s">
        <v>4198</v>
      </c>
      <c r="Z3402" s="501">
        <v>43830</v>
      </c>
    </row>
    <row r="3403" spans="1:26">
      <c r="A3403" t="s">
        <v>3910</v>
      </c>
      <c r="B3403">
        <v>6</v>
      </c>
      <c r="C3403" t="s">
        <v>6513</v>
      </c>
      <c r="D3403" t="s">
        <v>6513</v>
      </c>
      <c r="E3403" t="s">
        <v>7930</v>
      </c>
      <c r="F3403">
        <v>36.687617000000003</v>
      </c>
      <c r="G3403">
        <v>4.8550760000000004</v>
      </c>
      <c r="H3403" t="s">
        <v>4198</v>
      </c>
      <c r="I3403" t="s">
        <v>21</v>
      </c>
      <c r="J3403" s="9" t="s">
        <v>21</v>
      </c>
      <c r="N3403" s="499" t="s">
        <v>9313</v>
      </c>
      <c r="O3403" s="499" t="s">
        <v>9313</v>
      </c>
      <c r="Q3403" s="499" t="s">
        <v>9313</v>
      </c>
      <c r="R3403" t="s">
        <v>3972</v>
      </c>
      <c r="S3403" s="38" t="s">
        <v>7929</v>
      </c>
      <c r="X3403"/>
      <c r="Y3403" t="s">
        <v>4198</v>
      </c>
      <c r="Z3403" s="501">
        <v>43830</v>
      </c>
    </row>
    <row r="3404" spans="1:26">
      <c r="A3404" t="s">
        <v>3910</v>
      </c>
      <c r="B3404">
        <v>6</v>
      </c>
      <c r="C3404" t="s">
        <v>6513</v>
      </c>
      <c r="D3404" t="s">
        <v>6513</v>
      </c>
      <c r="E3404" t="s">
        <v>4231</v>
      </c>
      <c r="F3404">
        <v>36.681230999999997</v>
      </c>
      <c r="G3404">
        <v>4.8479609999999997</v>
      </c>
      <c r="H3404" t="s">
        <v>4232</v>
      </c>
      <c r="I3404" t="s">
        <v>21</v>
      </c>
      <c r="J3404" s="9" t="s">
        <v>21</v>
      </c>
      <c r="N3404" s="499"/>
      <c r="O3404" s="499"/>
      <c r="Q3404" s="499"/>
      <c r="R3404" t="s">
        <v>3972</v>
      </c>
      <c r="S3404" s="38"/>
      <c r="X3404"/>
      <c r="Y3404" t="s">
        <v>4232</v>
      </c>
      <c r="Z3404" s="501">
        <v>43830</v>
      </c>
    </row>
    <row r="3405" spans="1:26">
      <c r="A3405" t="s">
        <v>3910</v>
      </c>
      <c r="B3405">
        <v>6</v>
      </c>
      <c r="C3405" t="s">
        <v>6513</v>
      </c>
      <c r="D3405" t="s">
        <v>6513</v>
      </c>
      <c r="E3405" t="s">
        <v>7931</v>
      </c>
      <c r="F3405">
        <v>36.681230999999997</v>
      </c>
      <c r="G3405">
        <v>4.8479609999999997</v>
      </c>
      <c r="H3405" t="s">
        <v>4232</v>
      </c>
      <c r="I3405" t="s">
        <v>21</v>
      </c>
      <c r="J3405" s="9" t="s">
        <v>21</v>
      </c>
      <c r="N3405" s="499" t="s">
        <v>9313</v>
      </c>
      <c r="O3405" s="499" t="s">
        <v>9313</v>
      </c>
      <c r="Q3405" s="499" t="s">
        <v>9313</v>
      </c>
      <c r="R3405" t="s">
        <v>3972</v>
      </c>
      <c r="S3405" s="38"/>
      <c r="X3405"/>
      <c r="Y3405" t="s">
        <v>4232</v>
      </c>
      <c r="Z3405" s="501">
        <v>43830</v>
      </c>
    </row>
    <row r="3406" spans="1:26">
      <c r="A3406" t="s">
        <v>3910</v>
      </c>
      <c r="B3406">
        <v>6</v>
      </c>
      <c r="C3406" t="s">
        <v>6513</v>
      </c>
      <c r="D3406" t="s">
        <v>6513</v>
      </c>
      <c r="E3406" t="s">
        <v>2998</v>
      </c>
      <c r="F3406">
        <v>36.627097999999997</v>
      </c>
      <c r="G3406">
        <v>5.3307070000000003</v>
      </c>
      <c r="H3406" t="s">
        <v>4289</v>
      </c>
      <c r="I3406" t="s">
        <v>21</v>
      </c>
      <c r="J3406" s="9" t="s">
        <v>21</v>
      </c>
      <c r="N3406" s="499"/>
      <c r="O3406" s="499"/>
      <c r="Q3406" s="499"/>
      <c r="R3406" t="s">
        <v>4115</v>
      </c>
      <c r="S3406" s="38"/>
      <c r="X3406"/>
      <c r="Y3406" t="s">
        <v>4289</v>
      </c>
      <c r="Z3406" s="501">
        <v>43830</v>
      </c>
    </row>
    <row r="3407" spans="1:26">
      <c r="A3407" t="s">
        <v>3910</v>
      </c>
      <c r="B3407">
        <v>6</v>
      </c>
      <c r="C3407" t="s">
        <v>6513</v>
      </c>
      <c r="D3407" t="s">
        <v>6513</v>
      </c>
      <c r="E3407" t="s">
        <v>7932</v>
      </c>
      <c r="F3407">
        <v>36.627097999999997</v>
      </c>
      <c r="G3407">
        <v>5.3307070000000003</v>
      </c>
      <c r="H3407" t="s">
        <v>4289</v>
      </c>
      <c r="I3407" t="s">
        <v>21</v>
      </c>
      <c r="J3407" s="9" t="s">
        <v>21</v>
      </c>
      <c r="N3407" s="499" t="s">
        <v>9313</v>
      </c>
      <c r="O3407" s="499" t="s">
        <v>9313</v>
      </c>
      <c r="Q3407" s="499" t="s">
        <v>9313</v>
      </c>
      <c r="R3407" t="s">
        <v>4115</v>
      </c>
      <c r="S3407" s="38"/>
      <c r="X3407"/>
      <c r="Y3407" t="s">
        <v>4289</v>
      </c>
      <c r="Z3407" s="501">
        <v>43830</v>
      </c>
    </row>
    <row r="3408" spans="1:26">
      <c r="A3408" t="s">
        <v>3910</v>
      </c>
      <c r="B3408">
        <v>6</v>
      </c>
      <c r="C3408" t="s">
        <v>6513</v>
      </c>
      <c r="D3408" t="s">
        <v>6513</v>
      </c>
      <c r="E3408" t="s">
        <v>4143</v>
      </c>
      <c r="F3408">
        <v>36.604629000000003</v>
      </c>
      <c r="G3408">
        <v>5.3438080000000001</v>
      </c>
      <c r="H3408" t="s">
        <v>4144</v>
      </c>
      <c r="I3408" t="s">
        <v>21</v>
      </c>
      <c r="J3408" s="9" t="s">
        <v>21</v>
      </c>
      <c r="N3408" s="499"/>
      <c r="O3408" s="499"/>
      <c r="Q3408" s="499"/>
      <c r="R3408" t="s">
        <v>3972</v>
      </c>
      <c r="S3408" s="38" t="s">
        <v>7933</v>
      </c>
      <c r="X3408"/>
      <c r="Y3408" t="s">
        <v>4144</v>
      </c>
      <c r="Z3408" s="501">
        <v>43830</v>
      </c>
    </row>
    <row r="3409" spans="1:26">
      <c r="A3409" t="s">
        <v>3910</v>
      </c>
      <c r="B3409">
        <v>6</v>
      </c>
      <c r="C3409" t="s">
        <v>6513</v>
      </c>
      <c r="D3409" t="s">
        <v>6513</v>
      </c>
      <c r="E3409" t="s">
        <v>7934</v>
      </c>
      <c r="F3409">
        <v>36.604629000000003</v>
      </c>
      <c r="G3409">
        <v>5.3438080000000001</v>
      </c>
      <c r="H3409" t="s">
        <v>4144</v>
      </c>
      <c r="I3409" t="s">
        <v>21</v>
      </c>
      <c r="J3409" s="9" t="s">
        <v>21</v>
      </c>
      <c r="N3409" s="499" t="s">
        <v>9313</v>
      </c>
      <c r="O3409" s="499" t="s">
        <v>9313</v>
      </c>
      <c r="Q3409" s="499" t="s">
        <v>9313</v>
      </c>
      <c r="R3409" t="s">
        <v>3972</v>
      </c>
      <c r="S3409" s="38" t="s">
        <v>7933</v>
      </c>
      <c r="X3409"/>
      <c r="Y3409" t="s">
        <v>4144</v>
      </c>
      <c r="Z3409" s="501">
        <v>43830</v>
      </c>
    </row>
    <row r="3410" spans="1:26">
      <c r="A3410" t="s">
        <v>3910</v>
      </c>
      <c r="B3410">
        <v>6</v>
      </c>
      <c r="C3410" t="s">
        <v>6513</v>
      </c>
      <c r="D3410" t="s">
        <v>6513</v>
      </c>
      <c r="E3410" t="s">
        <v>7935</v>
      </c>
      <c r="F3410">
        <v>36.493626200000001</v>
      </c>
      <c r="G3410">
        <v>5.2771040999999999</v>
      </c>
      <c r="H3410" t="s">
        <v>7936</v>
      </c>
      <c r="I3410" t="s">
        <v>21</v>
      </c>
      <c r="J3410" s="9" t="s">
        <v>21</v>
      </c>
      <c r="N3410" s="499" t="s">
        <v>9313</v>
      </c>
      <c r="O3410" s="499" t="s">
        <v>9313</v>
      </c>
      <c r="Q3410" s="499" t="s">
        <v>9313</v>
      </c>
      <c r="R3410" t="s">
        <v>7793</v>
      </c>
      <c r="S3410" s="38"/>
      <c r="X3410"/>
      <c r="Y3410" t="s">
        <v>7936</v>
      </c>
      <c r="Z3410" s="501">
        <v>43830</v>
      </c>
    </row>
    <row r="3411" spans="1:26">
      <c r="A3411" t="s">
        <v>3910</v>
      </c>
      <c r="B3411">
        <v>6</v>
      </c>
      <c r="C3411" t="s">
        <v>6513</v>
      </c>
      <c r="D3411" t="s">
        <v>6513</v>
      </c>
      <c r="E3411" t="s">
        <v>7937</v>
      </c>
      <c r="F3411">
        <v>36.493626200000001</v>
      </c>
      <c r="G3411">
        <v>5.2771040999999999</v>
      </c>
      <c r="H3411" t="s">
        <v>7938</v>
      </c>
      <c r="I3411" t="s">
        <v>21</v>
      </c>
      <c r="J3411" s="9" t="s">
        <v>21</v>
      </c>
      <c r="N3411" s="499" t="s">
        <v>9313</v>
      </c>
      <c r="O3411" s="499" t="s">
        <v>9313</v>
      </c>
      <c r="Q3411" s="499" t="s">
        <v>9313</v>
      </c>
      <c r="R3411" t="s">
        <v>7939</v>
      </c>
      <c r="S3411" s="38"/>
      <c r="X3411"/>
      <c r="Y3411" t="s">
        <v>7938</v>
      </c>
      <c r="Z3411" s="501">
        <v>43830</v>
      </c>
    </row>
    <row r="3412" spans="1:26">
      <c r="A3412" t="s">
        <v>3910</v>
      </c>
      <c r="B3412">
        <v>6</v>
      </c>
      <c r="C3412" t="s">
        <v>6513</v>
      </c>
      <c r="D3412" t="s">
        <v>6513</v>
      </c>
      <c r="E3412" t="s">
        <v>7940</v>
      </c>
      <c r="F3412">
        <v>36.6376518</v>
      </c>
      <c r="G3412">
        <v>5.2453121999999999</v>
      </c>
      <c r="H3412" t="s">
        <v>7941</v>
      </c>
      <c r="I3412" t="s">
        <v>21</v>
      </c>
      <c r="J3412" s="9" t="s">
        <v>21</v>
      </c>
      <c r="N3412" s="499" t="s">
        <v>9313</v>
      </c>
      <c r="O3412" s="499" t="s">
        <v>9313</v>
      </c>
      <c r="Q3412" s="499" t="s">
        <v>9313</v>
      </c>
      <c r="R3412" t="s">
        <v>7942</v>
      </c>
      <c r="S3412" s="38" t="s">
        <v>7943</v>
      </c>
      <c r="T3412" s="38" t="s">
        <v>7943</v>
      </c>
      <c r="X3412"/>
      <c r="Y3412" t="s">
        <v>7941</v>
      </c>
      <c r="Z3412" s="501">
        <v>43830</v>
      </c>
    </row>
    <row r="3413" spans="1:26">
      <c r="A3413" t="s">
        <v>3910</v>
      </c>
      <c r="B3413">
        <v>6</v>
      </c>
      <c r="C3413" t="s">
        <v>6513</v>
      </c>
      <c r="D3413" t="s">
        <v>6513</v>
      </c>
      <c r="E3413" t="s">
        <v>3993</v>
      </c>
      <c r="F3413">
        <v>36.546585</v>
      </c>
      <c r="G3413">
        <v>5.2285339999999998</v>
      </c>
      <c r="H3413" t="s">
        <v>3994</v>
      </c>
      <c r="I3413" t="s">
        <v>21</v>
      </c>
      <c r="J3413" s="9" t="s">
        <v>21</v>
      </c>
      <c r="N3413" s="499"/>
      <c r="O3413" s="499"/>
      <c r="Q3413" s="499"/>
      <c r="R3413" t="s">
        <v>3972</v>
      </c>
      <c r="S3413" s="38" t="s">
        <v>7944</v>
      </c>
      <c r="X3413"/>
      <c r="Y3413" t="s">
        <v>3994</v>
      </c>
      <c r="Z3413" s="501">
        <v>43830</v>
      </c>
    </row>
    <row r="3414" spans="1:26">
      <c r="A3414" t="s">
        <v>3910</v>
      </c>
      <c r="B3414">
        <v>6</v>
      </c>
      <c r="C3414" t="s">
        <v>6513</v>
      </c>
      <c r="D3414" t="s">
        <v>6513</v>
      </c>
      <c r="E3414" t="s">
        <v>7945</v>
      </c>
      <c r="F3414">
        <v>36.546585</v>
      </c>
      <c r="G3414">
        <v>5.2285339999999998</v>
      </c>
      <c r="H3414" t="s">
        <v>3994</v>
      </c>
      <c r="I3414" t="s">
        <v>21</v>
      </c>
      <c r="J3414" s="9" t="s">
        <v>21</v>
      </c>
      <c r="N3414" s="499" t="s">
        <v>9313</v>
      </c>
      <c r="O3414" s="499" t="s">
        <v>9313</v>
      </c>
      <c r="Q3414" s="499" t="s">
        <v>9313</v>
      </c>
      <c r="R3414" t="s">
        <v>3972</v>
      </c>
      <c r="S3414" s="38" t="s">
        <v>7944</v>
      </c>
      <c r="X3414"/>
      <c r="Y3414" t="s">
        <v>3994</v>
      </c>
      <c r="Z3414" s="501">
        <v>43830</v>
      </c>
    </row>
    <row r="3415" spans="1:26">
      <c r="A3415" t="s">
        <v>3910</v>
      </c>
      <c r="B3415">
        <v>6</v>
      </c>
      <c r="C3415" t="s">
        <v>6513</v>
      </c>
      <c r="D3415" t="s">
        <v>6513</v>
      </c>
      <c r="E3415" t="s">
        <v>4093</v>
      </c>
      <c r="F3415">
        <v>36.768444000000002</v>
      </c>
      <c r="G3415">
        <v>5.0260949999999998</v>
      </c>
      <c r="H3415" t="s">
        <v>4094</v>
      </c>
      <c r="I3415" t="s">
        <v>21</v>
      </c>
      <c r="J3415" s="9" t="s">
        <v>21</v>
      </c>
      <c r="N3415" s="499"/>
      <c r="O3415" s="499"/>
      <c r="Q3415" s="499"/>
      <c r="R3415" t="s">
        <v>3972</v>
      </c>
      <c r="S3415" s="38" t="s">
        <v>7946</v>
      </c>
      <c r="X3415"/>
      <c r="Y3415" t="s">
        <v>4094</v>
      </c>
      <c r="Z3415" s="501">
        <v>43830</v>
      </c>
    </row>
    <row r="3416" spans="1:26">
      <c r="A3416" t="s">
        <v>3910</v>
      </c>
      <c r="B3416">
        <v>6</v>
      </c>
      <c r="C3416" t="s">
        <v>6513</v>
      </c>
      <c r="D3416" t="s">
        <v>6513</v>
      </c>
      <c r="E3416" t="s">
        <v>7947</v>
      </c>
      <c r="F3416">
        <v>36.768444000000002</v>
      </c>
      <c r="G3416">
        <v>5.0260949999999998</v>
      </c>
      <c r="H3416" t="s">
        <v>4094</v>
      </c>
      <c r="I3416" t="s">
        <v>21</v>
      </c>
      <c r="J3416" s="9" t="s">
        <v>21</v>
      </c>
      <c r="N3416" s="499" t="s">
        <v>9313</v>
      </c>
      <c r="O3416" s="499" t="s">
        <v>9313</v>
      </c>
      <c r="Q3416" s="499" t="s">
        <v>9313</v>
      </c>
      <c r="R3416" t="s">
        <v>3972</v>
      </c>
      <c r="S3416" s="38" t="s">
        <v>7946</v>
      </c>
      <c r="X3416"/>
      <c r="Y3416" t="s">
        <v>4094</v>
      </c>
      <c r="Z3416" s="501">
        <v>43830</v>
      </c>
    </row>
    <row r="3417" spans="1:26">
      <c r="A3417" t="s">
        <v>3910</v>
      </c>
      <c r="B3417">
        <v>6</v>
      </c>
      <c r="C3417" t="s">
        <v>6513</v>
      </c>
      <c r="D3417" t="s">
        <v>6513</v>
      </c>
      <c r="E3417" t="s">
        <v>4205</v>
      </c>
      <c r="F3417">
        <v>36.681230999999997</v>
      </c>
      <c r="G3417">
        <v>4.8479609999999997</v>
      </c>
      <c r="H3417" t="s">
        <v>4206</v>
      </c>
      <c r="I3417" t="s">
        <v>21</v>
      </c>
      <c r="J3417" s="9" t="s">
        <v>21</v>
      </c>
      <c r="N3417" s="499"/>
      <c r="O3417" s="499"/>
      <c r="Q3417" s="499"/>
      <c r="R3417" t="s">
        <v>4207</v>
      </c>
      <c r="S3417" s="38"/>
      <c r="X3417"/>
      <c r="Y3417" t="s">
        <v>4206</v>
      </c>
      <c r="Z3417" s="501">
        <v>43830</v>
      </c>
    </row>
    <row r="3418" spans="1:26">
      <c r="A3418" t="s">
        <v>3910</v>
      </c>
      <c r="B3418">
        <v>6</v>
      </c>
      <c r="C3418" t="s">
        <v>6513</v>
      </c>
      <c r="D3418" t="s">
        <v>6513</v>
      </c>
      <c r="E3418" t="s">
        <v>7948</v>
      </c>
      <c r="F3418">
        <v>36.681230999999997</v>
      </c>
      <c r="G3418">
        <v>4.8479609999999997</v>
      </c>
      <c r="H3418" t="s">
        <v>4206</v>
      </c>
      <c r="I3418" t="s">
        <v>21</v>
      </c>
      <c r="J3418" s="9" t="s">
        <v>21</v>
      </c>
      <c r="N3418" s="499" t="s">
        <v>9313</v>
      </c>
      <c r="O3418" s="499" t="s">
        <v>9313</v>
      </c>
      <c r="Q3418" s="499" t="s">
        <v>9313</v>
      </c>
      <c r="R3418" t="s">
        <v>4207</v>
      </c>
      <c r="S3418" s="38"/>
      <c r="X3418"/>
      <c r="Y3418" t="s">
        <v>4206</v>
      </c>
      <c r="Z3418" s="501">
        <v>43830</v>
      </c>
    </row>
    <row r="3419" spans="1:26">
      <c r="A3419" t="s">
        <v>3910</v>
      </c>
      <c r="B3419">
        <v>6</v>
      </c>
      <c r="C3419" t="s">
        <v>6513</v>
      </c>
      <c r="D3419" t="s">
        <v>6513</v>
      </c>
      <c r="E3419" t="s">
        <v>4195</v>
      </c>
      <c r="F3419" t="s">
        <v>13860</v>
      </c>
      <c r="G3419" t="s">
        <v>13860</v>
      </c>
      <c r="H3419" t="s">
        <v>7949</v>
      </c>
      <c r="I3419" t="s">
        <v>21</v>
      </c>
      <c r="J3419" s="9" t="s">
        <v>21</v>
      </c>
      <c r="N3419" s="499"/>
      <c r="O3419" s="499"/>
      <c r="Q3419" s="499"/>
      <c r="R3419" t="s">
        <v>4126</v>
      </c>
      <c r="S3419" s="38"/>
      <c r="X3419"/>
      <c r="Y3419" t="s">
        <v>7949</v>
      </c>
      <c r="Z3419" s="501">
        <v>43830</v>
      </c>
    </row>
    <row r="3420" spans="1:26">
      <c r="A3420" t="s">
        <v>3910</v>
      </c>
      <c r="B3420">
        <v>6</v>
      </c>
      <c r="C3420" t="s">
        <v>6513</v>
      </c>
      <c r="D3420" t="s">
        <v>6513</v>
      </c>
      <c r="E3420" t="s">
        <v>7950</v>
      </c>
      <c r="F3420">
        <v>36.751178299999999</v>
      </c>
      <c r="G3420">
        <v>5.0643687000000002</v>
      </c>
      <c r="H3420" t="s">
        <v>7949</v>
      </c>
      <c r="I3420" t="s">
        <v>21</v>
      </c>
      <c r="J3420" s="9" t="s">
        <v>21</v>
      </c>
      <c r="N3420" s="499" t="s">
        <v>9313</v>
      </c>
      <c r="O3420" s="499" t="s">
        <v>9313</v>
      </c>
      <c r="Q3420" s="499" t="s">
        <v>9313</v>
      </c>
      <c r="R3420" t="s">
        <v>4126</v>
      </c>
      <c r="S3420" s="38"/>
      <c r="X3420"/>
      <c r="Y3420" t="s">
        <v>7949</v>
      </c>
      <c r="Z3420" s="501">
        <v>43830</v>
      </c>
    </row>
    <row r="3421" spans="1:26">
      <c r="A3421" t="s">
        <v>3910</v>
      </c>
      <c r="B3421">
        <v>6</v>
      </c>
      <c r="C3421" t="s">
        <v>6513</v>
      </c>
      <c r="D3421" t="s">
        <v>6513</v>
      </c>
      <c r="E3421" t="s">
        <v>3970</v>
      </c>
      <c r="F3421">
        <v>36.686233999999999</v>
      </c>
      <c r="G3421">
        <v>4.8508789999999999</v>
      </c>
      <c r="H3421" t="s">
        <v>3971</v>
      </c>
      <c r="I3421" t="s">
        <v>21</v>
      </c>
      <c r="J3421" s="9" t="s">
        <v>21</v>
      </c>
      <c r="N3421" s="499"/>
      <c r="O3421" s="499"/>
      <c r="Q3421" s="499"/>
      <c r="R3421" t="s">
        <v>3972</v>
      </c>
      <c r="S3421" s="38"/>
      <c r="X3421"/>
      <c r="Y3421" t="s">
        <v>3971</v>
      </c>
      <c r="Z3421" s="501">
        <v>43830</v>
      </c>
    </row>
    <row r="3422" spans="1:26">
      <c r="A3422" t="s">
        <v>3910</v>
      </c>
      <c r="B3422">
        <v>6</v>
      </c>
      <c r="C3422" t="s">
        <v>6513</v>
      </c>
      <c r="D3422" t="s">
        <v>6513</v>
      </c>
      <c r="E3422" t="s">
        <v>4263</v>
      </c>
      <c r="F3422">
        <v>36.492893000000002</v>
      </c>
      <c r="G3422">
        <v>5.2754570000000003</v>
      </c>
      <c r="H3422" t="s">
        <v>4264</v>
      </c>
      <c r="I3422" t="s">
        <v>21</v>
      </c>
      <c r="J3422" s="9" t="s">
        <v>21</v>
      </c>
      <c r="N3422" s="499"/>
      <c r="O3422" s="499"/>
      <c r="Q3422" s="499"/>
      <c r="R3422" t="s">
        <v>3972</v>
      </c>
      <c r="S3422" s="38"/>
      <c r="X3422"/>
      <c r="Y3422" t="s">
        <v>4264</v>
      </c>
      <c r="Z3422" s="501">
        <v>43830</v>
      </c>
    </row>
    <row r="3423" spans="1:26">
      <c r="A3423" t="s">
        <v>3910</v>
      </c>
      <c r="B3423">
        <v>6</v>
      </c>
      <c r="C3423" t="s">
        <v>6513</v>
      </c>
      <c r="D3423" t="s">
        <v>6513</v>
      </c>
      <c r="E3423" t="s">
        <v>7952</v>
      </c>
      <c r="F3423">
        <v>36.492893000000002</v>
      </c>
      <c r="G3423">
        <v>5.2754570000000003</v>
      </c>
      <c r="H3423" t="s">
        <v>4264</v>
      </c>
      <c r="I3423" t="s">
        <v>21</v>
      </c>
      <c r="J3423" s="9" t="s">
        <v>21</v>
      </c>
      <c r="N3423" s="499" t="s">
        <v>9313</v>
      </c>
      <c r="O3423" s="499" t="s">
        <v>9313</v>
      </c>
      <c r="Q3423" s="499" t="s">
        <v>9313</v>
      </c>
      <c r="R3423" t="s">
        <v>3972</v>
      </c>
      <c r="S3423" s="38"/>
      <c r="X3423"/>
      <c r="Y3423" t="s">
        <v>4264</v>
      </c>
      <c r="Z3423" s="501">
        <v>43830</v>
      </c>
    </row>
    <row r="3424" spans="1:26">
      <c r="A3424" t="s">
        <v>3910</v>
      </c>
      <c r="B3424">
        <v>6</v>
      </c>
      <c r="C3424" t="s">
        <v>6513</v>
      </c>
      <c r="D3424" t="s">
        <v>6513</v>
      </c>
      <c r="E3424" t="s">
        <v>4090</v>
      </c>
      <c r="F3424">
        <v>36.652061000000003</v>
      </c>
      <c r="G3424">
        <v>4.6205970000000001</v>
      </c>
      <c r="H3424" t="s">
        <v>4091</v>
      </c>
      <c r="I3424" t="s">
        <v>21</v>
      </c>
      <c r="J3424" s="9" t="s">
        <v>21</v>
      </c>
      <c r="N3424" s="499"/>
      <c r="O3424" s="499"/>
      <c r="Q3424" s="499"/>
      <c r="R3424" t="s">
        <v>3972</v>
      </c>
      <c r="S3424" s="38" t="s">
        <v>7953</v>
      </c>
      <c r="X3424"/>
      <c r="Y3424" t="s">
        <v>4091</v>
      </c>
      <c r="Z3424" s="501">
        <v>43830</v>
      </c>
    </row>
    <row r="3425" spans="1:26">
      <c r="A3425" t="s">
        <v>3910</v>
      </c>
      <c r="B3425">
        <v>6</v>
      </c>
      <c r="C3425" t="s">
        <v>6513</v>
      </c>
      <c r="D3425" t="s">
        <v>6513</v>
      </c>
      <c r="E3425" t="s">
        <v>7954</v>
      </c>
      <c r="F3425">
        <v>36.652061000000003</v>
      </c>
      <c r="G3425">
        <v>4.6205970000000001</v>
      </c>
      <c r="H3425" t="s">
        <v>4091</v>
      </c>
      <c r="I3425" t="s">
        <v>21</v>
      </c>
      <c r="J3425" s="9" t="s">
        <v>21</v>
      </c>
      <c r="N3425" s="499" t="s">
        <v>9313</v>
      </c>
      <c r="O3425" s="499" t="s">
        <v>9313</v>
      </c>
      <c r="Q3425" s="499" t="s">
        <v>9313</v>
      </c>
      <c r="R3425" t="s">
        <v>3972</v>
      </c>
      <c r="S3425" s="38" t="s">
        <v>7953</v>
      </c>
      <c r="X3425"/>
      <c r="Y3425" t="s">
        <v>4091</v>
      </c>
      <c r="Z3425" s="501">
        <v>43830</v>
      </c>
    </row>
    <row r="3426" spans="1:26">
      <c r="A3426" t="s">
        <v>3910</v>
      </c>
      <c r="B3426">
        <v>6</v>
      </c>
      <c r="C3426" t="s">
        <v>6513</v>
      </c>
      <c r="D3426" t="s">
        <v>6513</v>
      </c>
      <c r="E3426" t="s">
        <v>4155</v>
      </c>
      <c r="F3426">
        <v>36.757767000000001</v>
      </c>
      <c r="G3426">
        <v>5.0996930000000003</v>
      </c>
      <c r="H3426" t="s">
        <v>4156</v>
      </c>
      <c r="I3426" t="s">
        <v>21</v>
      </c>
      <c r="J3426" s="9" t="s">
        <v>21</v>
      </c>
      <c r="N3426" s="499"/>
      <c r="O3426" s="499"/>
      <c r="Q3426" s="499"/>
      <c r="R3426" t="s">
        <v>3972</v>
      </c>
      <c r="S3426" s="38" t="s">
        <v>7955</v>
      </c>
      <c r="X3426"/>
      <c r="Y3426" t="s">
        <v>4156</v>
      </c>
      <c r="Z3426" s="501">
        <v>43830</v>
      </c>
    </row>
    <row r="3427" spans="1:26">
      <c r="A3427" t="s">
        <v>3910</v>
      </c>
      <c r="B3427">
        <v>6</v>
      </c>
      <c r="C3427" t="s">
        <v>6513</v>
      </c>
      <c r="D3427" t="s">
        <v>6513</v>
      </c>
      <c r="E3427" t="s">
        <v>7956</v>
      </c>
      <c r="F3427">
        <v>36.757767000000001</v>
      </c>
      <c r="G3427">
        <v>5.0996930000000003</v>
      </c>
      <c r="H3427" t="s">
        <v>4156</v>
      </c>
      <c r="J3427" t="s">
        <v>6883</v>
      </c>
      <c r="N3427" s="499" t="s">
        <v>9313</v>
      </c>
      <c r="O3427" s="499" t="s">
        <v>9313</v>
      </c>
      <c r="Q3427" s="499" t="s">
        <v>9313</v>
      </c>
      <c r="R3427" t="s">
        <v>3972</v>
      </c>
      <c r="S3427" s="38" t="s">
        <v>7955</v>
      </c>
      <c r="X3427"/>
      <c r="Y3427" t="s">
        <v>4156</v>
      </c>
      <c r="Z3427" s="501">
        <v>43830</v>
      </c>
    </row>
    <row r="3428" spans="1:26">
      <c r="A3428" t="s">
        <v>3910</v>
      </c>
      <c r="B3428">
        <v>6</v>
      </c>
      <c r="C3428" t="s">
        <v>6513</v>
      </c>
      <c r="D3428" t="s">
        <v>6513</v>
      </c>
      <c r="E3428" t="s">
        <v>3976</v>
      </c>
      <c r="F3428">
        <v>36.626173999999999</v>
      </c>
      <c r="G3428">
        <v>5.3365109999999998</v>
      </c>
      <c r="H3428" t="s">
        <v>4048</v>
      </c>
      <c r="I3428" t="s">
        <v>21</v>
      </c>
      <c r="J3428" s="9" t="s">
        <v>21</v>
      </c>
      <c r="N3428" s="499"/>
      <c r="O3428" s="499"/>
      <c r="Q3428" s="499"/>
      <c r="R3428" t="s">
        <v>3972</v>
      </c>
      <c r="S3428" s="38" t="s">
        <v>7957</v>
      </c>
      <c r="X3428"/>
      <c r="Y3428" t="s">
        <v>4048</v>
      </c>
      <c r="Z3428" s="501">
        <v>43830</v>
      </c>
    </row>
    <row r="3429" spans="1:26">
      <c r="A3429" t="s">
        <v>3910</v>
      </c>
      <c r="B3429">
        <v>6</v>
      </c>
      <c r="C3429" t="s">
        <v>6513</v>
      </c>
      <c r="D3429" t="s">
        <v>6513</v>
      </c>
      <c r="E3429" t="s">
        <v>7958</v>
      </c>
      <c r="F3429">
        <v>36.626173999999999</v>
      </c>
      <c r="G3429">
        <v>5.3365109999999998</v>
      </c>
      <c r="H3429" t="s">
        <v>4048</v>
      </c>
      <c r="I3429" t="s">
        <v>21</v>
      </c>
      <c r="J3429" s="9" t="s">
        <v>21</v>
      </c>
      <c r="N3429" s="499" t="s">
        <v>9313</v>
      </c>
      <c r="O3429" s="499" t="s">
        <v>9313</v>
      </c>
      <c r="Q3429" s="499" t="s">
        <v>9313</v>
      </c>
      <c r="R3429" t="s">
        <v>3972</v>
      </c>
      <c r="S3429" s="38" t="s">
        <v>7957</v>
      </c>
      <c r="X3429"/>
      <c r="Y3429" t="s">
        <v>4048</v>
      </c>
      <c r="Z3429" s="501">
        <v>43830</v>
      </c>
    </row>
    <row r="3430" spans="1:26">
      <c r="A3430" t="s">
        <v>3910</v>
      </c>
      <c r="B3430">
        <v>6</v>
      </c>
      <c r="C3430" t="s">
        <v>6513</v>
      </c>
      <c r="D3430" t="s">
        <v>6513</v>
      </c>
      <c r="E3430" t="s">
        <v>4031</v>
      </c>
      <c r="F3430">
        <v>36.712923000000004</v>
      </c>
      <c r="G3430">
        <v>4.9948949999999996</v>
      </c>
      <c r="H3430" t="s">
        <v>4032</v>
      </c>
      <c r="I3430" t="s">
        <v>21</v>
      </c>
      <c r="J3430" s="9" t="s">
        <v>21</v>
      </c>
      <c r="N3430" s="499"/>
      <c r="O3430" s="499"/>
      <c r="Q3430" s="499"/>
      <c r="R3430" t="s">
        <v>3972</v>
      </c>
      <c r="S3430" s="38" t="s">
        <v>7959</v>
      </c>
      <c r="X3430"/>
      <c r="Y3430" t="s">
        <v>4032</v>
      </c>
      <c r="Z3430" s="501">
        <v>43830</v>
      </c>
    </row>
    <row r="3431" spans="1:26">
      <c r="A3431" t="s">
        <v>3910</v>
      </c>
      <c r="B3431">
        <v>6</v>
      </c>
      <c r="C3431" t="s">
        <v>6513</v>
      </c>
      <c r="D3431" t="s">
        <v>6513</v>
      </c>
      <c r="E3431" t="s">
        <v>7960</v>
      </c>
      <c r="F3431">
        <v>36.712923000000004</v>
      </c>
      <c r="G3431">
        <v>4.9948949999999996</v>
      </c>
      <c r="H3431" t="s">
        <v>4032</v>
      </c>
      <c r="I3431" t="s">
        <v>21</v>
      </c>
      <c r="J3431" s="9" t="s">
        <v>21</v>
      </c>
      <c r="N3431" s="499" t="s">
        <v>9313</v>
      </c>
      <c r="O3431" s="499" t="s">
        <v>9313</v>
      </c>
      <c r="Q3431" s="499" t="s">
        <v>9313</v>
      </c>
      <c r="R3431" t="s">
        <v>3972</v>
      </c>
      <c r="S3431" s="38" t="s">
        <v>7959</v>
      </c>
      <c r="X3431"/>
      <c r="Y3431" t="s">
        <v>4032</v>
      </c>
      <c r="Z3431" s="501">
        <v>43830</v>
      </c>
    </row>
    <row r="3432" spans="1:26">
      <c r="A3432" t="s">
        <v>3910</v>
      </c>
      <c r="B3432">
        <v>6</v>
      </c>
      <c r="C3432" t="s">
        <v>6513</v>
      </c>
      <c r="D3432" t="s">
        <v>6513</v>
      </c>
      <c r="E3432" t="s">
        <v>3973</v>
      </c>
      <c r="F3432">
        <v>36.535812</v>
      </c>
      <c r="G3432">
        <v>4.9519690000000001</v>
      </c>
      <c r="H3432" t="s">
        <v>7961</v>
      </c>
      <c r="I3432" t="s">
        <v>21</v>
      </c>
      <c r="J3432" s="9" t="s">
        <v>21</v>
      </c>
      <c r="N3432" s="499"/>
      <c r="O3432" s="499"/>
      <c r="Q3432" s="499"/>
      <c r="R3432" t="s">
        <v>3964</v>
      </c>
      <c r="S3432" s="38" t="s">
        <v>7962</v>
      </c>
      <c r="X3432"/>
      <c r="Y3432" t="s">
        <v>7961</v>
      </c>
      <c r="Z3432" s="501">
        <v>43830</v>
      </c>
    </row>
    <row r="3433" spans="1:26">
      <c r="A3433" t="s">
        <v>3910</v>
      </c>
      <c r="B3433">
        <v>6</v>
      </c>
      <c r="C3433" t="s">
        <v>6513</v>
      </c>
      <c r="D3433" t="s">
        <v>6513</v>
      </c>
      <c r="E3433" t="s">
        <v>7963</v>
      </c>
      <c r="F3433">
        <v>36.535812</v>
      </c>
      <c r="G3433">
        <v>4.9519690000000001</v>
      </c>
      <c r="H3433" t="s">
        <v>7961</v>
      </c>
      <c r="I3433" t="s">
        <v>21</v>
      </c>
      <c r="J3433" s="9" t="s">
        <v>21</v>
      </c>
      <c r="N3433" s="499" t="s">
        <v>9313</v>
      </c>
      <c r="O3433" s="499" t="s">
        <v>9313</v>
      </c>
      <c r="Q3433" s="499" t="s">
        <v>9313</v>
      </c>
      <c r="R3433" t="s">
        <v>3964</v>
      </c>
      <c r="S3433" s="38" t="s">
        <v>7962</v>
      </c>
      <c r="X3433"/>
      <c r="Y3433" t="s">
        <v>7961</v>
      </c>
      <c r="Z3433" s="501">
        <v>43830</v>
      </c>
    </row>
    <row r="3434" spans="1:26">
      <c r="A3434" t="s">
        <v>3910</v>
      </c>
      <c r="B3434">
        <v>6</v>
      </c>
      <c r="C3434" t="s">
        <v>6513</v>
      </c>
      <c r="D3434" t="s">
        <v>6513</v>
      </c>
      <c r="E3434" t="s">
        <v>4283</v>
      </c>
      <c r="F3434">
        <v>36.627097999999997</v>
      </c>
      <c r="G3434">
        <v>5.3307070000000003</v>
      </c>
      <c r="H3434" t="s">
        <v>4284</v>
      </c>
      <c r="I3434" t="s">
        <v>21</v>
      </c>
      <c r="J3434" s="9" t="s">
        <v>21</v>
      </c>
      <c r="N3434" s="499"/>
      <c r="O3434" s="499"/>
      <c r="Q3434" s="499"/>
      <c r="R3434" t="s">
        <v>4285</v>
      </c>
      <c r="S3434" s="38"/>
      <c r="X3434"/>
      <c r="Y3434" t="s">
        <v>4284</v>
      </c>
      <c r="Z3434" s="501">
        <v>43830</v>
      </c>
    </row>
    <row r="3435" spans="1:26">
      <c r="A3435" t="s">
        <v>3910</v>
      </c>
      <c r="B3435">
        <v>6</v>
      </c>
      <c r="C3435" t="s">
        <v>6513</v>
      </c>
      <c r="D3435" t="s">
        <v>6513</v>
      </c>
      <c r="E3435" t="s">
        <v>7964</v>
      </c>
      <c r="F3435">
        <v>36.627097999999997</v>
      </c>
      <c r="G3435">
        <v>5.3307070000000003</v>
      </c>
      <c r="H3435" t="s">
        <v>4284</v>
      </c>
      <c r="I3435" t="s">
        <v>21</v>
      </c>
      <c r="J3435" s="9" t="s">
        <v>21</v>
      </c>
      <c r="N3435" s="499" t="s">
        <v>9313</v>
      </c>
      <c r="O3435" s="499" t="s">
        <v>9313</v>
      </c>
      <c r="Q3435" s="499" t="s">
        <v>9313</v>
      </c>
      <c r="R3435" t="s">
        <v>4285</v>
      </c>
      <c r="S3435" s="38"/>
      <c r="X3435"/>
      <c r="Y3435" t="s">
        <v>4284</v>
      </c>
      <c r="Z3435" s="501">
        <v>43830</v>
      </c>
    </row>
    <row r="3436" spans="1:26">
      <c r="A3436" t="s">
        <v>3910</v>
      </c>
      <c r="B3436">
        <v>6</v>
      </c>
      <c r="C3436" t="s">
        <v>6513</v>
      </c>
      <c r="D3436" t="s">
        <v>6513</v>
      </c>
      <c r="E3436" t="s">
        <v>4084</v>
      </c>
      <c r="F3436">
        <v>36.768444000000002</v>
      </c>
      <c r="G3436">
        <v>5.0260949999999998</v>
      </c>
      <c r="H3436" t="s">
        <v>4085</v>
      </c>
      <c r="I3436" t="s">
        <v>21</v>
      </c>
      <c r="J3436" s="9" t="s">
        <v>21</v>
      </c>
      <c r="N3436" s="499"/>
      <c r="O3436" s="499"/>
      <c r="Q3436" s="499"/>
      <c r="R3436" t="s">
        <v>3972</v>
      </c>
      <c r="S3436" s="38" t="s">
        <v>7966</v>
      </c>
      <c r="X3436"/>
      <c r="Y3436" t="s">
        <v>4085</v>
      </c>
      <c r="Z3436" s="501">
        <v>43830</v>
      </c>
    </row>
    <row r="3437" spans="1:26">
      <c r="A3437" t="s">
        <v>3910</v>
      </c>
      <c r="B3437">
        <v>6</v>
      </c>
      <c r="C3437" t="s">
        <v>6513</v>
      </c>
      <c r="D3437" t="s">
        <v>6513</v>
      </c>
      <c r="E3437" t="s">
        <v>7967</v>
      </c>
      <c r="F3437">
        <v>36.768444000000002</v>
      </c>
      <c r="G3437">
        <v>5.0260949999999998</v>
      </c>
      <c r="H3437" t="s">
        <v>4085</v>
      </c>
      <c r="I3437" t="s">
        <v>21</v>
      </c>
      <c r="J3437" s="9" t="s">
        <v>21</v>
      </c>
      <c r="N3437" s="499" t="s">
        <v>9313</v>
      </c>
      <c r="O3437" s="499" t="s">
        <v>9313</v>
      </c>
      <c r="Q3437" s="499" t="s">
        <v>9313</v>
      </c>
      <c r="R3437" t="s">
        <v>3972</v>
      </c>
      <c r="S3437" s="38" t="s">
        <v>7966</v>
      </c>
      <c r="X3437"/>
      <c r="Y3437" t="s">
        <v>4085</v>
      </c>
      <c r="Z3437" s="501">
        <v>43830</v>
      </c>
    </row>
    <row r="3438" spans="1:26">
      <c r="A3438" t="s">
        <v>3910</v>
      </c>
      <c r="B3438">
        <v>6</v>
      </c>
      <c r="C3438" t="s">
        <v>6513</v>
      </c>
      <c r="D3438" t="s">
        <v>6513</v>
      </c>
      <c r="E3438" t="s">
        <v>7968</v>
      </c>
      <c r="F3438">
        <v>36.751178299999999</v>
      </c>
      <c r="G3438">
        <v>5.0643687000000002</v>
      </c>
      <c r="H3438" t="s">
        <v>7969</v>
      </c>
      <c r="I3438" t="s">
        <v>21</v>
      </c>
      <c r="J3438" s="9" t="s">
        <v>21</v>
      </c>
      <c r="N3438" s="499" t="s">
        <v>9313</v>
      </c>
      <c r="O3438" s="499" t="s">
        <v>9313</v>
      </c>
      <c r="Q3438" s="499" t="s">
        <v>9313</v>
      </c>
      <c r="R3438" t="s">
        <v>7970</v>
      </c>
      <c r="S3438" s="38" t="s">
        <v>7971</v>
      </c>
      <c r="T3438" s="38" t="s">
        <v>7861</v>
      </c>
      <c r="X3438"/>
      <c r="Y3438" t="s">
        <v>7969</v>
      </c>
      <c r="Z3438" s="501">
        <v>43830</v>
      </c>
    </row>
    <row r="3439" spans="1:26">
      <c r="A3439" t="s">
        <v>3910</v>
      </c>
      <c r="B3439">
        <v>6</v>
      </c>
      <c r="C3439" t="s">
        <v>6513</v>
      </c>
      <c r="D3439" t="s">
        <v>6513</v>
      </c>
      <c r="E3439" t="s">
        <v>7972</v>
      </c>
      <c r="F3439">
        <v>36.5472337</v>
      </c>
      <c r="G3439">
        <v>4.6894641999999997</v>
      </c>
      <c r="H3439" t="s">
        <v>7973</v>
      </c>
      <c r="I3439" t="s">
        <v>21</v>
      </c>
      <c r="J3439" s="9" t="s">
        <v>21</v>
      </c>
      <c r="N3439" s="499" t="s">
        <v>9313</v>
      </c>
      <c r="O3439" s="499" t="s">
        <v>9313</v>
      </c>
      <c r="Q3439" s="499" t="s">
        <v>9313</v>
      </c>
      <c r="R3439" t="s">
        <v>7974</v>
      </c>
      <c r="S3439" s="38" t="s">
        <v>7975</v>
      </c>
      <c r="T3439" s="38" t="s">
        <v>7975</v>
      </c>
      <c r="X3439"/>
      <c r="Y3439" t="s">
        <v>7973</v>
      </c>
      <c r="Z3439" s="501">
        <v>43830</v>
      </c>
    </row>
    <row r="3440" spans="1:26">
      <c r="A3440" t="s">
        <v>3910</v>
      </c>
      <c r="B3440">
        <v>6</v>
      </c>
      <c r="C3440" t="s">
        <v>6513</v>
      </c>
      <c r="D3440" t="s">
        <v>6513</v>
      </c>
      <c r="E3440" t="s">
        <v>7976</v>
      </c>
      <c r="F3440">
        <v>36.595083199999998</v>
      </c>
      <c r="G3440">
        <v>4.007301</v>
      </c>
      <c r="H3440" t="s">
        <v>7977</v>
      </c>
      <c r="I3440" t="s">
        <v>21</v>
      </c>
      <c r="J3440" s="9" t="s">
        <v>21</v>
      </c>
      <c r="N3440" s="499" t="s">
        <v>9313</v>
      </c>
      <c r="O3440" s="499" t="s">
        <v>9313</v>
      </c>
      <c r="Q3440" s="499" t="s">
        <v>9313</v>
      </c>
      <c r="R3440" t="s">
        <v>3972</v>
      </c>
      <c r="S3440" s="38" t="s">
        <v>4057</v>
      </c>
      <c r="X3440"/>
      <c r="Y3440" t="s">
        <v>7977</v>
      </c>
      <c r="Z3440" s="501">
        <v>43830</v>
      </c>
    </row>
    <row r="3441" spans="1:26">
      <c r="A3441" t="s">
        <v>3910</v>
      </c>
      <c r="B3441">
        <v>6</v>
      </c>
      <c r="C3441" t="s">
        <v>6513</v>
      </c>
      <c r="D3441" t="s">
        <v>6513</v>
      </c>
      <c r="E3441" t="s">
        <v>7978</v>
      </c>
      <c r="F3441">
        <v>36.757767000000001</v>
      </c>
      <c r="G3441">
        <v>5.0996930000000003</v>
      </c>
      <c r="H3441" t="s">
        <v>4194</v>
      </c>
      <c r="I3441" t="s">
        <v>21</v>
      </c>
      <c r="J3441" s="9" t="s">
        <v>21</v>
      </c>
      <c r="N3441" s="499"/>
      <c r="O3441" s="499"/>
      <c r="Q3441" s="499"/>
      <c r="R3441" t="s">
        <v>3972</v>
      </c>
      <c r="S3441" s="38"/>
      <c r="X3441"/>
      <c r="Y3441" t="s">
        <v>4194</v>
      </c>
      <c r="Z3441" s="501">
        <v>43830</v>
      </c>
    </row>
    <row r="3442" spans="1:26">
      <c r="A3442" t="s">
        <v>3910</v>
      </c>
      <c r="B3442">
        <v>6</v>
      </c>
      <c r="C3442" t="s">
        <v>6513</v>
      </c>
      <c r="D3442" t="s">
        <v>6513</v>
      </c>
      <c r="E3442" t="s">
        <v>7979</v>
      </c>
      <c r="F3442">
        <v>36.757767000000001</v>
      </c>
      <c r="G3442">
        <v>5.0996930000000003</v>
      </c>
      <c r="H3442" t="s">
        <v>4194</v>
      </c>
      <c r="I3442" t="s">
        <v>21</v>
      </c>
      <c r="J3442" s="9" t="s">
        <v>21</v>
      </c>
      <c r="N3442" s="499" t="s">
        <v>9313</v>
      </c>
      <c r="O3442" s="499" t="s">
        <v>9313</v>
      </c>
      <c r="Q3442" s="499" t="s">
        <v>9313</v>
      </c>
      <c r="R3442" t="s">
        <v>3972</v>
      </c>
      <c r="S3442" s="38"/>
      <c r="X3442"/>
      <c r="Y3442" t="s">
        <v>4194</v>
      </c>
      <c r="Z3442" s="501">
        <v>43830</v>
      </c>
    </row>
    <row r="3443" spans="1:26">
      <c r="A3443" t="s">
        <v>3910</v>
      </c>
      <c r="B3443">
        <v>6</v>
      </c>
      <c r="C3443" t="s">
        <v>6513</v>
      </c>
      <c r="D3443" t="s">
        <v>6513</v>
      </c>
      <c r="E3443" t="s">
        <v>3999</v>
      </c>
      <c r="F3443">
        <v>36.681230999999997</v>
      </c>
      <c r="G3443">
        <v>4.8479609999999997</v>
      </c>
      <c r="H3443" t="s">
        <v>4213</v>
      </c>
      <c r="I3443" t="s">
        <v>21</v>
      </c>
      <c r="J3443" s="9" t="s">
        <v>21</v>
      </c>
      <c r="N3443" s="499"/>
      <c r="O3443" s="499"/>
      <c r="Q3443" s="499"/>
      <c r="R3443" t="s">
        <v>4214</v>
      </c>
      <c r="S3443" s="38"/>
      <c r="X3443"/>
      <c r="Y3443" t="s">
        <v>4213</v>
      </c>
      <c r="Z3443" s="501">
        <v>43830</v>
      </c>
    </row>
    <row r="3444" spans="1:26">
      <c r="A3444" t="s">
        <v>3910</v>
      </c>
      <c r="B3444">
        <v>6</v>
      </c>
      <c r="C3444" t="s">
        <v>6513</v>
      </c>
      <c r="D3444" t="s">
        <v>6513</v>
      </c>
      <c r="E3444" t="s">
        <v>7980</v>
      </c>
      <c r="F3444">
        <v>36.681230999999997</v>
      </c>
      <c r="G3444">
        <v>4.8479609999999997</v>
      </c>
      <c r="H3444" t="s">
        <v>4213</v>
      </c>
      <c r="I3444" t="s">
        <v>21</v>
      </c>
      <c r="J3444" s="9" t="s">
        <v>21</v>
      </c>
      <c r="N3444" s="499" t="s">
        <v>9313</v>
      </c>
      <c r="O3444" s="499" t="s">
        <v>9313</v>
      </c>
      <c r="Q3444" s="499" t="s">
        <v>9313</v>
      </c>
      <c r="R3444" t="s">
        <v>4214</v>
      </c>
      <c r="S3444" s="38"/>
      <c r="X3444"/>
      <c r="Y3444" t="s">
        <v>4213</v>
      </c>
      <c r="Z3444" s="501">
        <v>43830</v>
      </c>
    </row>
    <row r="3445" spans="1:26">
      <c r="A3445" t="s">
        <v>3910</v>
      </c>
      <c r="B3445">
        <v>6</v>
      </c>
      <c r="C3445" t="s">
        <v>6513</v>
      </c>
      <c r="D3445" t="s">
        <v>6513</v>
      </c>
      <c r="E3445" t="s">
        <v>4223</v>
      </c>
      <c r="F3445">
        <v>36.683672999999999</v>
      </c>
      <c r="G3445">
        <v>4.8529960000000001</v>
      </c>
      <c r="H3445" t="s">
        <v>4224</v>
      </c>
      <c r="I3445" t="s">
        <v>21</v>
      </c>
      <c r="J3445" s="9" t="s">
        <v>21</v>
      </c>
      <c r="N3445" s="499"/>
      <c r="O3445" s="499"/>
      <c r="Q3445" s="499"/>
      <c r="R3445" t="s">
        <v>4225</v>
      </c>
      <c r="S3445" s="38"/>
      <c r="X3445"/>
      <c r="Y3445" t="s">
        <v>4224</v>
      </c>
      <c r="Z3445" s="501">
        <v>43830</v>
      </c>
    </row>
    <row r="3446" spans="1:26">
      <c r="A3446" t="s">
        <v>3910</v>
      </c>
      <c r="B3446">
        <v>6</v>
      </c>
      <c r="C3446" t="s">
        <v>6513</v>
      </c>
      <c r="D3446" t="s">
        <v>6513</v>
      </c>
      <c r="E3446" t="s">
        <v>7981</v>
      </c>
      <c r="F3446">
        <v>36.683672999999999</v>
      </c>
      <c r="G3446">
        <v>4.8529960000000001</v>
      </c>
      <c r="H3446" t="s">
        <v>4224</v>
      </c>
      <c r="I3446" t="s">
        <v>21</v>
      </c>
      <c r="J3446" s="9" t="s">
        <v>21</v>
      </c>
      <c r="N3446" s="499" t="s">
        <v>9313</v>
      </c>
      <c r="O3446" s="499" t="s">
        <v>9313</v>
      </c>
      <c r="Q3446" s="499" t="s">
        <v>9313</v>
      </c>
      <c r="R3446" t="s">
        <v>4225</v>
      </c>
      <c r="S3446" s="38"/>
      <c r="X3446"/>
      <c r="Y3446" t="s">
        <v>4224</v>
      </c>
      <c r="Z3446" s="501">
        <v>43830</v>
      </c>
    </row>
    <row r="3447" spans="1:26">
      <c r="A3447" t="s">
        <v>3910</v>
      </c>
      <c r="B3447">
        <v>6</v>
      </c>
      <c r="C3447" t="s">
        <v>6513</v>
      </c>
      <c r="D3447" t="s">
        <v>6513</v>
      </c>
      <c r="E3447" t="s">
        <v>4043</v>
      </c>
      <c r="F3447">
        <v>36.492893000000002</v>
      </c>
      <c r="G3447">
        <v>5.2754570000000003</v>
      </c>
      <c r="H3447" t="s">
        <v>4248</v>
      </c>
      <c r="I3447" t="s">
        <v>21</v>
      </c>
      <c r="J3447" s="9" t="s">
        <v>21</v>
      </c>
      <c r="N3447" s="499"/>
      <c r="O3447" s="499"/>
      <c r="Q3447" s="499"/>
      <c r="R3447" t="s">
        <v>4249</v>
      </c>
      <c r="S3447" s="38" t="s">
        <v>7982</v>
      </c>
      <c r="X3447"/>
      <c r="Y3447" t="s">
        <v>4248</v>
      </c>
      <c r="Z3447" s="501">
        <v>43830</v>
      </c>
    </row>
    <row r="3448" spans="1:26">
      <c r="A3448" t="s">
        <v>3910</v>
      </c>
      <c r="B3448">
        <v>6</v>
      </c>
      <c r="C3448" t="s">
        <v>6513</v>
      </c>
      <c r="D3448" t="s">
        <v>6513</v>
      </c>
      <c r="E3448" t="s">
        <v>7983</v>
      </c>
      <c r="F3448">
        <v>36.492893000000002</v>
      </c>
      <c r="G3448">
        <v>5.2754570000000003</v>
      </c>
      <c r="H3448" t="s">
        <v>4248</v>
      </c>
      <c r="J3448" t="s">
        <v>6883</v>
      </c>
      <c r="N3448" s="499" t="s">
        <v>9313</v>
      </c>
      <c r="O3448" s="499" t="s">
        <v>9313</v>
      </c>
      <c r="Q3448" s="499" t="s">
        <v>9313</v>
      </c>
      <c r="R3448" t="s">
        <v>4249</v>
      </c>
      <c r="S3448" s="38" t="s">
        <v>7982</v>
      </c>
      <c r="X3448"/>
      <c r="Y3448" t="s">
        <v>4248</v>
      </c>
      <c r="Z3448" s="501">
        <v>43830</v>
      </c>
    </row>
    <row r="3449" spans="1:26">
      <c r="A3449" t="s">
        <v>3910</v>
      </c>
      <c r="B3449">
        <v>6</v>
      </c>
      <c r="C3449" t="s">
        <v>6513</v>
      </c>
      <c r="D3449" t="s">
        <v>6513</v>
      </c>
      <c r="E3449" t="s">
        <v>4101</v>
      </c>
      <c r="F3449">
        <v>36.685684000000002</v>
      </c>
      <c r="G3449">
        <v>4.8501919999999998</v>
      </c>
      <c r="H3449" t="s">
        <v>4102</v>
      </c>
      <c r="I3449" t="s">
        <v>21</v>
      </c>
      <c r="J3449" s="9" t="s">
        <v>21</v>
      </c>
      <c r="N3449" s="499"/>
      <c r="O3449" s="499"/>
      <c r="Q3449" s="499"/>
      <c r="R3449" t="s">
        <v>3972</v>
      </c>
      <c r="S3449" s="38"/>
      <c r="X3449"/>
      <c r="Y3449" t="s">
        <v>4102</v>
      </c>
      <c r="Z3449" s="501">
        <v>43830</v>
      </c>
    </row>
    <row r="3450" spans="1:26">
      <c r="A3450" t="s">
        <v>3910</v>
      </c>
      <c r="B3450">
        <v>6</v>
      </c>
      <c r="C3450" t="s">
        <v>6513</v>
      </c>
      <c r="D3450" t="s">
        <v>6513</v>
      </c>
      <c r="E3450" t="s">
        <v>7984</v>
      </c>
      <c r="F3450">
        <v>36.685684000000002</v>
      </c>
      <c r="G3450">
        <v>4.8501919999999998</v>
      </c>
      <c r="H3450" t="s">
        <v>4102</v>
      </c>
      <c r="I3450" t="s">
        <v>21</v>
      </c>
      <c r="J3450" s="9" t="s">
        <v>21</v>
      </c>
      <c r="N3450" s="499" t="s">
        <v>9313</v>
      </c>
      <c r="O3450" s="499" t="s">
        <v>9313</v>
      </c>
      <c r="Q3450" s="499" t="s">
        <v>9313</v>
      </c>
      <c r="R3450" t="s">
        <v>3972</v>
      </c>
      <c r="S3450" s="38"/>
      <c r="X3450"/>
      <c r="Y3450" t="s">
        <v>4102</v>
      </c>
      <c r="Z3450" s="501">
        <v>43830</v>
      </c>
    </row>
    <row r="3451" spans="1:26">
      <c r="A3451" t="s">
        <v>3910</v>
      </c>
      <c r="B3451">
        <v>6</v>
      </c>
      <c r="C3451" t="s">
        <v>6513</v>
      </c>
      <c r="D3451" t="s">
        <v>6513</v>
      </c>
      <c r="E3451" t="s">
        <v>4226</v>
      </c>
      <c r="F3451">
        <v>36.687617000000003</v>
      </c>
      <c r="G3451">
        <v>4.8550760000000004</v>
      </c>
      <c r="H3451" t="s">
        <v>4227</v>
      </c>
      <c r="I3451" t="s">
        <v>21</v>
      </c>
      <c r="J3451" s="9" t="s">
        <v>21</v>
      </c>
      <c r="N3451" s="499"/>
      <c r="O3451" s="499"/>
      <c r="Q3451" s="499"/>
      <c r="R3451" t="s">
        <v>3972</v>
      </c>
      <c r="S3451" s="38"/>
      <c r="X3451"/>
      <c r="Y3451" t="s">
        <v>4227</v>
      </c>
      <c r="Z3451" s="501">
        <v>43830</v>
      </c>
    </row>
    <row r="3452" spans="1:26">
      <c r="A3452" t="s">
        <v>3910</v>
      </c>
      <c r="B3452">
        <v>6</v>
      </c>
      <c r="C3452" t="s">
        <v>6513</v>
      </c>
      <c r="D3452" t="s">
        <v>6513</v>
      </c>
      <c r="E3452" t="s">
        <v>7985</v>
      </c>
      <c r="F3452">
        <v>36.687617000000003</v>
      </c>
      <c r="G3452">
        <v>4.8550760000000004</v>
      </c>
      <c r="H3452" t="s">
        <v>4227</v>
      </c>
      <c r="I3452" t="s">
        <v>21</v>
      </c>
      <c r="J3452" s="9" t="s">
        <v>21</v>
      </c>
      <c r="N3452" s="499" t="s">
        <v>9313</v>
      </c>
      <c r="O3452" s="499" t="s">
        <v>9313</v>
      </c>
      <c r="Q3452" s="499" t="s">
        <v>9313</v>
      </c>
      <c r="R3452" t="s">
        <v>3972</v>
      </c>
      <c r="S3452" s="38"/>
      <c r="X3452"/>
      <c r="Y3452" t="s">
        <v>4227</v>
      </c>
      <c r="Z3452" s="501">
        <v>43830</v>
      </c>
    </row>
    <row r="3453" spans="1:26">
      <c r="A3453" t="s">
        <v>3910</v>
      </c>
      <c r="B3453">
        <v>6</v>
      </c>
      <c r="C3453" t="s">
        <v>6513</v>
      </c>
      <c r="D3453" t="s">
        <v>6513</v>
      </c>
      <c r="E3453" t="s">
        <v>4133</v>
      </c>
      <c r="F3453">
        <v>36.627097999999997</v>
      </c>
      <c r="G3453">
        <v>5.3307070000000003</v>
      </c>
      <c r="H3453" t="s">
        <v>4134</v>
      </c>
      <c r="I3453" t="s">
        <v>21</v>
      </c>
      <c r="J3453" s="9" t="s">
        <v>21</v>
      </c>
      <c r="N3453" s="499"/>
      <c r="O3453" s="499"/>
      <c r="Q3453" s="499"/>
      <c r="R3453" t="s">
        <v>3972</v>
      </c>
      <c r="S3453" s="38" t="s">
        <v>7986</v>
      </c>
      <c r="X3453"/>
      <c r="Y3453" t="s">
        <v>4134</v>
      </c>
      <c r="Z3453" s="501">
        <v>43830</v>
      </c>
    </row>
    <row r="3454" spans="1:26">
      <c r="A3454" t="s">
        <v>3910</v>
      </c>
      <c r="B3454">
        <v>6</v>
      </c>
      <c r="C3454" t="s">
        <v>6513</v>
      </c>
      <c r="D3454" t="s">
        <v>6513</v>
      </c>
      <c r="E3454" t="s">
        <v>7987</v>
      </c>
      <c r="F3454">
        <v>36.627097999999997</v>
      </c>
      <c r="G3454">
        <v>5.3307070000000003</v>
      </c>
      <c r="H3454" t="s">
        <v>4134</v>
      </c>
      <c r="I3454" t="s">
        <v>21</v>
      </c>
      <c r="J3454" s="9" t="s">
        <v>21</v>
      </c>
      <c r="N3454" s="499" t="s">
        <v>9313</v>
      </c>
      <c r="O3454" s="499" t="s">
        <v>9313</v>
      </c>
      <c r="Q3454" s="499" t="s">
        <v>9313</v>
      </c>
      <c r="R3454" t="s">
        <v>3972</v>
      </c>
      <c r="S3454" s="38" t="s">
        <v>7986</v>
      </c>
      <c r="X3454"/>
      <c r="Y3454" t="s">
        <v>4134</v>
      </c>
      <c r="Z3454" s="501">
        <v>43830</v>
      </c>
    </row>
    <row r="3455" spans="1:26">
      <c r="A3455" t="s">
        <v>3910</v>
      </c>
      <c r="B3455">
        <v>6</v>
      </c>
      <c r="C3455" t="s">
        <v>6513</v>
      </c>
      <c r="D3455" t="s">
        <v>6513</v>
      </c>
      <c r="E3455" t="s">
        <v>4242</v>
      </c>
      <c r="F3455">
        <v>36.492893000000002</v>
      </c>
      <c r="G3455">
        <v>5.2754570000000003</v>
      </c>
      <c r="H3455" t="s">
        <v>4243</v>
      </c>
      <c r="I3455" t="s">
        <v>21</v>
      </c>
      <c r="J3455" s="9" t="s">
        <v>21</v>
      </c>
      <c r="N3455" s="499"/>
      <c r="O3455" s="499"/>
      <c r="Q3455" s="499"/>
      <c r="R3455" t="s">
        <v>3972</v>
      </c>
      <c r="S3455" s="38" t="s">
        <v>7988</v>
      </c>
      <c r="X3455"/>
      <c r="Y3455" t="s">
        <v>4243</v>
      </c>
      <c r="Z3455" s="501">
        <v>43830</v>
      </c>
    </row>
    <row r="3456" spans="1:26">
      <c r="A3456" t="s">
        <v>3910</v>
      </c>
      <c r="B3456">
        <v>6</v>
      </c>
      <c r="C3456" t="s">
        <v>6513</v>
      </c>
      <c r="D3456" t="s">
        <v>6513</v>
      </c>
      <c r="E3456" t="s">
        <v>7989</v>
      </c>
      <c r="F3456">
        <v>36.492893000000002</v>
      </c>
      <c r="G3456">
        <v>5.2754570000000003</v>
      </c>
      <c r="H3456" t="s">
        <v>4243</v>
      </c>
      <c r="I3456" t="s">
        <v>21</v>
      </c>
      <c r="J3456" s="9" t="s">
        <v>21</v>
      </c>
      <c r="N3456" s="499" t="s">
        <v>9313</v>
      </c>
      <c r="O3456" s="499" t="s">
        <v>9313</v>
      </c>
      <c r="Q3456" s="499" t="s">
        <v>9313</v>
      </c>
      <c r="R3456" t="s">
        <v>3972</v>
      </c>
      <c r="S3456" s="38" t="s">
        <v>7988</v>
      </c>
      <c r="X3456"/>
      <c r="Y3456" t="s">
        <v>4243</v>
      </c>
      <c r="Z3456" s="501">
        <v>43830</v>
      </c>
    </row>
    <row r="3457" spans="1:26">
      <c r="A3457" t="s">
        <v>3910</v>
      </c>
      <c r="B3457">
        <v>6</v>
      </c>
      <c r="C3457" t="s">
        <v>6513</v>
      </c>
      <c r="D3457" t="s">
        <v>6513</v>
      </c>
      <c r="E3457" t="s">
        <v>4143</v>
      </c>
      <c r="F3457">
        <v>36.627097999999997</v>
      </c>
      <c r="G3457">
        <v>5.3307070000000003</v>
      </c>
      <c r="H3457" t="s">
        <v>4298</v>
      </c>
      <c r="I3457" t="s">
        <v>21</v>
      </c>
      <c r="J3457" s="9" t="s">
        <v>21</v>
      </c>
      <c r="N3457" s="499"/>
      <c r="O3457" s="499"/>
      <c r="Q3457" s="499"/>
      <c r="R3457" t="s">
        <v>3972</v>
      </c>
      <c r="S3457" s="38"/>
      <c r="X3457"/>
      <c r="Y3457" t="s">
        <v>4298</v>
      </c>
      <c r="Z3457" s="501">
        <v>43830</v>
      </c>
    </row>
    <row r="3458" spans="1:26">
      <c r="A3458" t="s">
        <v>3910</v>
      </c>
      <c r="B3458">
        <v>6</v>
      </c>
      <c r="C3458" t="s">
        <v>6513</v>
      </c>
      <c r="D3458" t="s">
        <v>6513</v>
      </c>
      <c r="E3458" t="s">
        <v>7990</v>
      </c>
      <c r="F3458">
        <v>36.627097999999997</v>
      </c>
      <c r="G3458">
        <v>5.3307070000000003</v>
      </c>
      <c r="H3458" t="s">
        <v>4298</v>
      </c>
      <c r="I3458" t="s">
        <v>21</v>
      </c>
      <c r="J3458" s="9" t="s">
        <v>21</v>
      </c>
      <c r="N3458" s="499" t="s">
        <v>9313</v>
      </c>
      <c r="O3458" s="499" t="s">
        <v>9313</v>
      </c>
      <c r="Q3458" s="499" t="s">
        <v>9313</v>
      </c>
      <c r="R3458" t="s">
        <v>3972</v>
      </c>
      <c r="S3458" s="38"/>
      <c r="X3458"/>
      <c r="Y3458" t="s">
        <v>4298</v>
      </c>
      <c r="Z3458" s="501">
        <v>43830</v>
      </c>
    </row>
    <row r="3459" spans="1:26">
      <c r="A3459" t="s">
        <v>3910</v>
      </c>
      <c r="B3459">
        <v>6</v>
      </c>
      <c r="C3459" t="s">
        <v>6513</v>
      </c>
      <c r="D3459" t="s">
        <v>6513</v>
      </c>
      <c r="E3459" t="s">
        <v>7991</v>
      </c>
      <c r="F3459">
        <v>36.679435099999999</v>
      </c>
      <c r="G3459">
        <v>4.8523756999999996</v>
      </c>
      <c r="H3459" t="s">
        <v>7992</v>
      </c>
      <c r="I3459" t="s">
        <v>21</v>
      </c>
      <c r="J3459" s="9" t="s">
        <v>21</v>
      </c>
      <c r="N3459" s="499" t="s">
        <v>9313</v>
      </c>
      <c r="O3459" s="499" t="s">
        <v>9313</v>
      </c>
      <c r="Q3459" s="499" t="s">
        <v>9313</v>
      </c>
      <c r="R3459" t="s">
        <v>7993</v>
      </c>
      <c r="S3459" s="38"/>
      <c r="X3459"/>
      <c r="Y3459" t="s">
        <v>7992</v>
      </c>
      <c r="Z3459" s="501">
        <v>43830</v>
      </c>
    </row>
    <row r="3460" spans="1:26">
      <c r="A3460" t="s">
        <v>3910</v>
      </c>
      <c r="B3460">
        <v>6</v>
      </c>
      <c r="C3460" t="s">
        <v>6513</v>
      </c>
      <c r="D3460" t="s">
        <v>6513</v>
      </c>
      <c r="E3460" t="s">
        <v>7994</v>
      </c>
      <c r="F3460" t="s">
        <v>13860</v>
      </c>
      <c r="G3460" t="s">
        <v>13860</v>
      </c>
      <c r="H3460" t="s">
        <v>7995</v>
      </c>
      <c r="I3460" t="s">
        <v>21</v>
      </c>
      <c r="J3460" s="9" t="s">
        <v>21</v>
      </c>
      <c r="N3460" s="499" t="s">
        <v>9313</v>
      </c>
      <c r="O3460" s="499" t="s">
        <v>9313</v>
      </c>
      <c r="Q3460" s="499" t="s">
        <v>9313</v>
      </c>
      <c r="R3460" t="s">
        <v>7996</v>
      </c>
      <c r="S3460" s="38" t="s">
        <v>7997</v>
      </c>
      <c r="T3460" s="38" t="s">
        <v>7998</v>
      </c>
      <c r="U3460" s="38" t="s">
        <v>7999</v>
      </c>
      <c r="X3460"/>
      <c r="Y3460" t="s">
        <v>7995</v>
      </c>
      <c r="Z3460" s="501">
        <v>43830</v>
      </c>
    </row>
    <row r="3461" spans="1:26">
      <c r="A3461" t="s">
        <v>3910</v>
      </c>
      <c r="B3461">
        <v>6</v>
      </c>
      <c r="C3461" t="s">
        <v>6513</v>
      </c>
      <c r="D3461" t="s">
        <v>6513</v>
      </c>
      <c r="E3461" t="s">
        <v>8000</v>
      </c>
      <c r="F3461">
        <v>36.679435099999999</v>
      </c>
      <c r="G3461">
        <v>4.8523756999999996</v>
      </c>
      <c r="H3461" t="s">
        <v>8001</v>
      </c>
      <c r="I3461" t="s">
        <v>21</v>
      </c>
      <c r="J3461" s="9" t="s">
        <v>21</v>
      </c>
      <c r="N3461" s="499" t="s">
        <v>9313</v>
      </c>
      <c r="O3461" s="499" t="s">
        <v>9313</v>
      </c>
      <c r="Q3461" s="499" t="s">
        <v>9313</v>
      </c>
      <c r="R3461" t="s">
        <v>8002</v>
      </c>
      <c r="S3461" s="38" t="s">
        <v>8003</v>
      </c>
      <c r="T3461" s="38" t="s">
        <v>8003</v>
      </c>
      <c r="X3461"/>
      <c r="Y3461" t="s">
        <v>8001</v>
      </c>
      <c r="Z3461" s="501">
        <v>43830</v>
      </c>
    </row>
    <row r="3462" spans="1:26">
      <c r="A3462" t="s">
        <v>3910</v>
      </c>
      <c r="B3462">
        <v>6</v>
      </c>
      <c r="C3462" t="s">
        <v>6513</v>
      </c>
      <c r="D3462" t="s">
        <v>6513</v>
      </c>
      <c r="E3462" t="s">
        <v>3967</v>
      </c>
      <c r="F3462">
        <v>36.669561999999999</v>
      </c>
      <c r="G3462">
        <v>4.8487159999999996</v>
      </c>
      <c r="H3462" t="s">
        <v>3968</v>
      </c>
      <c r="I3462" t="s">
        <v>21</v>
      </c>
      <c r="J3462" s="9" t="s">
        <v>21</v>
      </c>
      <c r="N3462" s="499"/>
      <c r="O3462" s="499"/>
      <c r="Q3462" s="499"/>
      <c r="R3462" t="s">
        <v>3969</v>
      </c>
      <c r="S3462" s="38"/>
      <c r="X3462"/>
      <c r="Y3462" t="s">
        <v>3968</v>
      </c>
      <c r="Z3462" s="501">
        <v>43830</v>
      </c>
    </row>
    <row r="3463" spans="1:26">
      <c r="A3463" t="s">
        <v>3910</v>
      </c>
      <c r="B3463">
        <v>6</v>
      </c>
      <c r="C3463" t="s">
        <v>6513</v>
      </c>
      <c r="D3463" t="s">
        <v>6513</v>
      </c>
      <c r="E3463" t="s">
        <v>8004</v>
      </c>
      <c r="F3463">
        <v>36.669561999999999</v>
      </c>
      <c r="G3463">
        <v>4.8487159999999996</v>
      </c>
      <c r="H3463" t="s">
        <v>3968</v>
      </c>
      <c r="I3463" t="s">
        <v>21</v>
      </c>
      <c r="J3463" s="9" t="s">
        <v>21</v>
      </c>
      <c r="N3463" s="499" t="s">
        <v>9313</v>
      </c>
      <c r="O3463" s="499" t="s">
        <v>9313</v>
      </c>
      <c r="Q3463" s="499" t="s">
        <v>9313</v>
      </c>
      <c r="R3463" t="s">
        <v>3969</v>
      </c>
      <c r="S3463" s="38"/>
      <c r="X3463"/>
      <c r="Y3463" t="s">
        <v>3968</v>
      </c>
      <c r="Z3463" s="501">
        <v>43830</v>
      </c>
    </row>
    <row r="3464" spans="1:26">
      <c r="A3464" t="s">
        <v>3910</v>
      </c>
      <c r="B3464">
        <v>6</v>
      </c>
      <c r="C3464" t="s">
        <v>6513</v>
      </c>
      <c r="D3464" t="s">
        <v>6513</v>
      </c>
      <c r="E3464" t="s">
        <v>4307</v>
      </c>
      <c r="F3464">
        <v>36.492893000000002</v>
      </c>
      <c r="G3464">
        <v>5.2754570000000003</v>
      </c>
      <c r="H3464" t="s">
        <v>4308</v>
      </c>
      <c r="I3464" t="s">
        <v>21</v>
      </c>
      <c r="J3464" s="9" t="s">
        <v>21</v>
      </c>
      <c r="N3464" s="499"/>
      <c r="O3464" s="499"/>
      <c r="Q3464" s="499"/>
      <c r="R3464" t="s">
        <v>3972</v>
      </c>
      <c r="S3464" s="38" t="s">
        <v>8005</v>
      </c>
      <c r="X3464"/>
      <c r="Y3464" t="s">
        <v>4308</v>
      </c>
      <c r="Z3464" s="501">
        <v>43830</v>
      </c>
    </row>
    <row r="3465" spans="1:26">
      <c r="A3465" t="s">
        <v>3910</v>
      </c>
      <c r="B3465">
        <v>6</v>
      </c>
      <c r="C3465" t="s">
        <v>6513</v>
      </c>
      <c r="D3465" t="s">
        <v>6513</v>
      </c>
      <c r="E3465" t="s">
        <v>8006</v>
      </c>
      <c r="F3465">
        <v>36.492893000000002</v>
      </c>
      <c r="G3465">
        <v>5.2754570000000003</v>
      </c>
      <c r="H3465" t="s">
        <v>4308</v>
      </c>
      <c r="I3465" t="s">
        <v>21</v>
      </c>
      <c r="J3465" s="9" t="s">
        <v>21</v>
      </c>
      <c r="N3465" s="499" t="s">
        <v>9313</v>
      </c>
      <c r="O3465" s="499" t="s">
        <v>9313</v>
      </c>
      <c r="Q3465" s="499" t="s">
        <v>9313</v>
      </c>
      <c r="R3465" t="s">
        <v>3972</v>
      </c>
      <c r="S3465" s="38" t="s">
        <v>8005</v>
      </c>
      <c r="X3465"/>
      <c r="Y3465" t="s">
        <v>4308</v>
      </c>
      <c r="Z3465" s="501">
        <v>43830</v>
      </c>
    </row>
    <row r="3466" spans="1:26">
      <c r="A3466" t="s">
        <v>3910</v>
      </c>
      <c r="B3466">
        <v>6</v>
      </c>
      <c r="C3466" t="s">
        <v>6513</v>
      </c>
      <c r="D3466" t="s">
        <v>6513</v>
      </c>
      <c r="E3466" t="s">
        <v>4069</v>
      </c>
      <c r="F3466">
        <v>36.751624999999997</v>
      </c>
      <c r="G3466">
        <v>4.8881600000000001</v>
      </c>
      <c r="H3466" t="s">
        <v>4070</v>
      </c>
      <c r="I3466" t="s">
        <v>21</v>
      </c>
      <c r="J3466" s="9" t="s">
        <v>21</v>
      </c>
      <c r="N3466" s="499"/>
      <c r="O3466" s="499"/>
      <c r="Q3466" s="499"/>
      <c r="R3466" t="s">
        <v>3972</v>
      </c>
      <c r="S3466" s="38" t="s">
        <v>8007</v>
      </c>
      <c r="X3466"/>
      <c r="Y3466" t="s">
        <v>4070</v>
      </c>
      <c r="Z3466" s="501">
        <v>43830</v>
      </c>
    </row>
    <row r="3467" spans="1:26">
      <c r="A3467" t="s">
        <v>3910</v>
      </c>
      <c r="B3467">
        <v>6</v>
      </c>
      <c r="C3467" t="s">
        <v>6513</v>
      </c>
      <c r="D3467" t="s">
        <v>6513</v>
      </c>
      <c r="E3467" t="s">
        <v>8008</v>
      </c>
      <c r="F3467">
        <v>36.751624999999997</v>
      </c>
      <c r="G3467">
        <v>4.8881600000000001</v>
      </c>
      <c r="H3467" t="s">
        <v>4070</v>
      </c>
      <c r="I3467" t="s">
        <v>21</v>
      </c>
      <c r="J3467" s="9" t="s">
        <v>21</v>
      </c>
      <c r="N3467" s="499" t="s">
        <v>9313</v>
      </c>
      <c r="O3467" s="499" t="s">
        <v>9313</v>
      </c>
      <c r="Q3467" s="499" t="s">
        <v>9313</v>
      </c>
      <c r="R3467" t="s">
        <v>3972</v>
      </c>
      <c r="S3467" s="38" t="s">
        <v>8007</v>
      </c>
      <c r="X3467"/>
      <c r="Y3467" t="s">
        <v>4070</v>
      </c>
      <c r="Z3467" s="501">
        <v>43830</v>
      </c>
    </row>
    <row r="3468" spans="1:26">
      <c r="A3468" t="s">
        <v>3910</v>
      </c>
      <c r="B3468">
        <v>6</v>
      </c>
      <c r="C3468" t="s">
        <v>6513</v>
      </c>
      <c r="D3468" t="s">
        <v>6513</v>
      </c>
      <c r="E3468" t="s">
        <v>3953</v>
      </c>
      <c r="F3468">
        <v>36.392014000000003</v>
      </c>
      <c r="G3468">
        <v>4.4070819999999999</v>
      </c>
      <c r="H3468" t="s">
        <v>3954</v>
      </c>
      <c r="I3468" t="s">
        <v>46</v>
      </c>
      <c r="J3468" s="9" t="s">
        <v>46</v>
      </c>
      <c r="N3468" s="499" t="s">
        <v>12815</v>
      </c>
      <c r="O3468" s="499" t="s">
        <v>12815</v>
      </c>
      <c r="P3468" t="s">
        <v>6994</v>
      </c>
      <c r="Q3468" s="499"/>
      <c r="R3468" t="s">
        <v>3955</v>
      </c>
      <c r="S3468" s="38" t="s">
        <v>8009</v>
      </c>
      <c r="T3468" s="38" t="s">
        <v>8010</v>
      </c>
      <c r="X3468"/>
      <c r="Y3468" t="s">
        <v>3954</v>
      </c>
      <c r="Z3468" s="501">
        <v>43830</v>
      </c>
    </row>
    <row r="3469" spans="1:26">
      <c r="A3469" t="s">
        <v>3910</v>
      </c>
      <c r="B3469">
        <v>6</v>
      </c>
      <c r="C3469" t="s">
        <v>6513</v>
      </c>
      <c r="D3469" t="s">
        <v>6513</v>
      </c>
      <c r="E3469" t="s">
        <v>8011</v>
      </c>
      <c r="F3469">
        <v>36.392014000000003</v>
      </c>
      <c r="G3469">
        <v>4.4070819999999999</v>
      </c>
      <c r="H3469" t="s">
        <v>3954</v>
      </c>
      <c r="I3469" t="s">
        <v>46</v>
      </c>
      <c r="J3469" s="9" t="s">
        <v>46</v>
      </c>
      <c r="N3469" s="499" t="s">
        <v>12815</v>
      </c>
      <c r="O3469" s="499" t="s">
        <v>12815</v>
      </c>
      <c r="P3469" t="s">
        <v>7047</v>
      </c>
      <c r="Q3469" s="499" t="s">
        <v>9313</v>
      </c>
      <c r="S3469" s="38" t="s">
        <v>8009</v>
      </c>
      <c r="T3469" s="38" t="s">
        <v>8010</v>
      </c>
      <c r="X3469"/>
      <c r="Y3469" t="s">
        <v>3954</v>
      </c>
      <c r="Z3469" s="501">
        <v>43830</v>
      </c>
    </row>
    <row r="3470" spans="1:26">
      <c r="A3470" t="s">
        <v>3910</v>
      </c>
      <c r="B3470">
        <v>6</v>
      </c>
      <c r="C3470" t="s">
        <v>6513</v>
      </c>
      <c r="D3470" t="s">
        <v>6513</v>
      </c>
      <c r="E3470" t="s">
        <v>4121</v>
      </c>
      <c r="F3470">
        <v>36.498412999999999</v>
      </c>
      <c r="G3470">
        <v>5.2785529999999996</v>
      </c>
      <c r="H3470" t="s">
        <v>4122</v>
      </c>
      <c r="I3470" t="s">
        <v>21</v>
      </c>
      <c r="J3470" s="9" t="s">
        <v>21</v>
      </c>
      <c r="N3470" s="499"/>
      <c r="O3470" s="499"/>
      <c r="Q3470" s="499"/>
      <c r="R3470" t="s">
        <v>4123</v>
      </c>
      <c r="S3470" s="38" t="s">
        <v>8012</v>
      </c>
      <c r="X3470"/>
      <c r="Y3470" t="s">
        <v>4122</v>
      </c>
      <c r="Z3470" s="501">
        <v>43830</v>
      </c>
    </row>
    <row r="3471" spans="1:26">
      <c r="A3471" t="s">
        <v>3910</v>
      </c>
      <c r="B3471">
        <v>6</v>
      </c>
      <c r="C3471" t="s">
        <v>6513</v>
      </c>
      <c r="D3471" t="s">
        <v>6513</v>
      </c>
      <c r="E3471" t="s">
        <v>8013</v>
      </c>
      <c r="F3471">
        <v>36.498412999999999</v>
      </c>
      <c r="G3471">
        <v>5.2785529999999996</v>
      </c>
      <c r="H3471" t="s">
        <v>4122</v>
      </c>
      <c r="I3471" t="s">
        <v>21</v>
      </c>
      <c r="J3471" s="9" t="s">
        <v>21</v>
      </c>
      <c r="N3471" s="499" t="s">
        <v>9313</v>
      </c>
      <c r="O3471" s="499" t="s">
        <v>9313</v>
      </c>
      <c r="Q3471" s="499" t="s">
        <v>9313</v>
      </c>
      <c r="R3471" t="s">
        <v>4123</v>
      </c>
      <c r="S3471" s="38" t="s">
        <v>8012</v>
      </c>
      <c r="X3471"/>
      <c r="Y3471" t="s">
        <v>4122</v>
      </c>
      <c r="Z3471" s="501">
        <v>43830</v>
      </c>
    </row>
    <row r="3472" spans="1:26">
      <c r="A3472" t="s">
        <v>3910</v>
      </c>
      <c r="B3472">
        <v>6</v>
      </c>
      <c r="C3472" t="s">
        <v>6513</v>
      </c>
      <c r="D3472" t="s">
        <v>6513</v>
      </c>
      <c r="E3472" t="s">
        <v>3958</v>
      </c>
      <c r="F3472">
        <v>36.736944000000001</v>
      </c>
      <c r="G3472">
        <v>5.07423</v>
      </c>
      <c r="H3472" t="s">
        <v>3959</v>
      </c>
      <c r="I3472" t="s">
        <v>21</v>
      </c>
      <c r="J3472" s="9" t="s">
        <v>21</v>
      </c>
      <c r="N3472" s="499" t="s">
        <v>12816</v>
      </c>
      <c r="O3472" s="499" t="s">
        <v>12816</v>
      </c>
      <c r="P3472" t="s">
        <v>191</v>
      </c>
      <c r="Q3472" s="499" t="s">
        <v>9826</v>
      </c>
      <c r="R3472" t="s">
        <v>8015</v>
      </c>
      <c r="S3472" s="38" t="s">
        <v>8016</v>
      </c>
      <c r="V3472" s="38" t="s">
        <v>8017</v>
      </c>
      <c r="X3472"/>
      <c r="Y3472" t="s">
        <v>3959</v>
      </c>
      <c r="Z3472" s="501">
        <v>43830</v>
      </c>
    </row>
    <row r="3473" spans="1:26">
      <c r="A3473" t="s">
        <v>3910</v>
      </c>
      <c r="B3473">
        <v>6</v>
      </c>
      <c r="C3473" t="s">
        <v>6513</v>
      </c>
      <c r="D3473" t="s">
        <v>6513</v>
      </c>
      <c r="E3473" t="s">
        <v>8018</v>
      </c>
      <c r="F3473">
        <v>36.736944000000001</v>
      </c>
      <c r="G3473">
        <v>5.07423</v>
      </c>
      <c r="H3473" t="s">
        <v>3959</v>
      </c>
      <c r="I3473" t="s">
        <v>21</v>
      </c>
      <c r="J3473" s="9" t="s">
        <v>21</v>
      </c>
      <c r="N3473" s="499" t="s">
        <v>12817</v>
      </c>
      <c r="O3473" s="499" t="s">
        <v>12817</v>
      </c>
      <c r="P3473" t="s">
        <v>7094</v>
      </c>
      <c r="Q3473" s="499" t="s">
        <v>9313</v>
      </c>
      <c r="R3473" t="s">
        <v>8019</v>
      </c>
      <c r="S3473" s="38" t="s">
        <v>8016</v>
      </c>
      <c r="V3473" s="38" t="s">
        <v>8017</v>
      </c>
      <c r="X3473"/>
      <c r="Y3473" t="s">
        <v>3959</v>
      </c>
      <c r="Z3473" s="501">
        <v>43830</v>
      </c>
    </row>
    <row r="3474" spans="1:26">
      <c r="A3474" t="s">
        <v>3910</v>
      </c>
      <c r="B3474">
        <v>6</v>
      </c>
      <c r="C3474" t="s">
        <v>6513</v>
      </c>
      <c r="D3474" t="s">
        <v>6513</v>
      </c>
      <c r="E3474" t="s">
        <v>4152</v>
      </c>
      <c r="F3474">
        <v>36.558793999999999</v>
      </c>
      <c r="G3474">
        <v>4.4012070000000003</v>
      </c>
      <c r="H3474" t="s">
        <v>4153</v>
      </c>
      <c r="I3474" t="s">
        <v>21</v>
      </c>
      <c r="J3474" s="9" t="s">
        <v>21</v>
      </c>
      <c r="N3474" s="499"/>
      <c r="O3474" s="499"/>
      <c r="Q3474" s="499"/>
      <c r="R3474" t="s">
        <v>3972</v>
      </c>
      <c r="S3474" s="38" t="s">
        <v>8020</v>
      </c>
      <c r="X3474"/>
      <c r="Y3474" t="s">
        <v>4153</v>
      </c>
      <c r="Z3474" s="501">
        <v>43830</v>
      </c>
    </row>
    <row r="3475" spans="1:26">
      <c r="A3475" t="s">
        <v>3910</v>
      </c>
      <c r="B3475">
        <v>6</v>
      </c>
      <c r="C3475" t="s">
        <v>6513</v>
      </c>
      <c r="D3475" t="s">
        <v>6513</v>
      </c>
      <c r="E3475" t="s">
        <v>8021</v>
      </c>
      <c r="F3475">
        <v>36.558793999999999</v>
      </c>
      <c r="G3475">
        <v>4.4012070000000003</v>
      </c>
      <c r="H3475" t="s">
        <v>4153</v>
      </c>
      <c r="I3475" t="s">
        <v>21</v>
      </c>
      <c r="J3475" s="9" t="s">
        <v>21</v>
      </c>
      <c r="N3475" s="499" t="s">
        <v>9313</v>
      </c>
      <c r="O3475" s="499" t="s">
        <v>9313</v>
      </c>
      <c r="Q3475" s="499" t="s">
        <v>9313</v>
      </c>
      <c r="R3475" t="s">
        <v>3972</v>
      </c>
      <c r="S3475" s="38" t="s">
        <v>8020</v>
      </c>
      <c r="X3475"/>
      <c r="Y3475" t="s">
        <v>4153</v>
      </c>
      <c r="Z3475" s="501">
        <v>43830</v>
      </c>
    </row>
    <row r="3476" spans="1:26">
      <c r="A3476" t="s">
        <v>3910</v>
      </c>
      <c r="B3476">
        <v>6</v>
      </c>
      <c r="C3476" t="s">
        <v>6513</v>
      </c>
      <c r="D3476" t="s">
        <v>6513</v>
      </c>
      <c r="E3476" t="s">
        <v>8022</v>
      </c>
      <c r="F3476">
        <v>36.629618999999998</v>
      </c>
      <c r="G3476">
        <v>5.335998</v>
      </c>
      <c r="H3476" t="s">
        <v>4147</v>
      </c>
      <c r="I3476" t="s">
        <v>21</v>
      </c>
      <c r="J3476" s="9" t="s">
        <v>21</v>
      </c>
      <c r="N3476" s="499"/>
      <c r="O3476" s="499"/>
      <c r="Q3476" s="499"/>
      <c r="R3476" t="s">
        <v>3984</v>
      </c>
      <c r="S3476" s="38" t="s">
        <v>8023</v>
      </c>
      <c r="X3476"/>
      <c r="Y3476" t="s">
        <v>4147</v>
      </c>
      <c r="Z3476" s="501">
        <v>43830</v>
      </c>
    </row>
    <row r="3477" spans="1:26">
      <c r="A3477" t="s">
        <v>3910</v>
      </c>
      <c r="B3477">
        <v>6</v>
      </c>
      <c r="C3477" t="s">
        <v>6513</v>
      </c>
      <c r="D3477" t="s">
        <v>6513</v>
      </c>
      <c r="E3477" t="s">
        <v>8024</v>
      </c>
      <c r="F3477">
        <v>36.629618999999998</v>
      </c>
      <c r="G3477">
        <v>5.335998</v>
      </c>
      <c r="H3477" t="s">
        <v>4147</v>
      </c>
      <c r="I3477" t="s">
        <v>21</v>
      </c>
      <c r="J3477" s="9" t="s">
        <v>21</v>
      </c>
      <c r="N3477" s="499" t="s">
        <v>9313</v>
      </c>
      <c r="O3477" s="499" t="s">
        <v>9313</v>
      </c>
      <c r="Q3477" s="499" t="s">
        <v>9313</v>
      </c>
      <c r="R3477" t="s">
        <v>3984</v>
      </c>
      <c r="S3477" s="38" t="s">
        <v>8023</v>
      </c>
      <c r="X3477"/>
      <c r="Y3477" t="s">
        <v>4147</v>
      </c>
      <c r="Z3477" s="501">
        <v>43830</v>
      </c>
    </row>
    <row r="3478" spans="1:26">
      <c r="A3478" t="s">
        <v>3910</v>
      </c>
      <c r="B3478">
        <v>6</v>
      </c>
      <c r="C3478" t="s">
        <v>6513</v>
      </c>
      <c r="D3478" t="s">
        <v>6513</v>
      </c>
      <c r="E3478" t="s">
        <v>4208</v>
      </c>
      <c r="F3478">
        <v>36.681230999999997</v>
      </c>
      <c r="G3478">
        <v>4.8479609999999997</v>
      </c>
      <c r="H3478" t="s">
        <v>4209</v>
      </c>
      <c r="I3478" t="s">
        <v>21</v>
      </c>
      <c r="J3478" s="9" t="s">
        <v>21</v>
      </c>
      <c r="N3478" s="499"/>
      <c r="O3478" s="499"/>
      <c r="Q3478" s="499"/>
      <c r="R3478" t="s">
        <v>4210</v>
      </c>
      <c r="S3478" s="38"/>
      <c r="X3478"/>
      <c r="Y3478" t="s">
        <v>4209</v>
      </c>
      <c r="Z3478" s="501">
        <v>43830</v>
      </c>
    </row>
    <row r="3479" spans="1:26">
      <c r="A3479" t="s">
        <v>3910</v>
      </c>
      <c r="B3479">
        <v>6</v>
      </c>
      <c r="C3479" t="s">
        <v>6513</v>
      </c>
      <c r="D3479" t="s">
        <v>6513</v>
      </c>
      <c r="E3479" t="s">
        <v>8025</v>
      </c>
      <c r="F3479">
        <v>36.681230999999997</v>
      </c>
      <c r="G3479">
        <v>4.8479609999999997</v>
      </c>
      <c r="H3479" t="s">
        <v>4209</v>
      </c>
      <c r="J3479" t="s">
        <v>6883</v>
      </c>
      <c r="N3479" s="499" t="s">
        <v>9313</v>
      </c>
      <c r="O3479" s="499" t="s">
        <v>9313</v>
      </c>
      <c r="Q3479" s="499" t="s">
        <v>9313</v>
      </c>
      <c r="R3479" t="s">
        <v>4210</v>
      </c>
      <c r="S3479" s="38"/>
      <c r="X3479"/>
      <c r="Y3479" t="s">
        <v>4209</v>
      </c>
      <c r="Z3479" s="501">
        <v>43830</v>
      </c>
    </row>
    <row r="3480" spans="1:26">
      <c r="A3480" t="s">
        <v>3910</v>
      </c>
      <c r="B3480">
        <v>6</v>
      </c>
      <c r="C3480" t="s">
        <v>6513</v>
      </c>
      <c r="D3480" t="s">
        <v>6513</v>
      </c>
      <c r="E3480" t="s">
        <v>3999</v>
      </c>
      <c r="F3480">
        <v>36.690702000000002</v>
      </c>
      <c r="G3480">
        <v>4.8772209999999996</v>
      </c>
      <c r="H3480" t="s">
        <v>4037</v>
      </c>
      <c r="I3480" t="s">
        <v>21</v>
      </c>
      <c r="J3480" s="9" t="s">
        <v>21</v>
      </c>
      <c r="N3480" s="499"/>
      <c r="O3480" s="499"/>
      <c r="Q3480" s="499"/>
      <c r="R3480" t="s">
        <v>3972</v>
      </c>
      <c r="S3480" s="38" t="s">
        <v>8026</v>
      </c>
      <c r="X3480"/>
      <c r="Y3480" t="s">
        <v>4037</v>
      </c>
      <c r="Z3480" s="501">
        <v>43830</v>
      </c>
    </row>
    <row r="3481" spans="1:26">
      <c r="A3481" t="s">
        <v>3910</v>
      </c>
      <c r="B3481">
        <v>6</v>
      </c>
      <c r="C3481" t="s">
        <v>6513</v>
      </c>
      <c r="D3481" t="s">
        <v>6513</v>
      </c>
      <c r="E3481" t="s">
        <v>8027</v>
      </c>
      <c r="F3481">
        <v>36.690702000000002</v>
      </c>
      <c r="G3481">
        <v>4.8772209999999996</v>
      </c>
      <c r="H3481" t="s">
        <v>4037</v>
      </c>
      <c r="I3481" t="s">
        <v>21</v>
      </c>
      <c r="J3481" s="9" t="s">
        <v>21</v>
      </c>
      <c r="N3481" s="499" t="s">
        <v>9313</v>
      </c>
      <c r="O3481" s="499" t="s">
        <v>9313</v>
      </c>
      <c r="Q3481" s="499" t="s">
        <v>9313</v>
      </c>
      <c r="R3481" t="s">
        <v>3972</v>
      </c>
      <c r="S3481" s="38" t="s">
        <v>8026</v>
      </c>
      <c r="X3481"/>
      <c r="Y3481" t="s">
        <v>4037</v>
      </c>
      <c r="Z3481" s="501">
        <v>43830</v>
      </c>
    </row>
    <row r="3482" spans="1:26">
      <c r="A3482" t="s">
        <v>3910</v>
      </c>
      <c r="B3482">
        <v>6</v>
      </c>
      <c r="C3482" t="s">
        <v>6513</v>
      </c>
      <c r="D3482" t="s">
        <v>6513</v>
      </c>
      <c r="E3482" t="s">
        <v>4105</v>
      </c>
      <c r="F3482">
        <v>36.688879</v>
      </c>
      <c r="G3482">
        <v>4.8552400000000002</v>
      </c>
      <c r="H3482" t="s">
        <v>4106</v>
      </c>
      <c r="I3482" t="s">
        <v>21</v>
      </c>
      <c r="J3482" s="9" t="s">
        <v>21</v>
      </c>
      <c r="N3482" s="499"/>
      <c r="O3482" s="499"/>
      <c r="Q3482" s="499"/>
      <c r="R3482" t="s">
        <v>4107</v>
      </c>
      <c r="S3482" s="38" t="s">
        <v>7881</v>
      </c>
      <c r="X3482"/>
      <c r="Y3482" t="s">
        <v>4106</v>
      </c>
      <c r="Z3482" s="501">
        <v>43830</v>
      </c>
    </row>
    <row r="3483" spans="1:26">
      <c r="A3483" t="s">
        <v>3910</v>
      </c>
      <c r="B3483">
        <v>6</v>
      </c>
      <c r="C3483" t="s">
        <v>6513</v>
      </c>
      <c r="D3483" t="s">
        <v>6513</v>
      </c>
      <c r="E3483" t="s">
        <v>8028</v>
      </c>
      <c r="F3483">
        <v>36.688879</v>
      </c>
      <c r="G3483">
        <v>4.8552400000000002</v>
      </c>
      <c r="H3483" t="s">
        <v>4106</v>
      </c>
      <c r="I3483" t="s">
        <v>21</v>
      </c>
      <c r="J3483" s="9" t="s">
        <v>21</v>
      </c>
      <c r="N3483" s="499" t="s">
        <v>9313</v>
      </c>
      <c r="O3483" s="499" t="s">
        <v>9313</v>
      </c>
      <c r="Q3483" s="499" t="s">
        <v>9313</v>
      </c>
      <c r="R3483" t="s">
        <v>4107</v>
      </c>
      <c r="S3483" s="38" t="s">
        <v>7881</v>
      </c>
      <c r="X3483"/>
      <c r="Y3483" t="s">
        <v>4106</v>
      </c>
      <c r="Z3483" s="501">
        <v>43830</v>
      </c>
    </row>
    <row r="3484" spans="1:26">
      <c r="A3484" t="s">
        <v>3910</v>
      </c>
      <c r="B3484">
        <v>6</v>
      </c>
      <c r="C3484" t="s">
        <v>6513</v>
      </c>
      <c r="D3484" t="s">
        <v>6513</v>
      </c>
      <c r="E3484" t="s">
        <v>3986</v>
      </c>
      <c r="F3484">
        <v>36.625309000000001</v>
      </c>
      <c r="G3484">
        <v>5.2988980000000003</v>
      </c>
      <c r="H3484" t="s">
        <v>4051</v>
      </c>
      <c r="I3484" t="s">
        <v>21</v>
      </c>
      <c r="J3484" s="9" t="s">
        <v>21</v>
      </c>
      <c r="N3484" s="499"/>
      <c r="O3484" s="499"/>
      <c r="Q3484" s="499"/>
      <c r="R3484" t="s">
        <v>3972</v>
      </c>
      <c r="S3484" s="38" t="s">
        <v>8029</v>
      </c>
      <c r="X3484"/>
      <c r="Y3484" t="s">
        <v>4051</v>
      </c>
      <c r="Z3484" s="501">
        <v>43830</v>
      </c>
    </row>
    <row r="3485" spans="1:26">
      <c r="A3485" t="s">
        <v>3910</v>
      </c>
      <c r="B3485">
        <v>6</v>
      </c>
      <c r="C3485" t="s">
        <v>6513</v>
      </c>
      <c r="D3485" t="s">
        <v>6513</v>
      </c>
      <c r="E3485" t="s">
        <v>8030</v>
      </c>
      <c r="F3485">
        <v>36.625309000000001</v>
      </c>
      <c r="G3485">
        <v>5.2988980000000003</v>
      </c>
      <c r="H3485" t="s">
        <v>4051</v>
      </c>
      <c r="I3485" t="s">
        <v>21</v>
      </c>
      <c r="J3485" s="9" t="s">
        <v>21</v>
      </c>
      <c r="N3485" s="499" t="s">
        <v>9313</v>
      </c>
      <c r="O3485" s="499" t="s">
        <v>9313</v>
      </c>
      <c r="Q3485" s="499" t="s">
        <v>9313</v>
      </c>
      <c r="R3485" t="s">
        <v>3972</v>
      </c>
      <c r="S3485" s="38" t="s">
        <v>8029</v>
      </c>
      <c r="X3485"/>
      <c r="Y3485" t="s">
        <v>4051</v>
      </c>
      <c r="Z3485" s="501">
        <v>43830</v>
      </c>
    </row>
    <row r="3486" spans="1:26">
      <c r="A3486" t="s">
        <v>3910</v>
      </c>
      <c r="B3486">
        <v>6</v>
      </c>
      <c r="C3486" t="s">
        <v>6513</v>
      </c>
      <c r="D3486" t="s">
        <v>6513</v>
      </c>
      <c r="E3486" t="s">
        <v>4176</v>
      </c>
      <c r="F3486">
        <v>36.629734999999997</v>
      </c>
      <c r="G3486">
        <v>4.606941</v>
      </c>
      <c r="H3486" t="s">
        <v>4177</v>
      </c>
      <c r="I3486" t="s">
        <v>21</v>
      </c>
      <c r="J3486" s="9" t="s">
        <v>21</v>
      </c>
      <c r="N3486" s="499"/>
      <c r="O3486" s="499"/>
      <c r="Q3486" s="499"/>
      <c r="R3486" t="s">
        <v>3972</v>
      </c>
      <c r="S3486" s="38" t="s">
        <v>8031</v>
      </c>
      <c r="X3486"/>
      <c r="Y3486" t="s">
        <v>4177</v>
      </c>
      <c r="Z3486" s="501">
        <v>43830</v>
      </c>
    </row>
    <row r="3487" spans="1:26">
      <c r="A3487" t="s">
        <v>3910</v>
      </c>
      <c r="B3487">
        <v>6</v>
      </c>
      <c r="C3487" t="s">
        <v>6513</v>
      </c>
      <c r="D3487" t="s">
        <v>6513</v>
      </c>
      <c r="E3487" t="s">
        <v>8032</v>
      </c>
      <c r="F3487">
        <v>36.629734999999997</v>
      </c>
      <c r="G3487">
        <v>4.606941</v>
      </c>
      <c r="H3487" t="s">
        <v>4177</v>
      </c>
      <c r="I3487" t="s">
        <v>21</v>
      </c>
      <c r="J3487" s="9" t="s">
        <v>21</v>
      </c>
      <c r="N3487" s="499" t="s">
        <v>9313</v>
      </c>
      <c r="O3487" s="499" t="s">
        <v>9313</v>
      </c>
      <c r="Q3487" s="499" t="s">
        <v>9313</v>
      </c>
      <c r="R3487" t="s">
        <v>3972</v>
      </c>
      <c r="S3487" s="38" t="s">
        <v>8031</v>
      </c>
      <c r="X3487"/>
      <c r="Y3487" t="s">
        <v>4177</v>
      </c>
      <c r="Z3487" s="501">
        <v>43830</v>
      </c>
    </row>
    <row r="3488" spans="1:26">
      <c r="A3488" t="s">
        <v>3910</v>
      </c>
      <c r="B3488">
        <v>6</v>
      </c>
      <c r="C3488" t="s">
        <v>6513</v>
      </c>
      <c r="D3488" t="s">
        <v>6513</v>
      </c>
      <c r="E3488" t="s">
        <v>8033</v>
      </c>
      <c r="F3488">
        <v>36.595083199999998</v>
      </c>
      <c r="G3488">
        <v>4.007301</v>
      </c>
      <c r="H3488" t="s">
        <v>4295</v>
      </c>
      <c r="I3488" t="s">
        <v>21</v>
      </c>
      <c r="J3488" s="9" t="s">
        <v>21</v>
      </c>
      <c r="N3488" s="499" t="s">
        <v>9313</v>
      </c>
      <c r="O3488" s="499" t="s">
        <v>9313</v>
      </c>
      <c r="Q3488" s="499" t="s">
        <v>9313</v>
      </c>
      <c r="R3488" t="s">
        <v>3972</v>
      </c>
      <c r="S3488" s="38" t="s">
        <v>8034</v>
      </c>
      <c r="X3488"/>
      <c r="Y3488" t="s">
        <v>4295</v>
      </c>
      <c r="Z3488" s="501">
        <v>43830</v>
      </c>
    </row>
    <row r="3489" spans="1:26">
      <c r="A3489" t="s">
        <v>3910</v>
      </c>
      <c r="B3489">
        <v>6</v>
      </c>
      <c r="C3489" t="s">
        <v>6513</v>
      </c>
      <c r="D3489" t="s">
        <v>6513</v>
      </c>
      <c r="E3489" t="s">
        <v>4158</v>
      </c>
      <c r="F3489">
        <v>36.452255999999998</v>
      </c>
      <c r="G3489">
        <v>4.537744</v>
      </c>
      <c r="H3489" t="s">
        <v>4159</v>
      </c>
      <c r="I3489" t="s">
        <v>21</v>
      </c>
      <c r="J3489" s="9" t="s">
        <v>21</v>
      </c>
      <c r="N3489" s="499"/>
      <c r="O3489" s="499"/>
      <c r="Q3489" s="499"/>
      <c r="R3489" t="s">
        <v>3972</v>
      </c>
      <c r="S3489" s="38" t="s">
        <v>8035</v>
      </c>
      <c r="X3489"/>
      <c r="Y3489" t="s">
        <v>4159</v>
      </c>
      <c r="Z3489" s="501">
        <v>43830</v>
      </c>
    </row>
    <row r="3490" spans="1:26">
      <c r="A3490" t="s">
        <v>3910</v>
      </c>
      <c r="B3490">
        <v>6</v>
      </c>
      <c r="C3490" t="s">
        <v>6513</v>
      </c>
      <c r="D3490" t="s">
        <v>6513</v>
      </c>
      <c r="E3490" t="s">
        <v>8036</v>
      </c>
      <c r="F3490">
        <v>36.452255999999998</v>
      </c>
      <c r="G3490">
        <v>4.537744</v>
      </c>
      <c r="H3490" t="s">
        <v>4159</v>
      </c>
      <c r="I3490" t="s">
        <v>21</v>
      </c>
      <c r="J3490" s="9" t="s">
        <v>21</v>
      </c>
      <c r="N3490" s="499" t="s">
        <v>9313</v>
      </c>
      <c r="O3490" s="499" t="s">
        <v>9313</v>
      </c>
      <c r="Q3490" s="499" t="s">
        <v>9313</v>
      </c>
      <c r="R3490" t="s">
        <v>3972</v>
      </c>
      <c r="S3490" s="38" t="s">
        <v>8035</v>
      </c>
      <c r="X3490"/>
      <c r="Y3490" t="s">
        <v>4159</v>
      </c>
      <c r="Z3490" s="501">
        <v>43830</v>
      </c>
    </row>
    <row r="3491" spans="1:26">
      <c r="A3491" t="s">
        <v>3910</v>
      </c>
      <c r="B3491">
        <v>6</v>
      </c>
      <c r="C3491" t="s">
        <v>6513</v>
      </c>
      <c r="D3491" t="s">
        <v>6513</v>
      </c>
      <c r="E3491" t="s">
        <v>8037</v>
      </c>
      <c r="F3491">
        <v>36.595083199999998</v>
      </c>
      <c r="G3491">
        <v>4.007301</v>
      </c>
      <c r="H3491" t="s">
        <v>8038</v>
      </c>
      <c r="I3491" t="s">
        <v>21</v>
      </c>
      <c r="J3491" s="9" t="s">
        <v>21</v>
      </c>
      <c r="N3491" s="499" t="s">
        <v>9313</v>
      </c>
      <c r="O3491" s="499" t="s">
        <v>9313</v>
      </c>
      <c r="Q3491" s="499" t="s">
        <v>9313</v>
      </c>
      <c r="R3491" t="s">
        <v>3972</v>
      </c>
      <c r="S3491" s="38" t="s">
        <v>4059</v>
      </c>
      <c r="X3491"/>
      <c r="Y3491" t="s">
        <v>8038</v>
      </c>
      <c r="Z3491" s="501">
        <v>43830</v>
      </c>
    </row>
    <row r="3492" spans="1:26">
      <c r="A3492" t="s">
        <v>3910</v>
      </c>
      <c r="B3492">
        <v>6</v>
      </c>
      <c r="C3492" t="s">
        <v>6513</v>
      </c>
      <c r="D3492" t="s">
        <v>6513</v>
      </c>
      <c r="E3492" t="s">
        <v>4265</v>
      </c>
      <c r="F3492">
        <v>36.492893000000002</v>
      </c>
      <c r="G3492">
        <v>5.2754570000000003</v>
      </c>
      <c r="H3492" t="s">
        <v>4266</v>
      </c>
      <c r="I3492" t="s">
        <v>21</v>
      </c>
      <c r="J3492" s="9" t="s">
        <v>21</v>
      </c>
      <c r="N3492" s="499"/>
      <c r="O3492" s="499"/>
      <c r="Q3492" s="499"/>
      <c r="R3492" t="s">
        <v>3972</v>
      </c>
      <c r="S3492" s="38"/>
      <c r="X3492"/>
      <c r="Y3492" t="s">
        <v>4266</v>
      </c>
      <c r="Z3492" s="501">
        <v>43830</v>
      </c>
    </row>
    <row r="3493" spans="1:26">
      <c r="A3493" t="s">
        <v>3910</v>
      </c>
      <c r="B3493">
        <v>6</v>
      </c>
      <c r="C3493" t="s">
        <v>6513</v>
      </c>
      <c r="D3493" t="s">
        <v>6513</v>
      </c>
      <c r="E3493" t="s">
        <v>8039</v>
      </c>
      <c r="F3493">
        <v>36.492893000000002</v>
      </c>
      <c r="G3493">
        <v>5.2754570000000003</v>
      </c>
      <c r="H3493" t="s">
        <v>4266</v>
      </c>
      <c r="I3493" t="s">
        <v>21</v>
      </c>
      <c r="J3493" s="9" t="s">
        <v>21</v>
      </c>
      <c r="N3493" s="499" t="s">
        <v>9313</v>
      </c>
      <c r="O3493" s="499" t="s">
        <v>9313</v>
      </c>
      <c r="Q3493" s="499" t="s">
        <v>9313</v>
      </c>
      <c r="R3493" t="s">
        <v>3972</v>
      </c>
      <c r="S3493" s="38"/>
      <c r="X3493"/>
      <c r="Y3493" t="s">
        <v>4266</v>
      </c>
      <c r="Z3493" s="501">
        <v>43830</v>
      </c>
    </row>
    <row r="3494" spans="1:26">
      <c r="A3494" t="s">
        <v>4680</v>
      </c>
      <c r="B3494">
        <v>6</v>
      </c>
      <c r="C3494" t="s">
        <v>6513</v>
      </c>
      <c r="D3494" t="s">
        <v>6513</v>
      </c>
      <c r="E3494" t="s">
        <v>4685</v>
      </c>
      <c r="F3494">
        <v>36.354742000000002</v>
      </c>
      <c r="G3494">
        <v>4.4178430000000004</v>
      </c>
      <c r="H3494" t="s">
        <v>4686</v>
      </c>
      <c r="I3494" t="s">
        <v>46</v>
      </c>
      <c r="J3494" s="9" t="s">
        <v>46</v>
      </c>
      <c r="K3494">
        <v>1983</v>
      </c>
      <c r="L3494">
        <v>1983</v>
      </c>
      <c r="M3494">
        <v>1983</v>
      </c>
      <c r="N3494" s="499" t="s">
        <v>12818</v>
      </c>
      <c r="O3494" s="499" t="s">
        <v>12818</v>
      </c>
      <c r="Q3494" s="499"/>
      <c r="R3494" t="s">
        <v>4687</v>
      </c>
      <c r="S3494" s="38" t="s">
        <v>4688</v>
      </c>
      <c r="T3494" s="38" t="s">
        <v>4688</v>
      </c>
      <c r="X3494"/>
      <c r="Y3494" t="s">
        <v>4686</v>
      </c>
      <c r="Z3494" s="501">
        <v>43830</v>
      </c>
    </row>
    <row r="3495" spans="1:26">
      <c r="A3495" t="s">
        <v>4680</v>
      </c>
      <c r="B3495">
        <v>6</v>
      </c>
      <c r="C3495" t="s">
        <v>6513</v>
      </c>
      <c r="D3495" t="s">
        <v>6513</v>
      </c>
      <c r="E3495" t="s">
        <v>8041</v>
      </c>
      <c r="F3495">
        <v>36.354742000000002</v>
      </c>
      <c r="G3495">
        <v>4.4178430000000004</v>
      </c>
      <c r="H3495" t="s">
        <v>4686</v>
      </c>
      <c r="I3495" t="s">
        <v>46</v>
      </c>
      <c r="J3495" s="9" t="s">
        <v>46</v>
      </c>
      <c r="N3495" s="499" t="s">
        <v>12818</v>
      </c>
      <c r="O3495" s="499" t="s">
        <v>12818</v>
      </c>
      <c r="Q3495" s="499" t="s">
        <v>9313</v>
      </c>
      <c r="R3495" t="s">
        <v>4687</v>
      </c>
      <c r="S3495" s="38" t="s">
        <v>8042</v>
      </c>
      <c r="T3495" s="38" t="s">
        <v>8043</v>
      </c>
      <c r="U3495" s="38" t="s">
        <v>8044</v>
      </c>
      <c r="V3495" s="38" t="s">
        <v>8045</v>
      </c>
      <c r="X3495"/>
      <c r="Y3495" t="s">
        <v>4686</v>
      </c>
      <c r="Z3495" s="501">
        <v>43830</v>
      </c>
    </row>
    <row r="3496" spans="1:26">
      <c r="A3496" t="s">
        <v>6889</v>
      </c>
      <c r="B3496">
        <v>6</v>
      </c>
      <c r="C3496" t="s">
        <v>6513</v>
      </c>
      <c r="D3496" t="s">
        <v>6513</v>
      </c>
      <c r="E3496" t="s">
        <v>8046</v>
      </c>
      <c r="F3496">
        <v>36.333002700000002</v>
      </c>
      <c r="G3496">
        <v>4.3622791000000003</v>
      </c>
      <c r="H3496" t="s">
        <v>8047</v>
      </c>
      <c r="I3496" t="s">
        <v>7079</v>
      </c>
      <c r="J3496" s="9" t="s">
        <v>21</v>
      </c>
      <c r="N3496" s="499" t="s">
        <v>7654</v>
      </c>
      <c r="O3496" s="499" t="s">
        <v>7654</v>
      </c>
      <c r="P3496" t="s">
        <v>7047</v>
      </c>
      <c r="Q3496" s="499" t="s">
        <v>9313</v>
      </c>
      <c r="R3496" t="s">
        <v>8048</v>
      </c>
      <c r="S3496" s="38" t="s">
        <v>8049</v>
      </c>
      <c r="T3496" s="38" t="s">
        <v>8050</v>
      </c>
      <c r="U3496" s="38" t="s">
        <v>8051</v>
      </c>
      <c r="V3496" s="38" t="s">
        <v>8052</v>
      </c>
      <c r="X3496"/>
      <c r="Y3496" t="s">
        <v>8047</v>
      </c>
      <c r="Z3496" s="501">
        <v>43830</v>
      </c>
    </row>
    <row r="3497" spans="1:26">
      <c r="A3497" t="s">
        <v>6889</v>
      </c>
      <c r="B3497">
        <v>6</v>
      </c>
      <c r="C3497" t="s">
        <v>6513</v>
      </c>
      <c r="D3497" t="s">
        <v>6513</v>
      </c>
      <c r="E3497" t="s">
        <v>2985</v>
      </c>
      <c r="F3497">
        <v>36.751178299999999</v>
      </c>
      <c r="G3497">
        <v>5.0643687000000002</v>
      </c>
      <c r="H3497" t="s">
        <v>8054</v>
      </c>
      <c r="I3497" t="s">
        <v>21</v>
      </c>
      <c r="J3497" s="9" t="s">
        <v>21</v>
      </c>
      <c r="N3497" s="499" t="s">
        <v>12819</v>
      </c>
      <c r="O3497" s="499" t="s">
        <v>12819</v>
      </c>
      <c r="P3497" t="s">
        <v>6994</v>
      </c>
      <c r="Q3497" s="499" t="s">
        <v>13375</v>
      </c>
      <c r="S3497" s="38" t="s">
        <v>2988</v>
      </c>
      <c r="T3497" s="38" t="s">
        <v>2989</v>
      </c>
      <c r="V3497" s="38" t="s">
        <v>2990</v>
      </c>
      <c r="X3497"/>
      <c r="Y3497" t="s">
        <v>8054</v>
      </c>
      <c r="Z3497" s="501">
        <v>43830</v>
      </c>
    </row>
    <row r="3498" spans="1:26">
      <c r="A3498" t="s">
        <v>6889</v>
      </c>
      <c r="B3498">
        <v>6</v>
      </c>
      <c r="C3498" t="s">
        <v>6513</v>
      </c>
      <c r="D3498" t="s">
        <v>6513</v>
      </c>
      <c r="E3498" t="s">
        <v>8055</v>
      </c>
      <c r="F3498">
        <v>36.751178299999999</v>
      </c>
      <c r="G3498">
        <v>5.0643687000000002</v>
      </c>
      <c r="H3498" t="s">
        <v>8054</v>
      </c>
      <c r="I3498" t="s">
        <v>4344</v>
      </c>
      <c r="J3498" s="9" t="s">
        <v>46</v>
      </c>
      <c r="N3498" s="499" t="s">
        <v>12819</v>
      </c>
      <c r="O3498" s="499" t="s">
        <v>12819</v>
      </c>
      <c r="P3498" t="s">
        <v>7272</v>
      </c>
      <c r="Q3498" s="499" t="s">
        <v>13375</v>
      </c>
      <c r="R3498" t="s">
        <v>8056</v>
      </c>
      <c r="S3498" s="38" t="s">
        <v>2988</v>
      </c>
      <c r="T3498" s="38" t="s">
        <v>2989</v>
      </c>
      <c r="U3498" s="38" t="s">
        <v>8057</v>
      </c>
      <c r="V3498" s="38" t="s">
        <v>2990</v>
      </c>
      <c r="X3498"/>
      <c r="Y3498" t="s">
        <v>8054</v>
      </c>
      <c r="Z3498" s="501">
        <v>43830</v>
      </c>
    </row>
    <row r="3499" spans="1:26">
      <c r="A3499" t="s">
        <v>6889</v>
      </c>
      <c r="B3499">
        <v>6</v>
      </c>
      <c r="C3499" t="s">
        <v>6513</v>
      </c>
      <c r="D3499" t="s">
        <v>6513</v>
      </c>
      <c r="E3499" t="s">
        <v>8058</v>
      </c>
      <c r="F3499">
        <v>36.710629599999997</v>
      </c>
      <c r="G3499">
        <v>4.9782915000000001</v>
      </c>
      <c r="H3499" t="s">
        <v>8059</v>
      </c>
      <c r="I3499" t="s">
        <v>21</v>
      </c>
      <c r="J3499" s="9" t="s">
        <v>21</v>
      </c>
      <c r="N3499" s="499" t="s">
        <v>9313</v>
      </c>
      <c r="O3499" s="499" t="s">
        <v>9313</v>
      </c>
      <c r="Q3499" s="499" t="s">
        <v>9313</v>
      </c>
      <c r="R3499" t="s">
        <v>8060</v>
      </c>
      <c r="S3499" s="38" t="s">
        <v>8061</v>
      </c>
      <c r="T3499" s="38" t="s">
        <v>8061</v>
      </c>
      <c r="V3499" s="38" t="s">
        <v>8062</v>
      </c>
      <c r="X3499"/>
      <c r="Y3499" t="s">
        <v>8059</v>
      </c>
      <c r="Z3499" s="501">
        <v>43830</v>
      </c>
    </row>
    <row r="3500" spans="1:26">
      <c r="A3500" t="s">
        <v>2306</v>
      </c>
      <c r="B3500">
        <v>7</v>
      </c>
      <c r="C3500" t="s">
        <v>6514</v>
      </c>
      <c r="D3500" t="s">
        <v>6514</v>
      </c>
      <c r="E3500" t="s">
        <v>8063</v>
      </c>
      <c r="F3500">
        <v>34.789229400000004</v>
      </c>
      <c r="G3500">
        <v>5.5996001</v>
      </c>
      <c r="H3500" t="s">
        <v>8064</v>
      </c>
      <c r="I3500" t="s">
        <v>7081</v>
      </c>
      <c r="J3500" s="9" t="s">
        <v>21</v>
      </c>
      <c r="N3500" s="499" t="s">
        <v>12748</v>
      </c>
      <c r="O3500" s="499" t="s">
        <v>12748</v>
      </c>
      <c r="Q3500" s="499" t="s">
        <v>13376</v>
      </c>
      <c r="R3500" t="s">
        <v>2400</v>
      </c>
      <c r="S3500" s="38" t="s">
        <v>2422</v>
      </c>
      <c r="V3500" s="38" t="s">
        <v>2423</v>
      </c>
      <c r="X3500"/>
      <c r="Y3500" t="s">
        <v>8064</v>
      </c>
      <c r="Z3500" s="501">
        <v>43830</v>
      </c>
    </row>
    <row r="3501" spans="1:26">
      <c r="A3501" t="s">
        <v>2306</v>
      </c>
      <c r="B3501">
        <v>7</v>
      </c>
      <c r="C3501" t="s">
        <v>6514</v>
      </c>
      <c r="D3501" t="s">
        <v>6514</v>
      </c>
      <c r="E3501" t="s">
        <v>8065</v>
      </c>
      <c r="F3501">
        <v>34.9947631</v>
      </c>
      <c r="G3501">
        <v>5.7722509999999998</v>
      </c>
      <c r="H3501" t="s">
        <v>8066</v>
      </c>
      <c r="I3501" t="s">
        <v>7081</v>
      </c>
      <c r="J3501" s="9" t="s">
        <v>21</v>
      </c>
      <c r="N3501" s="499" t="s">
        <v>12820</v>
      </c>
      <c r="O3501" s="499" t="s">
        <v>12820</v>
      </c>
      <c r="Q3501" s="499" t="s">
        <v>13377</v>
      </c>
      <c r="R3501" t="s">
        <v>2400</v>
      </c>
      <c r="S3501" s="38" t="s">
        <v>2401</v>
      </c>
      <c r="T3501" s="38" t="s">
        <v>2401</v>
      </c>
      <c r="V3501" s="38" t="s">
        <v>2402</v>
      </c>
      <c r="X3501"/>
      <c r="Y3501" t="s">
        <v>8066</v>
      </c>
      <c r="Z3501" s="501">
        <v>43830</v>
      </c>
    </row>
    <row r="3502" spans="1:26">
      <c r="A3502" t="s">
        <v>2306</v>
      </c>
      <c r="B3502">
        <v>7</v>
      </c>
      <c r="C3502" t="s">
        <v>6514</v>
      </c>
      <c r="D3502" t="s">
        <v>6514</v>
      </c>
      <c r="E3502" t="s">
        <v>8067</v>
      </c>
      <c r="F3502">
        <v>34.96649</v>
      </c>
      <c r="G3502">
        <v>5.7906069999999996</v>
      </c>
      <c r="H3502" t="s">
        <v>2429</v>
      </c>
      <c r="I3502" t="s">
        <v>4344</v>
      </c>
      <c r="J3502" s="9" t="s">
        <v>46</v>
      </c>
      <c r="N3502" s="499" t="s">
        <v>12795</v>
      </c>
      <c r="O3502" s="499" t="s">
        <v>12795</v>
      </c>
      <c r="Q3502" s="499" t="s">
        <v>9313</v>
      </c>
      <c r="R3502" t="s">
        <v>2400</v>
      </c>
      <c r="S3502" s="38" t="s">
        <v>2430</v>
      </c>
      <c r="T3502" s="38" t="s">
        <v>2431</v>
      </c>
      <c r="X3502"/>
      <c r="Y3502" t="s">
        <v>2429</v>
      </c>
      <c r="Z3502" s="501">
        <v>43830</v>
      </c>
    </row>
    <row r="3503" spans="1:26">
      <c r="A3503" t="s">
        <v>2306</v>
      </c>
      <c r="B3503">
        <v>7</v>
      </c>
      <c r="C3503" t="s">
        <v>6514</v>
      </c>
      <c r="D3503" t="s">
        <v>6514</v>
      </c>
      <c r="E3503" t="s">
        <v>8068</v>
      </c>
      <c r="F3503">
        <v>34.967616999999997</v>
      </c>
      <c r="G3503">
        <v>5.7892340000000004</v>
      </c>
      <c r="H3503" t="s">
        <v>8069</v>
      </c>
      <c r="I3503" t="s">
        <v>4344</v>
      </c>
      <c r="J3503" s="9" t="s">
        <v>46</v>
      </c>
      <c r="N3503" s="499" t="s">
        <v>12821</v>
      </c>
      <c r="O3503" s="499" t="s">
        <v>12821</v>
      </c>
      <c r="Q3503" s="499" t="s">
        <v>13378</v>
      </c>
      <c r="R3503" t="s">
        <v>2400</v>
      </c>
      <c r="S3503" s="38" t="s">
        <v>2407</v>
      </c>
      <c r="T3503" s="38" t="s">
        <v>2408</v>
      </c>
      <c r="X3503"/>
      <c r="Y3503" t="s">
        <v>8069</v>
      </c>
      <c r="Z3503" s="501">
        <v>43830</v>
      </c>
    </row>
    <row r="3504" spans="1:26">
      <c r="A3504" t="s">
        <v>2306</v>
      </c>
      <c r="B3504">
        <v>7</v>
      </c>
      <c r="C3504" t="s">
        <v>6514</v>
      </c>
      <c r="D3504" t="s">
        <v>6514</v>
      </c>
      <c r="E3504" t="s">
        <v>8070</v>
      </c>
      <c r="F3504">
        <v>34.789229400000004</v>
      </c>
      <c r="G3504">
        <v>5.5996001</v>
      </c>
      <c r="H3504" t="s">
        <v>8071</v>
      </c>
      <c r="I3504" t="s">
        <v>4344</v>
      </c>
      <c r="J3504" s="9" t="s">
        <v>46</v>
      </c>
      <c r="N3504" s="499" t="s">
        <v>12748</v>
      </c>
      <c r="O3504" s="499" t="s">
        <v>12748</v>
      </c>
      <c r="Q3504" s="499" t="s">
        <v>12774</v>
      </c>
      <c r="R3504" t="s">
        <v>2400</v>
      </c>
      <c r="S3504" s="38"/>
      <c r="X3504"/>
      <c r="Y3504" t="s">
        <v>8071</v>
      </c>
      <c r="Z3504" s="501">
        <v>43830</v>
      </c>
    </row>
    <row r="3505" spans="1:26">
      <c r="A3505" t="s">
        <v>2306</v>
      </c>
      <c r="B3505">
        <v>7</v>
      </c>
      <c r="C3505" t="s">
        <v>6514</v>
      </c>
      <c r="D3505" t="s">
        <v>6514</v>
      </c>
      <c r="E3505" t="s">
        <v>2428</v>
      </c>
      <c r="F3505">
        <v>34.789229400000004</v>
      </c>
      <c r="G3505">
        <v>5.5996001</v>
      </c>
      <c r="H3505" t="s">
        <v>8072</v>
      </c>
      <c r="I3505" t="s">
        <v>4344</v>
      </c>
      <c r="J3505" s="9" t="s">
        <v>46</v>
      </c>
      <c r="N3505" s="499" t="s">
        <v>12748</v>
      </c>
      <c r="O3505" s="499" t="s">
        <v>12748</v>
      </c>
      <c r="Q3505" s="499" t="s">
        <v>9313</v>
      </c>
      <c r="R3505" t="s">
        <v>2400</v>
      </c>
      <c r="S3505" s="38"/>
      <c r="X3505"/>
      <c r="Y3505" t="s">
        <v>8072</v>
      </c>
      <c r="Z3505" s="501">
        <v>43830</v>
      </c>
    </row>
    <row r="3506" spans="1:26">
      <c r="A3506" t="s">
        <v>2306</v>
      </c>
      <c r="B3506">
        <v>7</v>
      </c>
      <c r="C3506" t="s">
        <v>6514</v>
      </c>
      <c r="D3506" t="s">
        <v>6514</v>
      </c>
      <c r="E3506" t="s">
        <v>8073</v>
      </c>
      <c r="F3506">
        <v>34.789229400000004</v>
      </c>
      <c r="G3506">
        <v>5.5996001</v>
      </c>
      <c r="H3506" t="s">
        <v>8074</v>
      </c>
      <c r="I3506" t="s">
        <v>4344</v>
      </c>
      <c r="J3506" s="9" t="s">
        <v>46</v>
      </c>
      <c r="N3506" s="499" t="s">
        <v>12822</v>
      </c>
      <c r="O3506" s="499" t="s">
        <v>12822</v>
      </c>
      <c r="Q3506" s="499" t="s">
        <v>13245</v>
      </c>
      <c r="R3506" t="s">
        <v>2400</v>
      </c>
      <c r="S3506" s="38" t="s">
        <v>2410</v>
      </c>
      <c r="T3506" s="38" t="s">
        <v>2411</v>
      </c>
      <c r="X3506"/>
      <c r="Y3506" t="s">
        <v>8074</v>
      </c>
      <c r="Z3506" s="501">
        <v>43830</v>
      </c>
    </row>
    <row r="3507" spans="1:26">
      <c r="A3507" t="s">
        <v>2306</v>
      </c>
      <c r="B3507">
        <v>7</v>
      </c>
      <c r="C3507" t="s">
        <v>6514</v>
      </c>
      <c r="D3507" t="s">
        <v>6514</v>
      </c>
      <c r="E3507" t="s">
        <v>8075</v>
      </c>
      <c r="F3507">
        <v>34.784563500000004</v>
      </c>
      <c r="G3507">
        <v>5.8124353344192059</v>
      </c>
      <c r="H3507" t="s">
        <v>8076</v>
      </c>
      <c r="I3507" t="s">
        <v>4344</v>
      </c>
      <c r="J3507" s="9" t="s">
        <v>46</v>
      </c>
      <c r="N3507" s="499" t="s">
        <v>12823</v>
      </c>
      <c r="O3507" s="499" t="s">
        <v>12823</v>
      </c>
      <c r="Q3507" s="499" t="s">
        <v>13379</v>
      </c>
      <c r="R3507" t="s">
        <v>2400</v>
      </c>
      <c r="S3507" s="38" t="s">
        <v>2414</v>
      </c>
      <c r="T3507" s="38" t="s">
        <v>2415</v>
      </c>
      <c r="V3507" s="38" t="s">
        <v>2416</v>
      </c>
      <c r="X3507"/>
      <c r="Y3507" t="s">
        <v>8076</v>
      </c>
      <c r="Z3507" s="501">
        <v>43830</v>
      </c>
    </row>
    <row r="3508" spans="1:26">
      <c r="A3508" t="s">
        <v>2306</v>
      </c>
      <c r="B3508">
        <v>7</v>
      </c>
      <c r="C3508" t="s">
        <v>6514</v>
      </c>
      <c r="D3508" t="s">
        <v>6514</v>
      </c>
      <c r="E3508" t="s">
        <v>8077</v>
      </c>
      <c r="F3508">
        <v>34.784563500000004</v>
      </c>
      <c r="G3508">
        <v>5.8124353344192059</v>
      </c>
      <c r="H3508" t="s">
        <v>8078</v>
      </c>
      <c r="I3508" t="s">
        <v>4344</v>
      </c>
      <c r="J3508" s="9" t="s">
        <v>46</v>
      </c>
      <c r="N3508" s="499" t="s">
        <v>12824</v>
      </c>
      <c r="O3508" s="499" t="s">
        <v>12824</v>
      </c>
      <c r="Q3508" s="499" t="s">
        <v>13380</v>
      </c>
      <c r="R3508" t="s">
        <v>2400</v>
      </c>
      <c r="S3508" s="38" t="s">
        <v>2425</v>
      </c>
      <c r="T3508" s="38" t="s">
        <v>2426</v>
      </c>
      <c r="V3508" s="38" t="s">
        <v>2427</v>
      </c>
      <c r="X3508"/>
      <c r="Y3508" t="s">
        <v>8078</v>
      </c>
      <c r="Z3508" s="501">
        <v>43830</v>
      </c>
    </row>
    <row r="3509" spans="1:26">
      <c r="A3509" t="s">
        <v>2306</v>
      </c>
      <c r="B3509">
        <v>7</v>
      </c>
      <c r="C3509" t="s">
        <v>6514</v>
      </c>
      <c r="D3509" t="s">
        <v>6514</v>
      </c>
      <c r="E3509" t="s">
        <v>8079</v>
      </c>
      <c r="F3509">
        <v>34.789229400000004</v>
      </c>
      <c r="G3509">
        <v>5.5996001</v>
      </c>
      <c r="H3509" t="s">
        <v>8080</v>
      </c>
      <c r="I3509" t="s">
        <v>4344</v>
      </c>
      <c r="J3509" s="9" t="s">
        <v>46</v>
      </c>
      <c r="N3509" s="499" t="s">
        <v>12748</v>
      </c>
      <c r="O3509" s="499" t="s">
        <v>12748</v>
      </c>
      <c r="Q3509" s="499" t="s">
        <v>13381</v>
      </c>
      <c r="R3509" t="s">
        <v>2400</v>
      </c>
      <c r="S3509" s="38" t="s">
        <v>2419</v>
      </c>
      <c r="T3509" s="38" t="s">
        <v>2419</v>
      </c>
      <c r="V3509" s="38" t="s">
        <v>2420</v>
      </c>
      <c r="X3509"/>
      <c r="Y3509" t="s">
        <v>8080</v>
      </c>
      <c r="Z3509" s="501">
        <v>43830</v>
      </c>
    </row>
    <row r="3510" spans="1:26">
      <c r="A3510" t="s">
        <v>2306</v>
      </c>
      <c r="B3510">
        <v>7</v>
      </c>
      <c r="C3510" t="s">
        <v>6514</v>
      </c>
      <c r="D3510" t="s">
        <v>6514</v>
      </c>
      <c r="E3510" t="s">
        <v>8081</v>
      </c>
      <c r="F3510">
        <v>34.96649</v>
      </c>
      <c r="G3510">
        <v>5.7906069999999996</v>
      </c>
      <c r="H3510" t="s">
        <v>2432</v>
      </c>
      <c r="I3510" t="s">
        <v>7079</v>
      </c>
      <c r="J3510" s="9" t="s">
        <v>21</v>
      </c>
      <c r="N3510" s="499" t="s">
        <v>12810</v>
      </c>
      <c r="O3510" s="499" t="s">
        <v>12810</v>
      </c>
      <c r="Q3510" s="499" t="s">
        <v>9313</v>
      </c>
      <c r="R3510" t="s">
        <v>2400</v>
      </c>
      <c r="S3510" s="38"/>
      <c r="X3510"/>
      <c r="Y3510" t="s">
        <v>2432</v>
      </c>
      <c r="Z3510" s="501">
        <v>43830</v>
      </c>
    </row>
    <row r="3511" spans="1:26">
      <c r="A3511" t="s">
        <v>6887</v>
      </c>
      <c r="B3511">
        <v>7</v>
      </c>
      <c r="C3511" t="s">
        <v>6514</v>
      </c>
      <c r="D3511" t="s">
        <v>6514</v>
      </c>
      <c r="E3511" t="s">
        <v>5757</v>
      </c>
      <c r="F3511">
        <v>35.068979900000002</v>
      </c>
      <c r="G3511">
        <v>5.8448637999999997</v>
      </c>
      <c r="H3511" t="s">
        <v>8082</v>
      </c>
      <c r="I3511" t="s">
        <v>21</v>
      </c>
      <c r="J3511" s="9" t="s">
        <v>21</v>
      </c>
      <c r="K3511">
        <v>2016</v>
      </c>
      <c r="L3511">
        <v>2016</v>
      </c>
      <c r="M3511">
        <v>2016</v>
      </c>
      <c r="N3511" s="499" t="s">
        <v>12825</v>
      </c>
      <c r="O3511" s="499" t="s">
        <v>12825</v>
      </c>
      <c r="Q3511" s="499" t="s">
        <v>12779</v>
      </c>
      <c r="R3511" t="s">
        <v>5755</v>
      </c>
      <c r="S3511" s="38" t="s">
        <v>5758</v>
      </c>
      <c r="X3511"/>
      <c r="Y3511" t="s">
        <v>8082</v>
      </c>
      <c r="Z3511" s="501">
        <v>43830</v>
      </c>
    </row>
    <row r="3512" spans="1:26">
      <c r="A3512" t="s">
        <v>6887</v>
      </c>
      <c r="B3512">
        <v>7</v>
      </c>
      <c r="C3512" t="s">
        <v>6514</v>
      </c>
      <c r="D3512" t="s">
        <v>6514</v>
      </c>
      <c r="E3512" t="s">
        <v>8083</v>
      </c>
      <c r="F3512">
        <v>35.068979900000002</v>
      </c>
      <c r="G3512">
        <v>5.8448637999999997</v>
      </c>
      <c r="H3512" t="s">
        <v>8082</v>
      </c>
      <c r="I3512" t="s">
        <v>7079</v>
      </c>
      <c r="J3512" s="9" t="s">
        <v>21</v>
      </c>
      <c r="N3512" s="499" t="s">
        <v>12825</v>
      </c>
      <c r="O3512" s="499" t="s">
        <v>12825</v>
      </c>
      <c r="Q3512" s="499" t="s">
        <v>12779</v>
      </c>
      <c r="R3512" t="s">
        <v>5755</v>
      </c>
      <c r="S3512" s="38" t="s">
        <v>5758</v>
      </c>
      <c r="X3512"/>
      <c r="Y3512" t="s">
        <v>8082</v>
      </c>
      <c r="Z3512" s="501">
        <v>43830</v>
      </c>
    </row>
    <row r="3513" spans="1:26">
      <c r="A3513" t="s">
        <v>6887</v>
      </c>
      <c r="B3513">
        <v>7</v>
      </c>
      <c r="C3513" t="s">
        <v>6514</v>
      </c>
      <c r="D3513" t="s">
        <v>6514</v>
      </c>
      <c r="E3513" t="s">
        <v>2405</v>
      </c>
      <c r="F3513">
        <v>34.967897999999998</v>
      </c>
      <c r="G3513">
        <v>5.7892349999999997</v>
      </c>
      <c r="H3513" t="s">
        <v>8084</v>
      </c>
      <c r="I3513" t="s">
        <v>21</v>
      </c>
      <c r="J3513" s="9" t="s">
        <v>21</v>
      </c>
      <c r="K3513">
        <v>2016</v>
      </c>
      <c r="L3513">
        <v>2016</v>
      </c>
      <c r="M3513">
        <v>2016</v>
      </c>
      <c r="N3513" s="499" t="s">
        <v>12826</v>
      </c>
      <c r="O3513" s="499" t="s">
        <v>12826</v>
      </c>
      <c r="Q3513" s="499" t="s">
        <v>12826</v>
      </c>
      <c r="R3513" t="s">
        <v>5755</v>
      </c>
      <c r="S3513" s="38" t="s">
        <v>5756</v>
      </c>
      <c r="X3513"/>
      <c r="Y3513" t="s">
        <v>8084</v>
      </c>
      <c r="Z3513" s="501">
        <v>43830</v>
      </c>
    </row>
    <row r="3514" spans="1:26">
      <c r="A3514" t="s">
        <v>6887</v>
      </c>
      <c r="B3514">
        <v>7</v>
      </c>
      <c r="C3514" t="s">
        <v>6514</v>
      </c>
      <c r="D3514" t="s">
        <v>6514</v>
      </c>
      <c r="E3514" t="s">
        <v>8085</v>
      </c>
      <c r="F3514">
        <v>34.967897999999998</v>
      </c>
      <c r="G3514">
        <v>5.7892349999999997</v>
      </c>
      <c r="H3514" t="s">
        <v>8084</v>
      </c>
      <c r="I3514" t="s">
        <v>7079</v>
      </c>
      <c r="J3514" s="9" t="s">
        <v>21</v>
      </c>
      <c r="N3514" s="499" t="s">
        <v>12826</v>
      </c>
      <c r="O3514" s="499" t="s">
        <v>12826</v>
      </c>
      <c r="Q3514" s="499" t="s">
        <v>12826</v>
      </c>
      <c r="R3514" t="s">
        <v>5755</v>
      </c>
      <c r="S3514" s="38" t="s">
        <v>5756</v>
      </c>
      <c r="X3514"/>
      <c r="Y3514" t="s">
        <v>8084</v>
      </c>
      <c r="Z3514" s="501">
        <v>43830</v>
      </c>
    </row>
    <row r="3515" spans="1:26">
      <c r="A3515" t="s">
        <v>5127</v>
      </c>
      <c r="B3515">
        <v>7</v>
      </c>
      <c r="C3515" t="s">
        <v>6514</v>
      </c>
      <c r="D3515" t="s">
        <v>6514</v>
      </c>
      <c r="E3515" t="s">
        <v>8086</v>
      </c>
      <c r="F3515">
        <v>34.832602000000001</v>
      </c>
      <c r="G3515">
        <v>5.6928809999999999</v>
      </c>
      <c r="H3515" t="s">
        <v>5146</v>
      </c>
      <c r="I3515" t="s">
        <v>21</v>
      </c>
      <c r="J3515" s="9" t="s">
        <v>21</v>
      </c>
      <c r="K3515">
        <v>1986</v>
      </c>
      <c r="L3515">
        <v>1986</v>
      </c>
      <c r="M3515">
        <v>1986</v>
      </c>
      <c r="N3515" s="499" t="s">
        <v>12827</v>
      </c>
      <c r="O3515" s="499" t="s">
        <v>12827</v>
      </c>
      <c r="P3515" t="s">
        <v>6994</v>
      </c>
      <c r="Q3515" s="499" t="s">
        <v>13382</v>
      </c>
      <c r="R3515" t="s">
        <v>8087</v>
      </c>
      <c r="S3515" s="38" t="s">
        <v>5148</v>
      </c>
      <c r="T3515" s="38" t="s">
        <v>5149</v>
      </c>
      <c r="V3515" s="38" t="s">
        <v>5150</v>
      </c>
      <c r="X3515"/>
      <c r="Y3515" t="s">
        <v>5146</v>
      </c>
      <c r="Z3515" s="501">
        <v>43830</v>
      </c>
    </row>
    <row r="3516" spans="1:26">
      <c r="A3516" t="s">
        <v>5127</v>
      </c>
      <c r="B3516">
        <v>7</v>
      </c>
      <c r="C3516" t="s">
        <v>6514</v>
      </c>
      <c r="D3516" t="s">
        <v>6514</v>
      </c>
      <c r="E3516" t="s">
        <v>8088</v>
      </c>
      <c r="F3516">
        <v>34.832602000000001</v>
      </c>
      <c r="G3516">
        <v>5.6928809999999999</v>
      </c>
      <c r="H3516" t="s">
        <v>5146</v>
      </c>
      <c r="I3516" t="s">
        <v>7079</v>
      </c>
      <c r="J3516" s="9" t="s">
        <v>21</v>
      </c>
      <c r="N3516" s="499" t="s">
        <v>12827</v>
      </c>
      <c r="O3516" s="499" t="s">
        <v>12827</v>
      </c>
      <c r="P3516" t="s">
        <v>7047</v>
      </c>
      <c r="Q3516" s="499" t="s">
        <v>13382</v>
      </c>
      <c r="R3516" t="s">
        <v>8089</v>
      </c>
      <c r="S3516" s="38" t="s">
        <v>5148</v>
      </c>
      <c r="T3516" s="38" t="s">
        <v>5149</v>
      </c>
      <c r="V3516" s="38" t="s">
        <v>5150</v>
      </c>
      <c r="X3516"/>
      <c r="Y3516" t="s">
        <v>5146</v>
      </c>
      <c r="Z3516" s="501">
        <v>43830</v>
      </c>
    </row>
    <row r="3517" spans="1:26">
      <c r="A3517" t="s">
        <v>16</v>
      </c>
      <c r="B3517">
        <v>7</v>
      </c>
      <c r="C3517" t="s">
        <v>6514</v>
      </c>
      <c r="D3517" t="s">
        <v>6514</v>
      </c>
      <c r="E3517" t="s">
        <v>8090</v>
      </c>
      <c r="F3517">
        <v>34.789229400000004</v>
      </c>
      <c r="G3517">
        <v>5.5996001</v>
      </c>
      <c r="H3517" t="s">
        <v>493</v>
      </c>
      <c r="I3517" t="s">
        <v>21</v>
      </c>
      <c r="J3517" s="9" t="s">
        <v>21</v>
      </c>
      <c r="N3517" s="499" t="s">
        <v>12828</v>
      </c>
      <c r="O3517" s="499" t="s">
        <v>12828</v>
      </c>
      <c r="Q3517" s="499" t="s">
        <v>9313</v>
      </c>
      <c r="R3517" t="s">
        <v>484</v>
      </c>
      <c r="S3517" s="38"/>
      <c r="W3517" s="38" t="s">
        <v>491</v>
      </c>
      <c r="X3517" t="s">
        <v>491</v>
      </c>
      <c r="Y3517" t="s">
        <v>493</v>
      </c>
      <c r="Z3517" s="501">
        <v>43830</v>
      </c>
    </row>
    <row r="3518" spans="1:26">
      <c r="A3518" t="s">
        <v>16</v>
      </c>
      <c r="B3518">
        <v>7</v>
      </c>
      <c r="C3518" t="s">
        <v>6514</v>
      </c>
      <c r="D3518" t="s">
        <v>6514</v>
      </c>
      <c r="E3518" t="s">
        <v>8091</v>
      </c>
      <c r="F3518">
        <v>34.730955199999997</v>
      </c>
      <c r="G3518">
        <v>5.3260041999999999</v>
      </c>
      <c r="H3518" t="s">
        <v>504</v>
      </c>
      <c r="I3518" t="s">
        <v>21</v>
      </c>
      <c r="J3518" s="9" t="s">
        <v>21</v>
      </c>
      <c r="N3518" s="499" t="s">
        <v>12828</v>
      </c>
      <c r="O3518" s="499" t="s">
        <v>12828</v>
      </c>
      <c r="Q3518" s="499" t="s">
        <v>9313</v>
      </c>
      <c r="R3518" t="s">
        <v>484</v>
      </c>
      <c r="S3518" s="38"/>
      <c r="V3518" s="38" t="s">
        <v>27</v>
      </c>
      <c r="X3518"/>
      <c r="Y3518" t="s">
        <v>504</v>
      </c>
      <c r="Z3518" s="501">
        <v>43830</v>
      </c>
    </row>
    <row r="3519" spans="1:26">
      <c r="A3519" t="s">
        <v>16</v>
      </c>
      <c r="B3519">
        <v>7</v>
      </c>
      <c r="C3519" t="s">
        <v>6514</v>
      </c>
      <c r="D3519" t="s">
        <v>6514</v>
      </c>
      <c r="E3519" t="s">
        <v>8092</v>
      </c>
      <c r="F3519">
        <v>34.730955199999997</v>
      </c>
      <c r="G3519">
        <v>5.3260041999999999</v>
      </c>
      <c r="H3519" t="s">
        <v>506</v>
      </c>
      <c r="I3519" t="s">
        <v>21</v>
      </c>
      <c r="J3519" s="9" t="s">
        <v>21</v>
      </c>
      <c r="N3519" s="499" t="s">
        <v>12829</v>
      </c>
      <c r="O3519" s="499" t="s">
        <v>12829</v>
      </c>
      <c r="Q3519" s="499" t="s">
        <v>13383</v>
      </c>
      <c r="R3519" t="s">
        <v>484</v>
      </c>
      <c r="S3519" s="38"/>
      <c r="V3519" s="38" t="s">
        <v>27</v>
      </c>
      <c r="X3519"/>
      <c r="Y3519" t="s">
        <v>506</v>
      </c>
      <c r="Z3519" s="501">
        <v>43830</v>
      </c>
    </row>
    <row r="3520" spans="1:26">
      <c r="A3520" t="s">
        <v>16</v>
      </c>
      <c r="B3520">
        <v>7</v>
      </c>
      <c r="C3520" t="s">
        <v>6514</v>
      </c>
      <c r="D3520" t="s">
        <v>6514</v>
      </c>
      <c r="E3520" t="s">
        <v>8093</v>
      </c>
      <c r="F3520">
        <v>34.730955199999997</v>
      </c>
      <c r="G3520">
        <v>5.3260041999999999</v>
      </c>
      <c r="H3520" t="s">
        <v>507</v>
      </c>
      <c r="I3520" t="s">
        <v>21</v>
      </c>
      <c r="J3520" s="9" t="s">
        <v>21</v>
      </c>
      <c r="N3520" s="499" t="s">
        <v>12829</v>
      </c>
      <c r="O3520" s="499" t="s">
        <v>12829</v>
      </c>
      <c r="Q3520" s="499" t="s">
        <v>13384</v>
      </c>
      <c r="R3520" t="s">
        <v>484</v>
      </c>
      <c r="S3520" s="38"/>
      <c r="V3520" s="38" t="s">
        <v>27</v>
      </c>
      <c r="X3520"/>
      <c r="Y3520" t="s">
        <v>507</v>
      </c>
      <c r="Z3520" s="501">
        <v>43830</v>
      </c>
    </row>
    <row r="3521" spans="1:26">
      <c r="A3521" t="s">
        <v>16</v>
      </c>
      <c r="B3521">
        <v>7</v>
      </c>
      <c r="C3521" t="s">
        <v>6514</v>
      </c>
      <c r="D3521" t="s">
        <v>6514</v>
      </c>
      <c r="E3521" t="s">
        <v>8094</v>
      </c>
      <c r="F3521">
        <v>34.789229400000004</v>
      </c>
      <c r="G3521">
        <v>5.5996001</v>
      </c>
      <c r="H3521" t="s">
        <v>487</v>
      </c>
      <c r="I3521" t="s">
        <v>21</v>
      </c>
      <c r="J3521" s="9" t="s">
        <v>21</v>
      </c>
      <c r="N3521" s="499" t="s">
        <v>12828</v>
      </c>
      <c r="O3521" s="499" t="s">
        <v>12828</v>
      </c>
      <c r="Q3521" s="499" t="s">
        <v>9313</v>
      </c>
      <c r="R3521" t="s">
        <v>484</v>
      </c>
      <c r="S3521" s="38"/>
      <c r="W3521" s="38" t="s">
        <v>27</v>
      </c>
      <c r="X3521" t="s">
        <v>27</v>
      </c>
      <c r="Y3521" t="s">
        <v>487</v>
      </c>
      <c r="Z3521" s="501">
        <v>43830</v>
      </c>
    </row>
    <row r="3522" spans="1:26">
      <c r="A3522" t="s">
        <v>16</v>
      </c>
      <c r="B3522">
        <v>7</v>
      </c>
      <c r="C3522" t="s">
        <v>6514</v>
      </c>
      <c r="D3522" t="s">
        <v>6514</v>
      </c>
      <c r="E3522" t="s">
        <v>8095</v>
      </c>
      <c r="F3522">
        <v>34.789229400000004</v>
      </c>
      <c r="G3522">
        <v>5.5996001</v>
      </c>
      <c r="H3522" t="s">
        <v>488</v>
      </c>
      <c r="I3522" t="s">
        <v>21</v>
      </c>
      <c r="J3522" s="9" t="s">
        <v>21</v>
      </c>
      <c r="N3522" s="499" t="s">
        <v>12828</v>
      </c>
      <c r="O3522" s="499" t="s">
        <v>12828</v>
      </c>
      <c r="Q3522" s="499" t="s">
        <v>9313</v>
      </c>
      <c r="R3522" t="s">
        <v>484</v>
      </c>
      <c r="S3522" s="38"/>
      <c r="W3522" s="38" t="s">
        <v>27</v>
      </c>
      <c r="X3522" t="s">
        <v>27</v>
      </c>
      <c r="Y3522" t="s">
        <v>488</v>
      </c>
      <c r="Z3522" s="501">
        <v>43830</v>
      </c>
    </row>
    <row r="3523" spans="1:26">
      <c r="A3523" t="s">
        <v>16</v>
      </c>
      <c r="B3523">
        <v>7</v>
      </c>
      <c r="C3523" t="s">
        <v>6514</v>
      </c>
      <c r="D3523" t="s">
        <v>6514</v>
      </c>
      <c r="E3523" t="s">
        <v>8096</v>
      </c>
      <c r="F3523">
        <v>34.784563500000004</v>
      </c>
      <c r="G3523">
        <v>5.8124353344192059</v>
      </c>
      <c r="H3523" t="s">
        <v>509</v>
      </c>
      <c r="I3523" t="s">
        <v>21</v>
      </c>
      <c r="J3523" s="9" t="s">
        <v>21</v>
      </c>
      <c r="N3523" s="499" t="s">
        <v>12829</v>
      </c>
      <c r="O3523" s="499" t="s">
        <v>12829</v>
      </c>
      <c r="Q3523" s="499" t="s">
        <v>13385</v>
      </c>
      <c r="R3523" t="s">
        <v>484</v>
      </c>
      <c r="S3523" s="38"/>
      <c r="V3523" s="38" t="s">
        <v>27</v>
      </c>
      <c r="X3523"/>
      <c r="Y3523" t="s">
        <v>509</v>
      </c>
      <c r="Z3523" s="501">
        <v>43830</v>
      </c>
    </row>
    <row r="3524" spans="1:26">
      <c r="A3524" t="s">
        <v>16</v>
      </c>
      <c r="B3524">
        <v>7</v>
      </c>
      <c r="C3524" t="s">
        <v>6514</v>
      </c>
      <c r="D3524" t="s">
        <v>6514</v>
      </c>
      <c r="E3524" t="s">
        <v>8097</v>
      </c>
      <c r="F3524">
        <v>34.9947631</v>
      </c>
      <c r="G3524">
        <v>5.7722509999999998</v>
      </c>
      <c r="H3524" t="s">
        <v>495</v>
      </c>
      <c r="I3524" t="s">
        <v>21</v>
      </c>
      <c r="J3524" s="9" t="s">
        <v>21</v>
      </c>
      <c r="N3524" s="499" t="s">
        <v>12828</v>
      </c>
      <c r="O3524" s="499" t="s">
        <v>12828</v>
      </c>
      <c r="Q3524" s="499" t="s">
        <v>9983</v>
      </c>
      <c r="R3524" t="s">
        <v>484</v>
      </c>
      <c r="S3524" s="38"/>
      <c r="W3524" s="38" t="s">
        <v>27</v>
      </c>
      <c r="X3524" t="s">
        <v>27</v>
      </c>
      <c r="Y3524" t="s">
        <v>495</v>
      </c>
      <c r="Z3524" s="501">
        <v>43830</v>
      </c>
    </row>
    <row r="3525" spans="1:26">
      <c r="A3525" t="s">
        <v>16</v>
      </c>
      <c r="B3525">
        <v>7</v>
      </c>
      <c r="C3525" t="s">
        <v>6514</v>
      </c>
      <c r="D3525" t="s">
        <v>6514</v>
      </c>
      <c r="E3525" t="s">
        <v>8098</v>
      </c>
      <c r="F3525">
        <v>34.730955199999997</v>
      </c>
      <c r="G3525">
        <v>5.3260041999999999</v>
      </c>
      <c r="H3525" t="s">
        <v>8099</v>
      </c>
      <c r="I3525" t="s">
        <v>21</v>
      </c>
      <c r="J3525" s="9" t="s">
        <v>21</v>
      </c>
      <c r="N3525" s="499" t="s">
        <v>12830</v>
      </c>
      <c r="O3525" s="499" t="s">
        <v>12830</v>
      </c>
      <c r="Q3525" s="499" t="s">
        <v>9313</v>
      </c>
      <c r="R3525" t="s">
        <v>484</v>
      </c>
      <c r="S3525" s="38"/>
      <c r="W3525" s="38" t="s">
        <v>8100</v>
      </c>
      <c r="X3525" t="s">
        <v>8100</v>
      </c>
      <c r="Y3525" t="s">
        <v>8099</v>
      </c>
      <c r="Z3525" s="501">
        <v>43830</v>
      </c>
    </row>
    <row r="3526" spans="1:26">
      <c r="A3526" t="s">
        <v>16</v>
      </c>
      <c r="B3526">
        <v>7</v>
      </c>
      <c r="C3526" t="s">
        <v>6514</v>
      </c>
      <c r="D3526" t="s">
        <v>6514</v>
      </c>
      <c r="E3526" t="s">
        <v>8101</v>
      </c>
      <c r="F3526">
        <v>34.784563500000004</v>
      </c>
      <c r="G3526">
        <v>5.8124353344192059</v>
      </c>
      <c r="H3526" t="s">
        <v>503</v>
      </c>
      <c r="I3526" t="s">
        <v>21</v>
      </c>
      <c r="J3526" s="9" t="s">
        <v>21</v>
      </c>
      <c r="N3526" s="499" t="s">
        <v>12828</v>
      </c>
      <c r="O3526" s="499" t="s">
        <v>12828</v>
      </c>
      <c r="Q3526" s="499" t="s">
        <v>13386</v>
      </c>
      <c r="R3526" t="s">
        <v>484</v>
      </c>
      <c r="S3526" s="38"/>
      <c r="V3526" s="38" t="s">
        <v>27</v>
      </c>
      <c r="X3526"/>
      <c r="Y3526" t="s">
        <v>503</v>
      </c>
      <c r="Z3526" s="501">
        <v>43830</v>
      </c>
    </row>
    <row r="3527" spans="1:26">
      <c r="A3527" t="s">
        <v>16</v>
      </c>
      <c r="B3527">
        <v>7</v>
      </c>
      <c r="C3527" t="s">
        <v>6514</v>
      </c>
      <c r="D3527" t="s">
        <v>6514</v>
      </c>
      <c r="E3527" t="s">
        <v>8102</v>
      </c>
      <c r="F3527">
        <v>34.784563500000004</v>
      </c>
      <c r="G3527">
        <v>5.8124353344192059</v>
      </c>
      <c r="H3527" t="s">
        <v>499</v>
      </c>
      <c r="I3527" t="s">
        <v>21</v>
      </c>
      <c r="J3527" s="9" t="s">
        <v>21</v>
      </c>
      <c r="N3527" s="499" t="s">
        <v>12828</v>
      </c>
      <c r="O3527" s="499" t="s">
        <v>12828</v>
      </c>
      <c r="Q3527" s="499" t="s">
        <v>13387</v>
      </c>
      <c r="R3527" t="s">
        <v>484</v>
      </c>
      <c r="S3527" s="38"/>
      <c r="V3527" s="38" t="s">
        <v>27</v>
      </c>
      <c r="X3527"/>
      <c r="Y3527" t="s">
        <v>499</v>
      </c>
      <c r="Z3527" s="501">
        <v>43830</v>
      </c>
    </row>
    <row r="3528" spans="1:26">
      <c r="A3528" t="s">
        <v>16</v>
      </c>
      <c r="B3528">
        <v>7</v>
      </c>
      <c r="C3528" t="s">
        <v>6514</v>
      </c>
      <c r="D3528" t="s">
        <v>6514</v>
      </c>
      <c r="E3528" t="s">
        <v>8103</v>
      </c>
      <c r="F3528">
        <v>35.034565700000002</v>
      </c>
      <c r="G3528">
        <v>5.58955</v>
      </c>
      <c r="H3528" t="s">
        <v>8104</v>
      </c>
      <c r="I3528" t="s">
        <v>21</v>
      </c>
      <c r="J3528" s="9" t="s">
        <v>21</v>
      </c>
      <c r="N3528" s="499" t="s">
        <v>12831</v>
      </c>
      <c r="O3528" s="499" t="s">
        <v>12831</v>
      </c>
      <c r="Q3528" s="499" t="s">
        <v>13388</v>
      </c>
      <c r="R3528" t="s">
        <v>484</v>
      </c>
      <c r="S3528" s="38"/>
      <c r="W3528" s="38" t="s">
        <v>27</v>
      </c>
      <c r="X3528" t="s">
        <v>27</v>
      </c>
      <c r="Y3528" t="s">
        <v>8104</v>
      </c>
      <c r="Z3528" s="501">
        <v>43830</v>
      </c>
    </row>
    <row r="3529" spans="1:26">
      <c r="A3529" t="s">
        <v>16</v>
      </c>
      <c r="B3529">
        <v>7</v>
      </c>
      <c r="C3529" t="s">
        <v>6514</v>
      </c>
      <c r="D3529" t="s">
        <v>6514</v>
      </c>
      <c r="E3529" t="s">
        <v>8106</v>
      </c>
      <c r="F3529">
        <v>34.784563500000004</v>
      </c>
      <c r="G3529">
        <v>5.8124353344192059</v>
      </c>
      <c r="H3529" t="s">
        <v>508</v>
      </c>
      <c r="I3529" t="s">
        <v>21</v>
      </c>
      <c r="J3529" s="9" t="s">
        <v>21</v>
      </c>
      <c r="N3529" s="499" t="s">
        <v>12828</v>
      </c>
      <c r="O3529" s="499" t="s">
        <v>12828</v>
      </c>
      <c r="Q3529" s="499" t="s">
        <v>13389</v>
      </c>
      <c r="R3529" t="s">
        <v>484</v>
      </c>
      <c r="S3529" s="38"/>
      <c r="V3529" s="38" t="s">
        <v>27</v>
      </c>
      <c r="X3529"/>
      <c r="Y3529" t="s">
        <v>508</v>
      </c>
      <c r="Z3529" s="501">
        <v>43830</v>
      </c>
    </row>
    <row r="3530" spans="1:26">
      <c r="A3530" t="s">
        <v>16</v>
      </c>
      <c r="B3530">
        <v>7</v>
      </c>
      <c r="C3530" t="s">
        <v>6514</v>
      </c>
      <c r="D3530" t="s">
        <v>6514</v>
      </c>
      <c r="E3530" t="s">
        <v>8107</v>
      </c>
      <c r="F3530">
        <v>34.730955199999997</v>
      </c>
      <c r="G3530">
        <v>5.3260041999999999</v>
      </c>
      <c r="H3530" t="s">
        <v>8108</v>
      </c>
      <c r="I3530" t="s">
        <v>21</v>
      </c>
      <c r="J3530" s="9" t="s">
        <v>21</v>
      </c>
      <c r="N3530" s="499" t="s">
        <v>12828</v>
      </c>
      <c r="O3530" s="499" t="s">
        <v>12828</v>
      </c>
      <c r="Q3530" s="499" t="s">
        <v>13390</v>
      </c>
      <c r="R3530" t="s">
        <v>484</v>
      </c>
      <c r="S3530" s="38"/>
      <c r="W3530" s="38" t="s">
        <v>27</v>
      </c>
      <c r="X3530" t="s">
        <v>27</v>
      </c>
      <c r="Y3530" t="s">
        <v>8108</v>
      </c>
      <c r="Z3530" s="501">
        <v>43830</v>
      </c>
    </row>
    <row r="3531" spans="1:26">
      <c r="A3531" t="s">
        <v>16</v>
      </c>
      <c r="B3531">
        <v>7</v>
      </c>
      <c r="C3531" t="s">
        <v>6514</v>
      </c>
      <c r="D3531" t="s">
        <v>6514</v>
      </c>
      <c r="E3531" t="s">
        <v>8109</v>
      </c>
      <c r="F3531">
        <v>34.730955199999997</v>
      </c>
      <c r="G3531">
        <v>5.3260041999999999</v>
      </c>
      <c r="H3531" t="s">
        <v>501</v>
      </c>
      <c r="I3531" t="s">
        <v>21</v>
      </c>
      <c r="J3531" s="9" t="s">
        <v>21</v>
      </c>
      <c r="N3531" s="499" t="s">
        <v>12828</v>
      </c>
      <c r="O3531" s="499" t="s">
        <v>12828</v>
      </c>
      <c r="Q3531" s="499" t="s">
        <v>12764</v>
      </c>
      <c r="R3531" t="s">
        <v>484</v>
      </c>
      <c r="S3531" s="38"/>
      <c r="V3531" s="38" t="s">
        <v>27</v>
      </c>
      <c r="X3531"/>
      <c r="Y3531" t="s">
        <v>501</v>
      </c>
      <c r="Z3531" s="501">
        <v>43830</v>
      </c>
    </row>
    <row r="3532" spans="1:26">
      <c r="A3532" t="s">
        <v>16</v>
      </c>
      <c r="B3532">
        <v>7</v>
      </c>
      <c r="C3532" t="s">
        <v>6514</v>
      </c>
      <c r="D3532" t="s">
        <v>6514</v>
      </c>
      <c r="E3532" t="s">
        <v>8110</v>
      </c>
      <c r="F3532">
        <v>34.9947631</v>
      </c>
      <c r="G3532">
        <v>5.7722509999999998</v>
      </c>
      <c r="H3532" t="s">
        <v>500</v>
      </c>
      <c r="I3532" t="s">
        <v>21</v>
      </c>
      <c r="J3532" s="9" t="s">
        <v>21</v>
      </c>
      <c r="N3532" s="499" t="s">
        <v>12828</v>
      </c>
      <c r="O3532" s="499" t="s">
        <v>12828</v>
      </c>
      <c r="Q3532" s="499" t="s">
        <v>13387</v>
      </c>
      <c r="R3532" t="s">
        <v>484</v>
      </c>
      <c r="S3532" s="38"/>
      <c r="W3532" s="38" t="s">
        <v>27</v>
      </c>
      <c r="X3532" t="s">
        <v>27</v>
      </c>
      <c r="Y3532" t="s">
        <v>500</v>
      </c>
      <c r="Z3532" s="501">
        <v>43830</v>
      </c>
    </row>
    <row r="3533" spans="1:26">
      <c r="A3533" t="s">
        <v>16</v>
      </c>
      <c r="B3533">
        <v>7</v>
      </c>
      <c r="C3533" t="s">
        <v>6514</v>
      </c>
      <c r="D3533" t="s">
        <v>6514</v>
      </c>
      <c r="E3533" t="s">
        <v>8111</v>
      </c>
      <c r="F3533">
        <v>34.789229400000004</v>
      </c>
      <c r="G3533">
        <v>5.5996001</v>
      </c>
      <c r="H3533" t="s">
        <v>489</v>
      </c>
      <c r="I3533" t="s">
        <v>21</v>
      </c>
      <c r="J3533" s="9" t="s">
        <v>21</v>
      </c>
      <c r="N3533" s="499" t="s">
        <v>12828</v>
      </c>
      <c r="O3533" s="499" t="s">
        <v>12828</v>
      </c>
      <c r="Q3533" s="499" t="s">
        <v>13391</v>
      </c>
      <c r="R3533" t="s">
        <v>484</v>
      </c>
      <c r="S3533" s="38" t="s">
        <v>8112</v>
      </c>
      <c r="W3533" s="38" t="s">
        <v>27</v>
      </c>
      <c r="X3533" t="s">
        <v>27</v>
      </c>
      <c r="Y3533" t="s">
        <v>489</v>
      </c>
      <c r="Z3533" s="501">
        <v>43830</v>
      </c>
    </row>
    <row r="3534" spans="1:26">
      <c r="A3534" t="s">
        <v>16</v>
      </c>
      <c r="B3534">
        <v>7</v>
      </c>
      <c r="C3534" t="s">
        <v>6514</v>
      </c>
      <c r="D3534" t="s">
        <v>6514</v>
      </c>
      <c r="E3534" t="s">
        <v>8113</v>
      </c>
      <c r="F3534">
        <v>34.789229400000004</v>
      </c>
      <c r="G3534">
        <v>5.5996001</v>
      </c>
      <c r="H3534" t="s">
        <v>490</v>
      </c>
      <c r="I3534" t="s">
        <v>21</v>
      </c>
      <c r="J3534" s="9" t="s">
        <v>21</v>
      </c>
      <c r="N3534" s="499" t="s">
        <v>12832</v>
      </c>
      <c r="O3534" s="499" t="s">
        <v>12832</v>
      </c>
      <c r="Q3534" s="499" t="s">
        <v>9313</v>
      </c>
      <c r="R3534" t="s">
        <v>484</v>
      </c>
      <c r="S3534" s="38"/>
      <c r="W3534" s="38" t="s">
        <v>491</v>
      </c>
      <c r="X3534" t="s">
        <v>491</v>
      </c>
      <c r="Y3534" t="s">
        <v>490</v>
      </c>
      <c r="Z3534" s="501">
        <v>43830</v>
      </c>
    </row>
    <row r="3535" spans="1:26">
      <c r="A3535" t="s">
        <v>16</v>
      </c>
      <c r="B3535">
        <v>7</v>
      </c>
      <c r="C3535" t="s">
        <v>6514</v>
      </c>
      <c r="D3535" t="s">
        <v>6514</v>
      </c>
      <c r="E3535" t="s">
        <v>8114</v>
      </c>
      <c r="F3535">
        <v>34.789229400000004</v>
      </c>
      <c r="G3535">
        <v>5.5996001</v>
      </c>
      <c r="H3535" t="s">
        <v>492</v>
      </c>
      <c r="I3535" t="s">
        <v>21</v>
      </c>
      <c r="J3535" s="9" t="s">
        <v>21</v>
      </c>
      <c r="N3535" s="499" t="s">
        <v>12833</v>
      </c>
      <c r="O3535" s="499" t="s">
        <v>12833</v>
      </c>
      <c r="Q3535" s="499" t="s">
        <v>9313</v>
      </c>
      <c r="R3535" t="s">
        <v>484</v>
      </c>
      <c r="S3535" s="38"/>
      <c r="W3535" s="38" t="s">
        <v>491</v>
      </c>
      <c r="X3535" t="s">
        <v>491</v>
      </c>
      <c r="Y3535" t="s">
        <v>492</v>
      </c>
      <c r="Z3535" s="501">
        <v>43830</v>
      </c>
    </row>
    <row r="3536" spans="1:26">
      <c r="A3536" t="s">
        <v>16</v>
      </c>
      <c r="B3536">
        <v>7</v>
      </c>
      <c r="C3536" t="s">
        <v>6514</v>
      </c>
      <c r="D3536" t="s">
        <v>6514</v>
      </c>
      <c r="E3536" t="s">
        <v>8115</v>
      </c>
      <c r="F3536">
        <v>34.730955199999997</v>
      </c>
      <c r="G3536">
        <v>5.3260041999999999</v>
      </c>
      <c r="H3536" t="s">
        <v>497</v>
      </c>
      <c r="I3536" t="s">
        <v>21</v>
      </c>
      <c r="J3536" s="9" t="s">
        <v>21</v>
      </c>
      <c r="N3536" s="499" t="s">
        <v>12834</v>
      </c>
      <c r="O3536" s="499" t="s">
        <v>12834</v>
      </c>
      <c r="Q3536" s="499" t="s">
        <v>13392</v>
      </c>
      <c r="R3536" t="s">
        <v>484</v>
      </c>
      <c r="S3536" s="38"/>
      <c r="W3536" s="38" t="s">
        <v>27</v>
      </c>
      <c r="X3536" t="s">
        <v>27</v>
      </c>
      <c r="Y3536" t="s">
        <v>497</v>
      </c>
      <c r="Z3536" s="501">
        <v>43830</v>
      </c>
    </row>
    <row r="3537" spans="1:26">
      <c r="A3537" t="s">
        <v>16</v>
      </c>
      <c r="B3537">
        <v>7</v>
      </c>
      <c r="C3537" t="s">
        <v>6514</v>
      </c>
      <c r="D3537" t="s">
        <v>6514</v>
      </c>
      <c r="E3537" t="s">
        <v>8116</v>
      </c>
      <c r="F3537">
        <v>34.9947631</v>
      </c>
      <c r="G3537">
        <v>5.7722509999999998</v>
      </c>
      <c r="H3537" t="s">
        <v>496</v>
      </c>
      <c r="I3537" t="s">
        <v>46</v>
      </c>
      <c r="J3537" s="9" t="s">
        <v>46</v>
      </c>
      <c r="N3537" s="499" t="s">
        <v>12835</v>
      </c>
      <c r="O3537" s="499" t="s">
        <v>12835</v>
      </c>
      <c r="Q3537" s="499" t="s">
        <v>13393</v>
      </c>
      <c r="R3537" t="s">
        <v>484</v>
      </c>
      <c r="S3537" s="38"/>
      <c r="W3537" s="38" t="s">
        <v>27</v>
      </c>
      <c r="X3537" t="s">
        <v>27</v>
      </c>
      <c r="Y3537" t="s">
        <v>496</v>
      </c>
      <c r="Z3537" s="501">
        <v>43830</v>
      </c>
    </row>
    <row r="3538" spans="1:26">
      <c r="A3538" t="s">
        <v>16</v>
      </c>
      <c r="B3538">
        <v>7</v>
      </c>
      <c r="C3538" t="s">
        <v>6514</v>
      </c>
      <c r="D3538" t="s">
        <v>6514</v>
      </c>
      <c r="E3538" t="s">
        <v>8117</v>
      </c>
      <c r="F3538">
        <v>34.789229400000004</v>
      </c>
      <c r="G3538">
        <v>5.5996001</v>
      </c>
      <c r="H3538" t="s">
        <v>8118</v>
      </c>
      <c r="I3538" t="s">
        <v>21</v>
      </c>
      <c r="J3538" s="9" t="s">
        <v>21</v>
      </c>
      <c r="N3538" s="499" t="s">
        <v>12836</v>
      </c>
      <c r="O3538" s="499" t="s">
        <v>12836</v>
      </c>
      <c r="Q3538" s="499" t="s">
        <v>9313</v>
      </c>
      <c r="R3538" t="s">
        <v>484</v>
      </c>
      <c r="S3538" s="38"/>
      <c r="W3538" s="38" t="s">
        <v>27</v>
      </c>
      <c r="X3538" t="s">
        <v>27</v>
      </c>
      <c r="Y3538" t="s">
        <v>8118</v>
      </c>
      <c r="Z3538" s="501">
        <v>43830</v>
      </c>
    </row>
    <row r="3539" spans="1:26">
      <c r="A3539" t="s">
        <v>16</v>
      </c>
      <c r="B3539">
        <v>7</v>
      </c>
      <c r="C3539" t="s">
        <v>6514</v>
      </c>
      <c r="D3539" t="s">
        <v>6514</v>
      </c>
      <c r="E3539" t="s">
        <v>8119</v>
      </c>
      <c r="F3539">
        <v>34.730955199999997</v>
      </c>
      <c r="G3539">
        <v>5.3260041999999999</v>
      </c>
      <c r="H3539" t="s">
        <v>483</v>
      </c>
      <c r="I3539" t="s">
        <v>46</v>
      </c>
      <c r="J3539" s="9" t="s">
        <v>46</v>
      </c>
      <c r="N3539" s="499" t="s">
        <v>12837</v>
      </c>
      <c r="O3539" s="499" t="s">
        <v>12837</v>
      </c>
      <c r="Q3539" s="499" t="s">
        <v>9313</v>
      </c>
      <c r="R3539" t="s">
        <v>484</v>
      </c>
      <c r="S3539" s="38"/>
      <c r="W3539" s="38" t="s">
        <v>27</v>
      </c>
      <c r="X3539" t="s">
        <v>27</v>
      </c>
      <c r="Y3539" t="s">
        <v>483</v>
      </c>
      <c r="Z3539" s="501">
        <v>43830</v>
      </c>
    </row>
    <row r="3540" spans="1:26">
      <c r="A3540" t="s">
        <v>16</v>
      </c>
      <c r="B3540">
        <v>7</v>
      </c>
      <c r="C3540" t="s">
        <v>6514</v>
      </c>
      <c r="D3540" t="s">
        <v>6514</v>
      </c>
      <c r="E3540" t="s">
        <v>8120</v>
      </c>
      <c r="F3540">
        <v>34.9947631</v>
      </c>
      <c r="G3540">
        <v>5.7722509999999998</v>
      </c>
      <c r="H3540" t="s">
        <v>486</v>
      </c>
      <c r="I3540" t="s">
        <v>46</v>
      </c>
      <c r="J3540" s="9" t="s">
        <v>46</v>
      </c>
      <c r="N3540" s="499" t="s">
        <v>12838</v>
      </c>
      <c r="O3540" s="499" t="s">
        <v>12838</v>
      </c>
      <c r="Q3540" s="499" t="s">
        <v>9313</v>
      </c>
      <c r="R3540" t="s">
        <v>484</v>
      </c>
      <c r="S3540" s="38"/>
      <c r="W3540" s="38" t="s">
        <v>27</v>
      </c>
      <c r="X3540" t="s">
        <v>27</v>
      </c>
      <c r="Y3540" t="s">
        <v>486</v>
      </c>
      <c r="Z3540" s="501">
        <v>43830</v>
      </c>
    </row>
    <row r="3541" spans="1:26">
      <c r="A3541" t="s">
        <v>3910</v>
      </c>
      <c r="B3541">
        <v>7</v>
      </c>
      <c r="C3541" t="s">
        <v>6514</v>
      </c>
      <c r="D3541" t="s">
        <v>6514</v>
      </c>
      <c r="E3541" t="s">
        <v>6247</v>
      </c>
      <c r="F3541">
        <v>34.455461999999997</v>
      </c>
      <c r="G3541">
        <v>5.1011160000000002</v>
      </c>
      <c r="H3541" t="s">
        <v>8121</v>
      </c>
      <c r="I3541" t="s">
        <v>663</v>
      </c>
      <c r="J3541" s="9" t="s">
        <v>21</v>
      </c>
      <c r="K3541">
        <v>2017</v>
      </c>
      <c r="L3541">
        <v>2017</v>
      </c>
      <c r="M3541">
        <v>2017</v>
      </c>
      <c r="N3541" s="499" t="s">
        <v>12839</v>
      </c>
      <c r="O3541" s="499" t="s">
        <v>12839</v>
      </c>
      <c r="Q3541" s="499" t="s">
        <v>12839</v>
      </c>
      <c r="R3541" t="s">
        <v>6249</v>
      </c>
      <c r="S3541" s="38" t="s">
        <v>6250</v>
      </c>
      <c r="T3541" s="38" t="s">
        <v>6251</v>
      </c>
      <c r="V3541" s="38" t="s">
        <v>6252</v>
      </c>
      <c r="X3541"/>
      <c r="Y3541" t="s">
        <v>8121</v>
      </c>
      <c r="Z3541" s="501">
        <v>43830</v>
      </c>
    </row>
    <row r="3542" spans="1:26">
      <c r="A3542" t="s">
        <v>3910</v>
      </c>
      <c r="B3542">
        <v>7</v>
      </c>
      <c r="C3542" t="s">
        <v>6514</v>
      </c>
      <c r="D3542" t="s">
        <v>6514</v>
      </c>
      <c r="E3542" t="s">
        <v>8122</v>
      </c>
      <c r="F3542">
        <v>34.455461999999997</v>
      </c>
      <c r="G3542">
        <v>5.1011160000000002</v>
      </c>
      <c r="H3542" t="s">
        <v>8121</v>
      </c>
      <c r="I3542" t="s">
        <v>7081</v>
      </c>
      <c r="J3542" s="9" t="s">
        <v>21</v>
      </c>
      <c r="N3542" s="499" t="s">
        <v>12839</v>
      </c>
      <c r="O3542" s="499" t="s">
        <v>12839</v>
      </c>
      <c r="P3542" t="s">
        <v>7272</v>
      </c>
      <c r="Q3542" s="499" t="s">
        <v>12839</v>
      </c>
      <c r="R3542" t="s">
        <v>6249</v>
      </c>
      <c r="S3542" s="38" t="s">
        <v>6250</v>
      </c>
      <c r="T3542" s="38" t="s">
        <v>6251</v>
      </c>
      <c r="V3542" s="38" t="s">
        <v>6252</v>
      </c>
      <c r="X3542"/>
      <c r="Y3542" t="s">
        <v>8121</v>
      </c>
      <c r="Z3542" s="501">
        <v>43830</v>
      </c>
    </row>
    <row r="3543" spans="1:26">
      <c r="A3543" t="s">
        <v>3910</v>
      </c>
      <c r="B3543">
        <v>7</v>
      </c>
      <c r="C3543" t="s">
        <v>6514</v>
      </c>
      <c r="D3543" t="s">
        <v>6514</v>
      </c>
      <c r="E3543" t="s">
        <v>6253</v>
      </c>
      <c r="F3543">
        <v>34.929206999999998</v>
      </c>
      <c r="G3543">
        <v>5.7382980000000003</v>
      </c>
      <c r="H3543" t="s">
        <v>6254</v>
      </c>
      <c r="I3543" t="s">
        <v>663</v>
      </c>
      <c r="J3543" s="9" t="s">
        <v>21</v>
      </c>
      <c r="K3543">
        <v>2017</v>
      </c>
      <c r="L3543">
        <v>2017</v>
      </c>
      <c r="M3543">
        <v>2017</v>
      </c>
      <c r="N3543" s="499" t="s">
        <v>12840</v>
      </c>
      <c r="O3543" s="499" t="s">
        <v>12840</v>
      </c>
      <c r="P3543" t="s">
        <v>6994</v>
      </c>
      <c r="Q3543" s="499" t="s">
        <v>12840</v>
      </c>
      <c r="R3543" t="s">
        <v>6257</v>
      </c>
      <c r="S3543" s="38" t="s">
        <v>6258</v>
      </c>
      <c r="T3543" s="38" t="s">
        <v>6259</v>
      </c>
      <c r="V3543" s="38" t="s">
        <v>6260</v>
      </c>
      <c r="X3543"/>
      <c r="Y3543" t="s">
        <v>6254</v>
      </c>
      <c r="Z3543" s="501">
        <v>43830</v>
      </c>
    </row>
    <row r="3544" spans="1:26">
      <c r="A3544" t="s">
        <v>3910</v>
      </c>
      <c r="B3544">
        <v>7</v>
      </c>
      <c r="C3544" t="s">
        <v>6514</v>
      </c>
      <c r="D3544" t="s">
        <v>6514</v>
      </c>
      <c r="E3544" t="s">
        <v>8123</v>
      </c>
      <c r="F3544">
        <v>34.929206999999998</v>
      </c>
      <c r="G3544">
        <v>5.7382980000000003</v>
      </c>
      <c r="H3544" t="s">
        <v>6254</v>
      </c>
      <c r="I3544" t="s">
        <v>7081</v>
      </c>
      <c r="J3544" s="9" t="s">
        <v>21</v>
      </c>
      <c r="N3544" s="499" t="s">
        <v>12841</v>
      </c>
      <c r="O3544" s="499" t="s">
        <v>12841</v>
      </c>
      <c r="P3544" t="s">
        <v>7047</v>
      </c>
      <c r="Q3544" s="499" t="s">
        <v>12841</v>
      </c>
      <c r="R3544" t="s">
        <v>6257</v>
      </c>
      <c r="S3544" s="38" t="s">
        <v>6258</v>
      </c>
      <c r="T3544" s="38" t="s">
        <v>6259</v>
      </c>
      <c r="V3544" s="38" t="s">
        <v>6260</v>
      </c>
      <c r="X3544"/>
      <c r="Y3544" t="s">
        <v>6254</v>
      </c>
      <c r="Z3544" s="501">
        <v>43830</v>
      </c>
    </row>
    <row r="3545" spans="1:26">
      <c r="A3545" t="s">
        <v>3910</v>
      </c>
      <c r="B3545">
        <v>7</v>
      </c>
      <c r="C3545" t="s">
        <v>6514</v>
      </c>
      <c r="D3545" t="s">
        <v>6514</v>
      </c>
      <c r="E3545" t="s">
        <v>4310</v>
      </c>
      <c r="F3545">
        <v>34.853115000000003</v>
      </c>
      <c r="G3545">
        <v>5.7608810000000004</v>
      </c>
      <c r="H3545" t="s">
        <v>4311</v>
      </c>
      <c r="I3545" t="s">
        <v>2123</v>
      </c>
      <c r="J3545" s="9" t="s">
        <v>21</v>
      </c>
      <c r="K3545">
        <v>1984</v>
      </c>
      <c r="L3545">
        <v>1984</v>
      </c>
      <c r="M3545">
        <v>1984</v>
      </c>
      <c r="N3545" s="499" t="s">
        <v>12790</v>
      </c>
      <c r="O3545" s="499" t="s">
        <v>12790</v>
      </c>
      <c r="Q3545" s="499" t="s">
        <v>11616</v>
      </c>
      <c r="R3545" t="s">
        <v>4312</v>
      </c>
      <c r="S3545" s="38" t="s">
        <v>4313</v>
      </c>
      <c r="T3545" s="38" t="s">
        <v>4314</v>
      </c>
      <c r="V3545" s="38" t="s">
        <v>4315</v>
      </c>
      <c r="X3545"/>
      <c r="Y3545" t="s">
        <v>4311</v>
      </c>
      <c r="Z3545" s="501">
        <v>43830</v>
      </c>
    </row>
    <row r="3546" spans="1:26">
      <c r="A3546" t="s">
        <v>3910</v>
      </c>
      <c r="B3546">
        <v>7</v>
      </c>
      <c r="C3546" t="s">
        <v>6514</v>
      </c>
      <c r="D3546" t="s">
        <v>6514</v>
      </c>
      <c r="E3546" t="s">
        <v>8124</v>
      </c>
      <c r="F3546">
        <v>34.853115000000003</v>
      </c>
      <c r="G3546">
        <v>5.7608810000000004</v>
      </c>
      <c r="H3546" t="s">
        <v>4311</v>
      </c>
      <c r="I3546" t="s">
        <v>7079</v>
      </c>
      <c r="J3546" s="9" t="s">
        <v>21</v>
      </c>
      <c r="N3546" s="499" t="s">
        <v>12790</v>
      </c>
      <c r="O3546" s="499" t="s">
        <v>12790</v>
      </c>
      <c r="Q3546" s="499" t="s">
        <v>11616</v>
      </c>
      <c r="R3546" t="s">
        <v>4312</v>
      </c>
      <c r="S3546" s="38" t="s">
        <v>4313</v>
      </c>
      <c r="T3546" s="38" t="s">
        <v>4314</v>
      </c>
      <c r="V3546" s="38" t="s">
        <v>4315</v>
      </c>
      <c r="X3546"/>
      <c r="Y3546" t="s">
        <v>4311</v>
      </c>
      <c r="Z3546" s="501">
        <v>43830</v>
      </c>
    </row>
    <row r="3547" spans="1:26">
      <c r="A3547" t="s">
        <v>5001</v>
      </c>
      <c r="B3547">
        <v>7</v>
      </c>
      <c r="C3547" t="s">
        <v>6514</v>
      </c>
      <c r="D3547" t="s">
        <v>6514</v>
      </c>
      <c r="E3547" t="s">
        <v>8125</v>
      </c>
      <c r="F3547">
        <v>34.864916999999998</v>
      </c>
      <c r="G3547">
        <v>5.7234369999999997</v>
      </c>
      <c r="H3547" t="s">
        <v>5009</v>
      </c>
      <c r="I3547" t="s">
        <v>21</v>
      </c>
      <c r="J3547" s="9" t="s">
        <v>21</v>
      </c>
      <c r="K3547">
        <v>2016</v>
      </c>
      <c r="L3547">
        <v>2016</v>
      </c>
      <c r="M3547">
        <v>2016</v>
      </c>
      <c r="N3547" s="499" t="s">
        <v>11616</v>
      </c>
      <c r="O3547" s="499" t="s">
        <v>11616</v>
      </c>
      <c r="Q3547" s="499" t="s">
        <v>1282</v>
      </c>
      <c r="R3547" t="s">
        <v>5010</v>
      </c>
      <c r="S3547" s="38" t="s">
        <v>5011</v>
      </c>
      <c r="T3547" s="38" t="s">
        <v>5012</v>
      </c>
      <c r="V3547" s="38" t="s">
        <v>5013</v>
      </c>
      <c r="X3547"/>
      <c r="Y3547" t="s">
        <v>5009</v>
      </c>
      <c r="Z3547" s="501">
        <v>43830</v>
      </c>
    </row>
    <row r="3548" spans="1:26">
      <c r="A3548" t="s">
        <v>5001</v>
      </c>
      <c r="B3548">
        <v>7</v>
      </c>
      <c r="C3548" t="s">
        <v>6514</v>
      </c>
      <c r="D3548" t="s">
        <v>6514</v>
      </c>
      <c r="E3548" t="s">
        <v>8126</v>
      </c>
      <c r="F3548">
        <v>34.864916999999998</v>
      </c>
      <c r="G3548">
        <v>5.7234369999999997</v>
      </c>
      <c r="H3548" t="s">
        <v>5009</v>
      </c>
      <c r="I3548" t="s">
        <v>4344</v>
      </c>
      <c r="J3548" s="9" t="s">
        <v>46</v>
      </c>
      <c r="N3548" s="499" t="s">
        <v>11616</v>
      </c>
      <c r="O3548" s="499" t="s">
        <v>11616</v>
      </c>
      <c r="Q3548" s="499" t="s">
        <v>1282</v>
      </c>
      <c r="R3548" t="s">
        <v>5010</v>
      </c>
      <c r="S3548" s="38" t="s">
        <v>5011</v>
      </c>
      <c r="T3548" s="38" t="s">
        <v>5012</v>
      </c>
      <c r="V3548" s="38" t="s">
        <v>8127</v>
      </c>
      <c r="X3548"/>
      <c r="Y3548" t="s">
        <v>5009</v>
      </c>
      <c r="Z3548" s="501">
        <v>43830</v>
      </c>
    </row>
    <row r="3549" spans="1:26">
      <c r="A3549" t="s">
        <v>4680</v>
      </c>
      <c r="B3549">
        <v>7</v>
      </c>
      <c r="C3549" t="s">
        <v>6514</v>
      </c>
      <c r="D3549" t="s">
        <v>6514</v>
      </c>
      <c r="E3549" t="s">
        <v>8128</v>
      </c>
      <c r="F3549">
        <v>34.541455999999997</v>
      </c>
      <c r="G3549">
        <v>6.5456279999999998</v>
      </c>
      <c r="H3549" t="s">
        <v>8129</v>
      </c>
      <c r="I3549" t="s">
        <v>21</v>
      </c>
      <c r="J3549" s="9" t="s">
        <v>21</v>
      </c>
      <c r="K3549">
        <v>1982</v>
      </c>
      <c r="L3549">
        <v>1982</v>
      </c>
      <c r="M3549">
        <v>1982</v>
      </c>
      <c r="N3549" s="499" t="s">
        <v>12842</v>
      </c>
      <c r="O3549" s="499" t="s">
        <v>12842</v>
      </c>
      <c r="P3549" t="s">
        <v>3022</v>
      </c>
      <c r="Q3549" s="499" t="s">
        <v>13172</v>
      </c>
      <c r="R3549" t="s">
        <v>4691</v>
      </c>
      <c r="S3549" s="38" t="s">
        <v>8130</v>
      </c>
      <c r="T3549" s="38" t="s">
        <v>8131</v>
      </c>
      <c r="V3549" s="38" t="s">
        <v>4698</v>
      </c>
      <c r="X3549"/>
      <c r="Y3549" t="s">
        <v>8129</v>
      </c>
      <c r="Z3549" s="501">
        <v>43830</v>
      </c>
    </row>
    <row r="3550" spans="1:26">
      <c r="A3550" t="s">
        <v>4680</v>
      </c>
      <c r="B3550">
        <v>7</v>
      </c>
      <c r="C3550" t="s">
        <v>6514</v>
      </c>
      <c r="D3550" t="s">
        <v>6514</v>
      </c>
      <c r="E3550" t="s">
        <v>4689</v>
      </c>
      <c r="F3550">
        <v>34.523707000000002</v>
      </c>
      <c r="G3550">
        <v>6.5240844999999998</v>
      </c>
      <c r="H3550" t="s">
        <v>8132</v>
      </c>
      <c r="I3550" t="s">
        <v>21</v>
      </c>
      <c r="J3550" s="9" t="s">
        <v>21</v>
      </c>
      <c r="K3550">
        <v>2013</v>
      </c>
      <c r="L3550">
        <v>2013</v>
      </c>
      <c r="M3550">
        <v>2013</v>
      </c>
      <c r="N3550" s="499" t="s">
        <v>12746</v>
      </c>
      <c r="O3550" s="499" t="s">
        <v>12746</v>
      </c>
      <c r="Q3550" s="499" t="s">
        <v>13023</v>
      </c>
      <c r="R3550" t="s">
        <v>4691</v>
      </c>
      <c r="S3550" s="38" t="s">
        <v>4692</v>
      </c>
      <c r="T3550" s="38" t="s">
        <v>4693</v>
      </c>
      <c r="U3550" s="38" t="s">
        <v>4694</v>
      </c>
      <c r="V3550" s="38" t="s">
        <v>4695</v>
      </c>
      <c r="X3550"/>
      <c r="Y3550" t="s">
        <v>8132</v>
      </c>
      <c r="Z3550" s="501">
        <v>43830</v>
      </c>
    </row>
    <row r="3551" spans="1:26">
      <c r="A3551" t="s">
        <v>4680</v>
      </c>
      <c r="B3551">
        <v>7</v>
      </c>
      <c r="C3551" t="s">
        <v>6514</v>
      </c>
      <c r="D3551" t="s">
        <v>6514</v>
      </c>
      <c r="E3551" t="s">
        <v>8133</v>
      </c>
      <c r="F3551">
        <v>34.104904000000005</v>
      </c>
      <c r="G3551">
        <v>4.8203009024754007</v>
      </c>
      <c r="H3551" t="s">
        <v>8132</v>
      </c>
      <c r="I3551" t="s">
        <v>4344</v>
      </c>
      <c r="J3551" s="9" t="s">
        <v>46</v>
      </c>
      <c r="N3551" s="499" t="s">
        <v>12746</v>
      </c>
      <c r="O3551" s="499" t="s">
        <v>12746</v>
      </c>
      <c r="P3551" t="s">
        <v>7047</v>
      </c>
      <c r="Q3551" s="499" t="s">
        <v>13023</v>
      </c>
      <c r="R3551" t="s">
        <v>8134</v>
      </c>
      <c r="S3551" s="38" t="s">
        <v>8135</v>
      </c>
      <c r="T3551" s="38" t="s">
        <v>8136</v>
      </c>
      <c r="V3551" s="38" t="s">
        <v>8137</v>
      </c>
      <c r="W3551" s="38" t="s">
        <v>27</v>
      </c>
      <c r="X3551" t="s">
        <v>27</v>
      </c>
      <c r="Y3551" t="s">
        <v>8132</v>
      </c>
      <c r="Z3551" s="501">
        <v>43830</v>
      </c>
    </row>
    <row r="3552" spans="1:26">
      <c r="A3552" t="s">
        <v>4680</v>
      </c>
      <c r="B3552">
        <v>7</v>
      </c>
      <c r="C3552" t="s">
        <v>6514</v>
      </c>
      <c r="D3552" t="s">
        <v>6514</v>
      </c>
      <c r="E3552" t="s">
        <v>8138</v>
      </c>
      <c r="F3552">
        <v>34.104904000000005</v>
      </c>
      <c r="G3552">
        <v>4.8203009024754007</v>
      </c>
      <c r="H3552" t="s">
        <v>8139</v>
      </c>
      <c r="I3552" t="s">
        <v>7079</v>
      </c>
      <c r="J3552" s="9" t="s">
        <v>21</v>
      </c>
      <c r="N3552" s="499" t="s">
        <v>12842</v>
      </c>
      <c r="O3552" s="499" t="s">
        <v>12842</v>
      </c>
      <c r="P3552" t="s">
        <v>7047</v>
      </c>
      <c r="Q3552" s="499" t="s">
        <v>13172</v>
      </c>
      <c r="R3552" t="s">
        <v>8140</v>
      </c>
      <c r="S3552" s="38" t="s">
        <v>8141</v>
      </c>
      <c r="T3552" s="38" t="s">
        <v>8142</v>
      </c>
      <c r="V3552" s="38" t="s">
        <v>8143</v>
      </c>
      <c r="X3552"/>
      <c r="Y3552" t="s">
        <v>8139</v>
      </c>
      <c r="Z3552" s="501">
        <v>43830</v>
      </c>
    </row>
    <row r="3553" spans="1:26">
      <c r="A3553" t="s">
        <v>6889</v>
      </c>
      <c r="B3553">
        <v>7</v>
      </c>
      <c r="C3553" t="s">
        <v>6514</v>
      </c>
      <c r="D3553" t="s">
        <v>6514</v>
      </c>
      <c r="E3553" t="s">
        <v>8144</v>
      </c>
      <c r="F3553">
        <v>34.859906000000002</v>
      </c>
      <c r="G3553">
        <v>5.7458559999999999</v>
      </c>
      <c r="H3553" t="s">
        <v>3016</v>
      </c>
      <c r="I3553" t="s">
        <v>21</v>
      </c>
      <c r="J3553" s="9" t="s">
        <v>21</v>
      </c>
      <c r="N3553" s="499" t="s">
        <v>12843</v>
      </c>
      <c r="O3553" s="499" t="s">
        <v>12843</v>
      </c>
      <c r="P3553" t="s">
        <v>6994</v>
      </c>
      <c r="Q3553" s="499" t="s">
        <v>3010</v>
      </c>
      <c r="S3553" s="38" t="s">
        <v>3017</v>
      </c>
      <c r="T3553" s="38" t="s">
        <v>3018</v>
      </c>
      <c r="V3553" s="38" t="s">
        <v>8145</v>
      </c>
      <c r="X3553"/>
      <c r="Y3553" t="s">
        <v>3016</v>
      </c>
      <c r="Z3553" s="501">
        <v>43830</v>
      </c>
    </row>
    <row r="3554" spans="1:26">
      <c r="A3554" t="s">
        <v>6889</v>
      </c>
      <c r="B3554">
        <v>7</v>
      </c>
      <c r="C3554" t="s">
        <v>6514</v>
      </c>
      <c r="D3554" t="s">
        <v>6514</v>
      </c>
      <c r="E3554" t="s">
        <v>8146</v>
      </c>
      <c r="F3554">
        <v>34.859906000000002</v>
      </c>
      <c r="G3554">
        <v>5.7458559999999999</v>
      </c>
      <c r="H3554" t="s">
        <v>3016</v>
      </c>
      <c r="I3554" t="s">
        <v>21</v>
      </c>
      <c r="J3554" s="9" t="s">
        <v>21</v>
      </c>
      <c r="N3554" s="499" t="s">
        <v>12843</v>
      </c>
      <c r="O3554" s="499" t="s">
        <v>12843</v>
      </c>
      <c r="P3554" t="s">
        <v>7272</v>
      </c>
      <c r="Q3554" s="499" t="s">
        <v>13020</v>
      </c>
      <c r="S3554" s="38" t="s">
        <v>8147</v>
      </c>
      <c r="T3554" s="38" t="s">
        <v>3018</v>
      </c>
      <c r="V3554" s="38" t="s">
        <v>8145</v>
      </c>
      <c r="W3554" s="38" t="s">
        <v>8148</v>
      </c>
      <c r="X3554" t="s">
        <v>8148</v>
      </c>
      <c r="Y3554" t="s">
        <v>3016</v>
      </c>
      <c r="Z3554" s="501">
        <v>43830</v>
      </c>
    </row>
    <row r="3555" spans="1:26">
      <c r="A3555" t="s">
        <v>6889</v>
      </c>
      <c r="B3555">
        <v>7</v>
      </c>
      <c r="C3555" t="s">
        <v>6514</v>
      </c>
      <c r="D3555" t="s">
        <v>6514</v>
      </c>
      <c r="E3555" t="s">
        <v>8149</v>
      </c>
      <c r="F3555">
        <v>34.784563500000004</v>
      </c>
      <c r="G3555">
        <v>5.8124353344192059</v>
      </c>
      <c r="H3555" t="s">
        <v>8150</v>
      </c>
      <c r="I3555" t="s">
        <v>7081</v>
      </c>
      <c r="J3555" s="9" t="s">
        <v>21</v>
      </c>
      <c r="N3555" s="499" t="s">
        <v>12843</v>
      </c>
      <c r="O3555" s="499" t="s">
        <v>12843</v>
      </c>
      <c r="P3555" t="s">
        <v>7272</v>
      </c>
      <c r="Q3555" s="499" t="s">
        <v>13020</v>
      </c>
      <c r="S3555" s="38" t="s">
        <v>3012</v>
      </c>
      <c r="T3555" s="38" t="s">
        <v>3013</v>
      </c>
      <c r="V3555" s="38" t="s">
        <v>3014</v>
      </c>
      <c r="X3555"/>
      <c r="Y3555" t="s">
        <v>8150</v>
      </c>
      <c r="Z3555" s="501">
        <v>43830</v>
      </c>
    </row>
    <row r="3556" spans="1:26">
      <c r="A3556" t="s">
        <v>6889</v>
      </c>
      <c r="B3556">
        <v>7</v>
      </c>
      <c r="C3556" t="s">
        <v>6514</v>
      </c>
      <c r="D3556" t="s">
        <v>6514</v>
      </c>
      <c r="E3556" t="s">
        <v>3008</v>
      </c>
      <c r="F3556">
        <v>34.881832000000003</v>
      </c>
      <c r="G3556">
        <v>5.8786990000000001</v>
      </c>
      <c r="H3556" t="s">
        <v>3009</v>
      </c>
      <c r="I3556" t="s">
        <v>663</v>
      </c>
      <c r="J3556" s="9" t="s">
        <v>21</v>
      </c>
      <c r="N3556" s="499" t="s">
        <v>12843</v>
      </c>
      <c r="O3556" s="499" t="s">
        <v>12843</v>
      </c>
      <c r="P3556" t="s">
        <v>6994</v>
      </c>
      <c r="Q3556" s="499" t="s">
        <v>3010</v>
      </c>
      <c r="S3556" s="38" t="s">
        <v>3012</v>
      </c>
      <c r="T3556" s="38" t="s">
        <v>3013</v>
      </c>
      <c r="V3556" s="38" t="s">
        <v>3014</v>
      </c>
      <c r="X3556"/>
      <c r="Y3556" t="s">
        <v>3009</v>
      </c>
      <c r="Z3556" s="501">
        <v>43830</v>
      </c>
    </row>
    <row r="3557" spans="1:26">
      <c r="A3557" t="s">
        <v>5302</v>
      </c>
      <c r="B3557">
        <v>8</v>
      </c>
      <c r="C3557" t="s">
        <v>6515</v>
      </c>
      <c r="D3557" t="s">
        <v>6515</v>
      </c>
      <c r="E3557" t="s">
        <v>8151</v>
      </c>
      <c r="H3557" t="s">
        <v>7032</v>
      </c>
      <c r="I3557" t="s">
        <v>21</v>
      </c>
      <c r="J3557" s="9" t="s">
        <v>21</v>
      </c>
      <c r="K3557">
        <v>2014</v>
      </c>
      <c r="L3557">
        <v>2014</v>
      </c>
      <c r="M3557">
        <v>2014</v>
      </c>
      <c r="N3557" s="499" t="s">
        <v>12844</v>
      </c>
      <c r="O3557" s="499" t="s">
        <v>12844</v>
      </c>
      <c r="Q3557" s="499" t="s">
        <v>12810</v>
      </c>
      <c r="R3557" t="s">
        <v>8152</v>
      </c>
      <c r="S3557" s="38" t="s">
        <v>5131</v>
      </c>
      <c r="T3557" s="38" t="s">
        <v>5132</v>
      </c>
      <c r="U3557" s="38" t="s">
        <v>5133</v>
      </c>
      <c r="X3557"/>
      <c r="Y3557" t="s">
        <v>7032</v>
      </c>
      <c r="Z3557" s="501">
        <v>43830</v>
      </c>
    </row>
    <row r="3558" spans="1:26">
      <c r="A3558" t="s">
        <v>2306</v>
      </c>
      <c r="B3558">
        <v>8</v>
      </c>
      <c r="C3558" t="s">
        <v>6515</v>
      </c>
      <c r="D3558" t="s">
        <v>6515</v>
      </c>
      <c r="E3558" t="s">
        <v>8153</v>
      </c>
      <c r="F3558">
        <v>31.385725999999998</v>
      </c>
      <c r="G3558">
        <v>-2.011595847987405</v>
      </c>
      <c r="H3558" t="s">
        <v>8154</v>
      </c>
      <c r="I3558" t="s">
        <v>21</v>
      </c>
      <c r="J3558" s="9" t="s">
        <v>21</v>
      </c>
      <c r="N3558" s="499" t="s">
        <v>9313</v>
      </c>
      <c r="O3558" s="499" t="s">
        <v>9313</v>
      </c>
      <c r="Q3558" s="499" t="s">
        <v>9313</v>
      </c>
      <c r="R3558" t="s">
        <v>2437</v>
      </c>
      <c r="S3558" s="38" t="s">
        <v>8155</v>
      </c>
      <c r="W3558" s="38" t="s">
        <v>27</v>
      </c>
      <c r="X3558" t="s">
        <v>27</v>
      </c>
      <c r="Y3558" t="s">
        <v>8154</v>
      </c>
      <c r="Z3558" s="501">
        <v>43830</v>
      </c>
    </row>
    <row r="3559" spans="1:26">
      <c r="A3559" t="s">
        <v>16</v>
      </c>
      <c r="B3559">
        <v>8</v>
      </c>
      <c r="C3559" t="s">
        <v>6515</v>
      </c>
      <c r="D3559" t="s">
        <v>6515</v>
      </c>
      <c r="E3559" t="s">
        <v>8157</v>
      </c>
      <c r="F3559">
        <v>31.385725999999998</v>
      </c>
      <c r="G3559">
        <v>-2.011595847987405</v>
      </c>
      <c r="H3559" t="s">
        <v>8158</v>
      </c>
      <c r="I3559" t="s">
        <v>21</v>
      </c>
      <c r="J3559" s="9" t="s">
        <v>21</v>
      </c>
      <c r="N3559" s="499" t="s">
        <v>12845</v>
      </c>
      <c r="O3559" s="499" t="s">
        <v>12845</v>
      </c>
      <c r="Q3559" s="499" t="s">
        <v>13394</v>
      </c>
      <c r="R3559" t="s">
        <v>317</v>
      </c>
      <c r="S3559" s="38"/>
      <c r="V3559" s="38" t="s">
        <v>27</v>
      </c>
      <c r="X3559"/>
      <c r="Y3559" t="s">
        <v>8158</v>
      </c>
      <c r="Z3559" s="501">
        <v>43830</v>
      </c>
    </row>
    <row r="3560" spans="1:26">
      <c r="A3560" t="s">
        <v>16</v>
      </c>
      <c r="B3560">
        <v>8</v>
      </c>
      <c r="C3560" t="s">
        <v>6515</v>
      </c>
      <c r="D3560" t="s">
        <v>6515</v>
      </c>
      <c r="E3560" t="s">
        <v>8159</v>
      </c>
      <c r="F3560">
        <v>31.385725999999998</v>
      </c>
      <c r="G3560">
        <v>-2.011595847987405</v>
      </c>
      <c r="H3560" t="s">
        <v>8160</v>
      </c>
      <c r="I3560" t="s">
        <v>21</v>
      </c>
      <c r="J3560" s="9" t="s">
        <v>21</v>
      </c>
      <c r="N3560" s="499" t="s">
        <v>9313</v>
      </c>
      <c r="O3560" s="499" t="s">
        <v>9313</v>
      </c>
      <c r="Q3560" s="499" t="s">
        <v>9313</v>
      </c>
      <c r="S3560" s="38"/>
      <c r="V3560" s="38" t="s">
        <v>27</v>
      </c>
      <c r="X3560"/>
      <c r="Y3560" t="s">
        <v>8160</v>
      </c>
      <c r="Z3560" s="501">
        <v>43830</v>
      </c>
    </row>
    <row r="3561" spans="1:26">
      <c r="A3561" t="s">
        <v>16</v>
      </c>
      <c r="B3561">
        <v>8</v>
      </c>
      <c r="C3561" t="s">
        <v>6515</v>
      </c>
      <c r="D3561" t="s">
        <v>6515</v>
      </c>
      <c r="E3561" t="s">
        <v>8161</v>
      </c>
      <c r="F3561" t="s">
        <v>13860</v>
      </c>
      <c r="G3561" t="s">
        <v>13860</v>
      </c>
      <c r="H3561" t="s">
        <v>8162</v>
      </c>
      <c r="I3561" t="s">
        <v>21</v>
      </c>
      <c r="J3561" s="9" t="s">
        <v>21</v>
      </c>
      <c r="N3561" s="499" t="s">
        <v>12846</v>
      </c>
      <c r="O3561" s="499" t="s">
        <v>12846</v>
      </c>
      <c r="Q3561" s="499" t="s">
        <v>13395</v>
      </c>
      <c r="R3561" t="s">
        <v>317</v>
      </c>
      <c r="S3561" s="38"/>
      <c r="V3561" s="38" t="s">
        <v>27</v>
      </c>
      <c r="X3561"/>
      <c r="Y3561" t="s">
        <v>8162</v>
      </c>
      <c r="Z3561" s="501">
        <v>43830</v>
      </c>
    </row>
    <row r="3562" spans="1:26">
      <c r="A3562" t="s">
        <v>16</v>
      </c>
      <c r="B3562">
        <v>8</v>
      </c>
      <c r="C3562" t="s">
        <v>6515</v>
      </c>
      <c r="D3562" t="s">
        <v>6515</v>
      </c>
      <c r="E3562" t="s">
        <v>8163</v>
      </c>
      <c r="F3562" t="s">
        <v>13860</v>
      </c>
      <c r="G3562" t="s">
        <v>13860</v>
      </c>
      <c r="H3562" t="s">
        <v>8164</v>
      </c>
      <c r="I3562" t="s">
        <v>21</v>
      </c>
      <c r="J3562" s="9" t="s">
        <v>21</v>
      </c>
      <c r="N3562" s="499" t="s">
        <v>12847</v>
      </c>
      <c r="O3562" s="499" t="s">
        <v>12847</v>
      </c>
      <c r="Q3562" s="499" t="s">
        <v>9313</v>
      </c>
      <c r="S3562" s="38"/>
      <c r="V3562" s="38" t="s">
        <v>27</v>
      </c>
      <c r="X3562"/>
      <c r="Y3562" t="s">
        <v>8164</v>
      </c>
      <c r="Z3562" s="501">
        <v>43830</v>
      </c>
    </row>
    <row r="3563" spans="1:26">
      <c r="A3563" t="s">
        <v>16</v>
      </c>
      <c r="B3563">
        <v>8</v>
      </c>
      <c r="C3563" t="s">
        <v>6515</v>
      </c>
      <c r="D3563" t="s">
        <v>6515</v>
      </c>
      <c r="E3563" t="s">
        <v>533</v>
      </c>
      <c r="F3563" t="s">
        <v>13860</v>
      </c>
      <c r="G3563" t="s">
        <v>13860</v>
      </c>
      <c r="H3563" t="s">
        <v>8165</v>
      </c>
      <c r="I3563" t="s">
        <v>21</v>
      </c>
      <c r="J3563" s="9" t="s">
        <v>21</v>
      </c>
      <c r="N3563" s="499" t="s">
        <v>12848</v>
      </c>
      <c r="O3563" s="499" t="s">
        <v>12848</v>
      </c>
      <c r="Q3563" s="499" t="s">
        <v>13396</v>
      </c>
      <c r="R3563" t="s">
        <v>534</v>
      </c>
      <c r="S3563" s="38"/>
      <c r="V3563" s="38" t="s">
        <v>27</v>
      </c>
      <c r="X3563"/>
      <c r="Y3563" t="s">
        <v>8165</v>
      </c>
      <c r="Z3563" s="501">
        <v>43830</v>
      </c>
    </row>
    <row r="3564" spans="1:26">
      <c r="A3564" t="s">
        <v>16</v>
      </c>
      <c r="B3564">
        <v>8</v>
      </c>
      <c r="C3564" t="s">
        <v>6515</v>
      </c>
      <c r="D3564" t="s">
        <v>6515</v>
      </c>
      <c r="E3564" t="s">
        <v>536</v>
      </c>
      <c r="F3564" t="s">
        <v>13860</v>
      </c>
      <c r="G3564" t="s">
        <v>13860</v>
      </c>
      <c r="H3564" t="s">
        <v>8166</v>
      </c>
      <c r="I3564" t="s">
        <v>21</v>
      </c>
      <c r="J3564" s="9" t="s">
        <v>21</v>
      </c>
      <c r="N3564" s="499" t="s">
        <v>12849</v>
      </c>
      <c r="O3564" s="499" t="s">
        <v>12849</v>
      </c>
      <c r="Q3564" s="499" t="s">
        <v>13397</v>
      </c>
      <c r="R3564" t="s">
        <v>517</v>
      </c>
      <c r="S3564" s="38"/>
      <c r="V3564" s="38" t="s">
        <v>8167</v>
      </c>
      <c r="X3564"/>
      <c r="Y3564" t="s">
        <v>8166</v>
      </c>
      <c r="Z3564" s="501">
        <v>43830</v>
      </c>
    </row>
    <row r="3565" spans="1:26">
      <c r="A3565" t="s">
        <v>16</v>
      </c>
      <c r="B3565">
        <v>8</v>
      </c>
      <c r="C3565" t="s">
        <v>6515</v>
      </c>
      <c r="D3565" t="s">
        <v>6515</v>
      </c>
      <c r="E3565" t="s">
        <v>538</v>
      </c>
      <c r="F3565" t="s">
        <v>13860</v>
      </c>
      <c r="G3565" t="s">
        <v>13860</v>
      </c>
      <c r="H3565" t="s">
        <v>8168</v>
      </c>
      <c r="I3565" t="s">
        <v>21</v>
      </c>
      <c r="J3565" s="9" t="s">
        <v>21</v>
      </c>
      <c r="N3565" s="499" t="s">
        <v>12846</v>
      </c>
      <c r="O3565" s="499" t="s">
        <v>12846</v>
      </c>
      <c r="Q3565" s="499" t="s">
        <v>13398</v>
      </c>
      <c r="R3565" t="s">
        <v>317</v>
      </c>
      <c r="S3565" s="38"/>
      <c r="V3565" s="38" t="s">
        <v>27</v>
      </c>
      <c r="X3565"/>
      <c r="Y3565" t="s">
        <v>8168</v>
      </c>
      <c r="Z3565" s="501">
        <v>43830</v>
      </c>
    </row>
    <row r="3566" spans="1:26">
      <c r="A3566" t="s">
        <v>16</v>
      </c>
      <c r="B3566">
        <v>8</v>
      </c>
      <c r="C3566" t="s">
        <v>6515</v>
      </c>
      <c r="D3566" t="s">
        <v>6515</v>
      </c>
      <c r="E3566" t="s">
        <v>8169</v>
      </c>
      <c r="F3566" t="s">
        <v>13860</v>
      </c>
      <c r="G3566" t="s">
        <v>13860</v>
      </c>
      <c r="H3566" t="s">
        <v>8170</v>
      </c>
      <c r="I3566" t="s">
        <v>21</v>
      </c>
      <c r="J3566" s="9" t="s">
        <v>21</v>
      </c>
      <c r="N3566" s="499" t="s">
        <v>9313</v>
      </c>
      <c r="O3566" s="499" t="s">
        <v>9313</v>
      </c>
      <c r="Q3566" s="499" t="s">
        <v>9313</v>
      </c>
      <c r="S3566" s="38"/>
      <c r="V3566" s="38" t="s">
        <v>27</v>
      </c>
      <c r="X3566"/>
      <c r="Y3566" t="s">
        <v>8170</v>
      </c>
      <c r="Z3566" s="501">
        <v>43830</v>
      </c>
    </row>
    <row r="3567" spans="1:26">
      <c r="A3567" t="s">
        <v>16</v>
      </c>
      <c r="B3567">
        <v>8</v>
      </c>
      <c r="C3567" t="s">
        <v>6515</v>
      </c>
      <c r="D3567" t="s">
        <v>6515</v>
      </c>
      <c r="E3567" t="s">
        <v>8171</v>
      </c>
      <c r="F3567">
        <v>31.385725999999998</v>
      </c>
      <c r="G3567">
        <v>-2.011595847987405</v>
      </c>
      <c r="H3567" t="s">
        <v>8172</v>
      </c>
      <c r="I3567" t="s">
        <v>21</v>
      </c>
      <c r="J3567" s="9" t="s">
        <v>21</v>
      </c>
      <c r="N3567" s="499" t="s">
        <v>12846</v>
      </c>
      <c r="O3567" s="499" t="s">
        <v>12846</v>
      </c>
      <c r="Q3567" s="499" t="s">
        <v>13399</v>
      </c>
      <c r="R3567" t="s">
        <v>317</v>
      </c>
      <c r="S3567" s="38"/>
      <c r="V3567" s="38" t="s">
        <v>27</v>
      </c>
      <c r="X3567"/>
      <c r="Y3567" t="s">
        <v>8172</v>
      </c>
      <c r="Z3567" s="501">
        <v>43830</v>
      </c>
    </row>
    <row r="3568" spans="1:26">
      <c r="A3568" t="s">
        <v>16</v>
      </c>
      <c r="B3568">
        <v>8</v>
      </c>
      <c r="C3568" t="s">
        <v>6515</v>
      </c>
      <c r="D3568" t="s">
        <v>6515</v>
      </c>
      <c r="E3568" t="s">
        <v>8173</v>
      </c>
      <c r="F3568">
        <v>31.385725999999998</v>
      </c>
      <c r="G3568">
        <v>-2.011595847987405</v>
      </c>
      <c r="H3568" t="s">
        <v>8174</v>
      </c>
      <c r="I3568" t="s">
        <v>21</v>
      </c>
      <c r="J3568" s="9" t="s">
        <v>21</v>
      </c>
      <c r="N3568" s="499" t="s">
        <v>12850</v>
      </c>
      <c r="O3568" s="499" t="s">
        <v>12850</v>
      </c>
      <c r="Q3568" s="499" t="s">
        <v>9313</v>
      </c>
      <c r="R3568" t="s">
        <v>317</v>
      </c>
      <c r="S3568" s="38"/>
      <c r="V3568" s="38" t="s">
        <v>27</v>
      </c>
      <c r="X3568"/>
      <c r="Y3568" t="s">
        <v>8174</v>
      </c>
      <c r="Z3568" s="501">
        <v>43830</v>
      </c>
    </row>
    <row r="3569" spans="1:26">
      <c r="A3569" t="s">
        <v>16</v>
      </c>
      <c r="B3569">
        <v>8</v>
      </c>
      <c r="C3569" t="s">
        <v>6515</v>
      </c>
      <c r="D3569" t="s">
        <v>6515</v>
      </c>
      <c r="E3569" t="s">
        <v>8175</v>
      </c>
      <c r="F3569">
        <v>31.385725999999998</v>
      </c>
      <c r="G3569">
        <v>-2.011595847987405</v>
      </c>
      <c r="H3569" t="s">
        <v>8176</v>
      </c>
      <c r="I3569" t="s">
        <v>21</v>
      </c>
      <c r="J3569" s="9" t="s">
        <v>21</v>
      </c>
      <c r="N3569" s="499" t="s">
        <v>12846</v>
      </c>
      <c r="O3569" s="499" t="s">
        <v>12846</v>
      </c>
      <c r="Q3569" s="499" t="s">
        <v>13400</v>
      </c>
      <c r="R3569" t="s">
        <v>317</v>
      </c>
      <c r="S3569" s="38"/>
      <c r="V3569" s="38" t="s">
        <v>27</v>
      </c>
      <c r="X3569"/>
      <c r="Y3569" t="s">
        <v>8176</v>
      </c>
      <c r="Z3569" s="501">
        <v>43830</v>
      </c>
    </row>
    <row r="3570" spans="1:26">
      <c r="A3570" t="s">
        <v>16</v>
      </c>
      <c r="B3570">
        <v>8</v>
      </c>
      <c r="C3570" t="s">
        <v>6515</v>
      </c>
      <c r="D3570" t="s">
        <v>6515</v>
      </c>
      <c r="E3570" t="s">
        <v>8177</v>
      </c>
      <c r="F3570">
        <v>31.385725999999998</v>
      </c>
      <c r="G3570">
        <v>-2.011595847987405</v>
      </c>
      <c r="H3570" t="s">
        <v>8178</v>
      </c>
      <c r="I3570" t="s">
        <v>21</v>
      </c>
      <c r="J3570" s="9" t="s">
        <v>21</v>
      </c>
      <c r="N3570" s="499" t="s">
        <v>12846</v>
      </c>
      <c r="O3570" s="499" t="s">
        <v>12846</v>
      </c>
      <c r="Q3570" s="499" t="s">
        <v>13401</v>
      </c>
      <c r="R3570" t="s">
        <v>317</v>
      </c>
      <c r="S3570" s="38"/>
      <c r="V3570" s="38" t="s">
        <v>27</v>
      </c>
      <c r="X3570"/>
      <c r="Y3570" t="s">
        <v>8178</v>
      </c>
      <c r="Z3570" s="501">
        <v>43830</v>
      </c>
    </row>
    <row r="3571" spans="1:26">
      <c r="A3571" t="s">
        <v>16</v>
      </c>
      <c r="B3571">
        <v>8</v>
      </c>
      <c r="C3571" t="s">
        <v>6515</v>
      </c>
      <c r="D3571" t="s">
        <v>6515</v>
      </c>
      <c r="E3571" t="s">
        <v>8179</v>
      </c>
      <c r="F3571">
        <v>31.385725999999998</v>
      </c>
      <c r="G3571">
        <v>-2.011595847987405</v>
      </c>
      <c r="H3571" t="s">
        <v>8180</v>
      </c>
      <c r="I3571" t="s">
        <v>21</v>
      </c>
      <c r="J3571" s="9" t="s">
        <v>21</v>
      </c>
      <c r="N3571" s="499" t="s">
        <v>12846</v>
      </c>
      <c r="O3571" s="499" t="s">
        <v>12846</v>
      </c>
      <c r="Q3571" s="499" t="s">
        <v>13402</v>
      </c>
      <c r="R3571" t="s">
        <v>317</v>
      </c>
      <c r="S3571" s="38"/>
      <c r="V3571" s="38" t="s">
        <v>27</v>
      </c>
      <c r="X3571"/>
      <c r="Y3571" t="s">
        <v>8180</v>
      </c>
      <c r="Z3571" s="501">
        <v>43830</v>
      </c>
    </row>
    <row r="3572" spans="1:26">
      <c r="A3572" t="s">
        <v>16</v>
      </c>
      <c r="B3572">
        <v>8</v>
      </c>
      <c r="C3572" t="s">
        <v>6515</v>
      </c>
      <c r="D3572" t="s">
        <v>6515</v>
      </c>
      <c r="E3572" t="s">
        <v>8182</v>
      </c>
      <c r="F3572">
        <v>31.385725999999998</v>
      </c>
      <c r="G3572">
        <v>-2.011595847987405</v>
      </c>
      <c r="H3572" t="s">
        <v>8183</v>
      </c>
      <c r="I3572" t="s">
        <v>21</v>
      </c>
      <c r="J3572" s="9" t="s">
        <v>21</v>
      </c>
      <c r="N3572" s="499" t="s">
        <v>7632</v>
      </c>
      <c r="O3572" s="499" t="s">
        <v>7632</v>
      </c>
      <c r="Q3572" s="499" t="s">
        <v>13403</v>
      </c>
      <c r="R3572" t="s">
        <v>517</v>
      </c>
      <c r="S3572" s="38"/>
      <c r="V3572" s="38" t="s">
        <v>27</v>
      </c>
      <c r="X3572"/>
      <c r="Y3572" t="s">
        <v>8183</v>
      </c>
      <c r="Z3572" s="501">
        <v>43830</v>
      </c>
    </row>
    <row r="3573" spans="1:26">
      <c r="A3573" t="s">
        <v>16</v>
      </c>
      <c r="B3573">
        <v>8</v>
      </c>
      <c r="C3573" t="s">
        <v>6515</v>
      </c>
      <c r="D3573" t="s">
        <v>6515</v>
      </c>
      <c r="E3573" t="s">
        <v>8184</v>
      </c>
      <c r="H3573" t="s">
        <v>45</v>
      </c>
      <c r="I3573" t="s">
        <v>46</v>
      </c>
      <c r="J3573" s="9" t="s">
        <v>46</v>
      </c>
      <c r="N3573" s="499" t="s">
        <v>12741</v>
      </c>
      <c r="O3573" s="499" t="s">
        <v>12741</v>
      </c>
      <c r="Q3573" s="499" t="s">
        <v>13264</v>
      </c>
      <c r="R3573" t="s">
        <v>642</v>
      </c>
      <c r="S3573" s="38" t="s">
        <v>8185</v>
      </c>
      <c r="W3573" s="38" t="s">
        <v>27</v>
      </c>
      <c r="X3573" t="s">
        <v>27</v>
      </c>
      <c r="Y3573" t="s">
        <v>45</v>
      </c>
      <c r="Z3573" s="501">
        <v>43830</v>
      </c>
    </row>
    <row r="3574" spans="1:26">
      <c r="A3574" t="s">
        <v>6888</v>
      </c>
      <c r="B3574">
        <v>8</v>
      </c>
      <c r="C3574" t="s">
        <v>6515</v>
      </c>
      <c r="D3574" t="s">
        <v>6515</v>
      </c>
      <c r="E3574" t="s">
        <v>7033</v>
      </c>
      <c r="F3574">
        <v>31.385725999999998</v>
      </c>
      <c r="G3574">
        <v>-2.011595847987405</v>
      </c>
      <c r="H3574" t="s">
        <v>8186</v>
      </c>
      <c r="I3574" t="s">
        <v>548</v>
      </c>
      <c r="J3574" s="9" t="s">
        <v>21</v>
      </c>
      <c r="N3574" s="499" t="s">
        <v>12851</v>
      </c>
      <c r="O3574" s="499" t="s">
        <v>12851</v>
      </c>
      <c r="P3574" t="s">
        <v>7266</v>
      </c>
      <c r="Q3574" s="499" t="s">
        <v>13404</v>
      </c>
      <c r="R3574" t="s">
        <v>6273</v>
      </c>
      <c r="S3574" s="38"/>
      <c r="W3574" s="38" t="s">
        <v>13861</v>
      </c>
      <c r="X3574" t="s">
        <v>13861</v>
      </c>
      <c r="Y3574" t="s">
        <v>8186</v>
      </c>
      <c r="Z3574" s="501">
        <v>43830</v>
      </c>
    </row>
    <row r="3575" spans="1:26">
      <c r="A3575" t="s">
        <v>6888</v>
      </c>
      <c r="B3575">
        <v>8</v>
      </c>
      <c r="C3575" t="s">
        <v>6515</v>
      </c>
      <c r="D3575" t="s">
        <v>6515</v>
      </c>
      <c r="E3575" t="s">
        <v>2434</v>
      </c>
      <c r="F3575">
        <v>31.627324000000002</v>
      </c>
      <c r="G3575">
        <v>-2.2067079999999999</v>
      </c>
      <c r="H3575" t="s">
        <v>8187</v>
      </c>
      <c r="I3575" t="s">
        <v>548</v>
      </c>
      <c r="J3575" s="9" t="s">
        <v>21</v>
      </c>
      <c r="K3575">
        <v>2016</v>
      </c>
      <c r="L3575">
        <v>2016</v>
      </c>
      <c r="M3575">
        <v>2016</v>
      </c>
      <c r="N3575" s="499" t="s">
        <v>12852</v>
      </c>
      <c r="O3575" s="499" t="s">
        <v>12852</v>
      </c>
      <c r="P3575" t="s">
        <v>8188</v>
      </c>
      <c r="Q3575" s="499" t="s">
        <v>13405</v>
      </c>
      <c r="R3575" t="s">
        <v>8189</v>
      </c>
      <c r="S3575" s="38" t="s">
        <v>6265</v>
      </c>
      <c r="W3575" s="38" t="s">
        <v>27</v>
      </c>
      <c r="X3575" t="s">
        <v>27</v>
      </c>
      <c r="Y3575" t="s">
        <v>8187</v>
      </c>
      <c r="Z3575" s="501">
        <v>43830</v>
      </c>
    </row>
    <row r="3576" spans="1:26">
      <c r="A3576" t="s">
        <v>6888</v>
      </c>
      <c r="B3576">
        <v>8</v>
      </c>
      <c r="C3576" t="s">
        <v>6515</v>
      </c>
      <c r="D3576" t="s">
        <v>6515</v>
      </c>
      <c r="E3576" t="s">
        <v>8190</v>
      </c>
      <c r="F3576">
        <v>31.616658999999999</v>
      </c>
      <c r="G3576">
        <v>-2.2186710000000001</v>
      </c>
      <c r="H3576" t="s">
        <v>8191</v>
      </c>
      <c r="I3576" t="s">
        <v>548</v>
      </c>
      <c r="J3576" s="9" t="s">
        <v>21</v>
      </c>
      <c r="K3576">
        <v>2016</v>
      </c>
      <c r="L3576">
        <v>2016</v>
      </c>
      <c r="M3576">
        <v>2016</v>
      </c>
      <c r="N3576" s="499" t="s">
        <v>12853</v>
      </c>
      <c r="O3576" s="499" t="s">
        <v>12853</v>
      </c>
      <c r="P3576" t="s">
        <v>8188</v>
      </c>
      <c r="Q3576" s="499" t="s">
        <v>13406</v>
      </c>
      <c r="R3576" t="s">
        <v>8189</v>
      </c>
      <c r="S3576" s="38" t="s">
        <v>6270</v>
      </c>
      <c r="W3576" s="38" t="s">
        <v>27</v>
      </c>
      <c r="X3576" t="s">
        <v>27</v>
      </c>
      <c r="Y3576" t="s">
        <v>8191</v>
      </c>
      <c r="Z3576" s="501">
        <v>43830</v>
      </c>
    </row>
    <row r="3577" spans="1:26">
      <c r="A3577" t="s">
        <v>5302</v>
      </c>
      <c r="B3577">
        <v>9</v>
      </c>
      <c r="C3577" t="s">
        <v>6516</v>
      </c>
      <c r="D3577" t="s">
        <v>6516</v>
      </c>
      <c r="E3577" t="s">
        <v>5339</v>
      </c>
      <c r="F3577">
        <v>36.539650000000002</v>
      </c>
      <c r="G3577">
        <v>2.9978639999999999</v>
      </c>
      <c r="H3577" t="s">
        <v>5340</v>
      </c>
      <c r="I3577" t="s">
        <v>21</v>
      </c>
      <c r="J3577" s="9" t="s">
        <v>21</v>
      </c>
      <c r="K3577">
        <v>2010</v>
      </c>
      <c r="L3577">
        <v>2010</v>
      </c>
      <c r="M3577">
        <v>2010</v>
      </c>
      <c r="N3577" s="499" t="s">
        <v>7512</v>
      </c>
      <c r="O3577" s="499" t="s">
        <v>7512</v>
      </c>
      <c r="P3577" t="s">
        <v>6994</v>
      </c>
      <c r="Q3577" s="499" t="s">
        <v>7512</v>
      </c>
      <c r="R3577" t="s">
        <v>5327</v>
      </c>
      <c r="S3577" s="38" t="s">
        <v>5341</v>
      </c>
      <c r="T3577" s="38" t="s">
        <v>5341</v>
      </c>
      <c r="V3577" s="38" t="s">
        <v>5342</v>
      </c>
      <c r="X3577"/>
      <c r="Y3577" t="s">
        <v>5340</v>
      </c>
      <c r="Z3577" s="501">
        <v>43830</v>
      </c>
    </row>
    <row r="3578" spans="1:26">
      <c r="A3578" t="s">
        <v>2306</v>
      </c>
      <c r="B3578">
        <v>9</v>
      </c>
      <c r="C3578" t="s">
        <v>6516</v>
      </c>
      <c r="D3578" t="s">
        <v>6516</v>
      </c>
      <c r="E3578" t="s">
        <v>8192</v>
      </c>
      <c r="F3578">
        <v>36.575552299999998</v>
      </c>
      <c r="G3578">
        <v>2.9128962999999999</v>
      </c>
      <c r="H3578" t="s">
        <v>8193</v>
      </c>
      <c r="I3578" t="s">
        <v>21</v>
      </c>
      <c r="J3578" s="9" t="s">
        <v>21</v>
      </c>
      <c r="N3578" s="499" t="s">
        <v>9313</v>
      </c>
      <c r="O3578" s="499" t="s">
        <v>9313</v>
      </c>
      <c r="Q3578" s="499" t="s">
        <v>9313</v>
      </c>
      <c r="S3578" s="38"/>
      <c r="W3578" s="38" t="s">
        <v>8194</v>
      </c>
      <c r="X3578" t="s">
        <v>8194</v>
      </c>
      <c r="Y3578" t="s">
        <v>8193</v>
      </c>
      <c r="Z3578" s="501">
        <v>43830</v>
      </c>
    </row>
    <row r="3579" spans="1:26">
      <c r="A3579" t="s">
        <v>6887</v>
      </c>
      <c r="B3579">
        <v>9</v>
      </c>
      <c r="C3579" t="s">
        <v>6516</v>
      </c>
      <c r="D3579" t="s">
        <v>6516</v>
      </c>
      <c r="E3579" t="s">
        <v>2440</v>
      </c>
      <c r="F3579">
        <v>36.621637</v>
      </c>
      <c r="G3579">
        <v>3.2297229999999999</v>
      </c>
      <c r="H3579" t="s">
        <v>5765</v>
      </c>
      <c r="I3579" t="s">
        <v>21</v>
      </c>
      <c r="J3579" s="9" t="s">
        <v>21</v>
      </c>
      <c r="N3579" s="499" t="s">
        <v>12737</v>
      </c>
      <c r="O3579" s="499" t="s">
        <v>12737</v>
      </c>
      <c r="Q3579" s="499" t="s">
        <v>12746</v>
      </c>
      <c r="R3579" t="s">
        <v>8195</v>
      </c>
      <c r="S3579" s="38" t="s">
        <v>5767</v>
      </c>
      <c r="T3579" s="38" t="s">
        <v>5768</v>
      </c>
      <c r="U3579" s="38" t="s">
        <v>8196</v>
      </c>
      <c r="V3579" s="38" t="s">
        <v>5770</v>
      </c>
      <c r="X3579"/>
      <c r="Y3579" t="s">
        <v>5765</v>
      </c>
      <c r="Z3579" s="501">
        <v>43830</v>
      </c>
    </row>
    <row r="3580" spans="1:26">
      <c r="A3580" t="s">
        <v>6887</v>
      </c>
      <c r="B3580">
        <v>9</v>
      </c>
      <c r="C3580" t="s">
        <v>6516</v>
      </c>
      <c r="D3580" t="s">
        <v>6516</v>
      </c>
      <c r="E3580" t="s">
        <v>8197</v>
      </c>
      <c r="F3580">
        <v>36.619884499999998</v>
      </c>
      <c r="G3580">
        <v>3.2222298</v>
      </c>
      <c r="H3580" t="s">
        <v>8198</v>
      </c>
      <c r="I3580" t="s">
        <v>8199</v>
      </c>
      <c r="J3580" s="9" t="s">
        <v>46</v>
      </c>
      <c r="K3580">
        <v>1975</v>
      </c>
      <c r="L3580">
        <v>1975</v>
      </c>
      <c r="M3580">
        <v>1975</v>
      </c>
      <c r="N3580" s="499" t="s">
        <v>12826</v>
      </c>
      <c r="O3580" s="499" t="s">
        <v>12826</v>
      </c>
      <c r="Q3580" s="499" t="s">
        <v>13247</v>
      </c>
      <c r="R3580" t="s">
        <v>5761</v>
      </c>
      <c r="S3580" s="38" t="s">
        <v>5762</v>
      </c>
      <c r="T3580" s="38" t="s">
        <v>5763</v>
      </c>
      <c r="U3580" s="38" t="s">
        <v>8200</v>
      </c>
      <c r="X3580"/>
      <c r="Y3580" t="s">
        <v>8198</v>
      </c>
      <c r="Z3580" s="501">
        <v>43830</v>
      </c>
    </row>
    <row r="3581" spans="1:26">
      <c r="A3581" t="s">
        <v>6887</v>
      </c>
      <c r="B3581">
        <v>9</v>
      </c>
      <c r="C3581" t="s">
        <v>6516</v>
      </c>
      <c r="D3581" t="s">
        <v>6516</v>
      </c>
      <c r="E3581" t="s">
        <v>8201</v>
      </c>
      <c r="F3581">
        <v>36.619884499999998</v>
      </c>
      <c r="G3581">
        <v>3.2222298</v>
      </c>
      <c r="H3581" t="s">
        <v>8198</v>
      </c>
      <c r="I3581" t="s">
        <v>46</v>
      </c>
      <c r="J3581" s="9" t="s">
        <v>46</v>
      </c>
      <c r="N3581" s="499" t="s">
        <v>12826</v>
      </c>
      <c r="O3581" s="499" t="s">
        <v>12826</v>
      </c>
      <c r="Q3581" s="499" t="s">
        <v>13407</v>
      </c>
      <c r="R3581" t="s">
        <v>5761</v>
      </c>
      <c r="S3581" s="38" t="s">
        <v>5762</v>
      </c>
      <c r="T3581" s="38" t="s">
        <v>5763</v>
      </c>
      <c r="U3581" s="38" t="s">
        <v>5764</v>
      </c>
      <c r="W3581" s="38" t="s">
        <v>919</v>
      </c>
      <c r="X3581" t="s">
        <v>919</v>
      </c>
      <c r="Y3581" t="s">
        <v>8198</v>
      </c>
      <c r="Z3581" s="501">
        <v>43830</v>
      </c>
    </row>
    <row r="3582" spans="1:26">
      <c r="A3582" t="s">
        <v>5127</v>
      </c>
      <c r="B3582">
        <v>9</v>
      </c>
      <c r="C3582" t="s">
        <v>6516</v>
      </c>
      <c r="D3582" t="s">
        <v>6516</v>
      </c>
      <c r="E3582" t="s">
        <v>3027</v>
      </c>
      <c r="F3582">
        <v>36.474525999999997</v>
      </c>
      <c r="G3582">
        <v>2.8288859999999998</v>
      </c>
      <c r="H3582" t="s">
        <v>5157</v>
      </c>
      <c r="I3582" t="s">
        <v>21</v>
      </c>
      <c r="J3582" s="9" t="s">
        <v>21</v>
      </c>
      <c r="K3582">
        <v>2000</v>
      </c>
      <c r="L3582">
        <v>2000</v>
      </c>
      <c r="M3582">
        <v>2000</v>
      </c>
      <c r="N3582" s="499" t="s">
        <v>12854</v>
      </c>
      <c r="O3582" s="499" t="s">
        <v>12854</v>
      </c>
      <c r="P3582" t="s">
        <v>8202</v>
      </c>
      <c r="Q3582" s="499" t="s">
        <v>12854</v>
      </c>
      <c r="R3582" t="s">
        <v>5159</v>
      </c>
      <c r="S3582" s="38" t="s">
        <v>5160</v>
      </c>
      <c r="T3582" s="38" t="s">
        <v>5161</v>
      </c>
      <c r="U3582" s="38" t="s">
        <v>5162</v>
      </c>
      <c r="V3582" s="38" t="s">
        <v>5163</v>
      </c>
      <c r="X3582"/>
      <c r="Y3582" t="s">
        <v>5157</v>
      </c>
      <c r="Z3582" s="501">
        <v>43830</v>
      </c>
    </row>
    <row r="3583" spans="1:26">
      <c r="A3583" t="s">
        <v>5127</v>
      </c>
      <c r="B3583">
        <v>9</v>
      </c>
      <c r="C3583" t="s">
        <v>6516</v>
      </c>
      <c r="D3583" t="s">
        <v>6516</v>
      </c>
      <c r="E3583" t="s">
        <v>4321</v>
      </c>
      <c r="F3583">
        <v>36.526566000000003</v>
      </c>
      <c r="G3583">
        <v>2.853729</v>
      </c>
      <c r="H3583" t="s">
        <v>5151</v>
      </c>
      <c r="I3583" t="s">
        <v>21</v>
      </c>
      <c r="J3583" s="9" t="s">
        <v>21</v>
      </c>
      <c r="K3583">
        <v>2000</v>
      </c>
      <c r="L3583">
        <v>2000</v>
      </c>
      <c r="M3583">
        <v>2000</v>
      </c>
      <c r="N3583" s="499" t="s">
        <v>9453</v>
      </c>
      <c r="O3583" s="499" t="s">
        <v>9453</v>
      </c>
      <c r="P3583" t="s">
        <v>6994</v>
      </c>
      <c r="Q3583" s="499" t="s">
        <v>9453</v>
      </c>
      <c r="R3583" t="s">
        <v>8203</v>
      </c>
      <c r="S3583" s="38" t="s">
        <v>8204</v>
      </c>
      <c r="T3583" s="38" t="s">
        <v>5154</v>
      </c>
      <c r="U3583" s="38" t="s">
        <v>5155</v>
      </c>
      <c r="V3583" s="38" t="s">
        <v>5156</v>
      </c>
      <c r="X3583"/>
      <c r="Y3583" t="s">
        <v>5151</v>
      </c>
      <c r="Z3583" s="501">
        <v>43830</v>
      </c>
    </row>
    <row r="3584" spans="1:26">
      <c r="A3584" t="s">
        <v>16</v>
      </c>
      <c r="B3584">
        <v>9</v>
      </c>
      <c r="C3584" t="s">
        <v>6516</v>
      </c>
      <c r="D3584" t="s">
        <v>6516</v>
      </c>
      <c r="E3584" t="s">
        <v>8205</v>
      </c>
      <c r="F3584">
        <v>36.583008700000001</v>
      </c>
      <c r="G3584">
        <v>3.2688001</v>
      </c>
      <c r="H3584" t="s">
        <v>8206</v>
      </c>
      <c r="I3584" t="s">
        <v>21</v>
      </c>
      <c r="J3584" s="9" t="s">
        <v>21</v>
      </c>
      <c r="N3584" s="499" t="s">
        <v>7429</v>
      </c>
      <c r="O3584" s="499" t="s">
        <v>7429</v>
      </c>
      <c r="P3584" t="s">
        <v>7047</v>
      </c>
      <c r="Q3584" s="499" t="s">
        <v>9313</v>
      </c>
      <c r="R3584" t="s">
        <v>1742</v>
      </c>
      <c r="S3584" s="38" t="s">
        <v>8207</v>
      </c>
      <c r="T3584" s="38" t="s">
        <v>8207</v>
      </c>
      <c r="V3584" s="38" t="s">
        <v>8208</v>
      </c>
      <c r="W3584" s="38" t="s">
        <v>8209</v>
      </c>
      <c r="X3584" t="s">
        <v>8209</v>
      </c>
      <c r="Y3584" t="s">
        <v>8206</v>
      </c>
      <c r="Z3584" s="501">
        <v>43830</v>
      </c>
    </row>
    <row r="3585" spans="1:26">
      <c r="A3585" t="s">
        <v>16</v>
      </c>
      <c r="B3585">
        <v>9</v>
      </c>
      <c r="C3585" t="s">
        <v>6516</v>
      </c>
      <c r="D3585" t="s">
        <v>6516</v>
      </c>
      <c r="E3585" t="s">
        <v>8210</v>
      </c>
      <c r="F3585">
        <v>36.578095699999999</v>
      </c>
      <c r="G3585">
        <v>3.0076619</v>
      </c>
      <c r="H3585" t="s">
        <v>8211</v>
      </c>
      <c r="I3585" t="s">
        <v>4344</v>
      </c>
      <c r="J3585" s="9" t="s">
        <v>46</v>
      </c>
      <c r="N3585" s="499" t="s">
        <v>7235</v>
      </c>
      <c r="O3585" s="499" t="s">
        <v>7235</v>
      </c>
      <c r="P3585" t="s">
        <v>7047</v>
      </c>
      <c r="Q3585" s="499" t="s">
        <v>12950</v>
      </c>
      <c r="R3585" t="s">
        <v>534</v>
      </c>
      <c r="S3585" s="38"/>
      <c r="V3585" s="38" t="s">
        <v>545</v>
      </c>
      <c r="X3585"/>
      <c r="Y3585" t="s">
        <v>8211</v>
      </c>
      <c r="Z3585" s="501">
        <v>43830</v>
      </c>
    </row>
    <row r="3586" spans="1:26">
      <c r="A3586" t="s">
        <v>16</v>
      </c>
      <c r="B3586">
        <v>9</v>
      </c>
      <c r="C3586" t="s">
        <v>6516</v>
      </c>
      <c r="D3586" t="s">
        <v>6516</v>
      </c>
      <c r="E3586" t="s">
        <v>8212</v>
      </c>
      <c r="F3586">
        <v>36.532210200000002</v>
      </c>
      <c r="G3586">
        <v>2.9918496000000001</v>
      </c>
      <c r="H3586" t="s">
        <v>8213</v>
      </c>
      <c r="I3586" t="s">
        <v>4344</v>
      </c>
      <c r="J3586" s="9" t="s">
        <v>46</v>
      </c>
      <c r="N3586" s="499" t="s">
        <v>9313</v>
      </c>
      <c r="O3586" s="499" t="s">
        <v>9313</v>
      </c>
      <c r="Q3586" s="499" t="s">
        <v>13408</v>
      </c>
      <c r="R3586" t="s">
        <v>1263</v>
      </c>
      <c r="S3586" s="38"/>
      <c r="V3586" s="38" t="s">
        <v>8214</v>
      </c>
      <c r="X3586"/>
      <c r="Y3586" t="s">
        <v>8213</v>
      </c>
      <c r="Z3586" s="501">
        <v>43830</v>
      </c>
    </row>
    <row r="3587" spans="1:26">
      <c r="A3587" t="s">
        <v>16</v>
      </c>
      <c r="B3587">
        <v>9</v>
      </c>
      <c r="C3587" t="s">
        <v>6516</v>
      </c>
      <c r="D3587" t="s">
        <v>6516</v>
      </c>
      <c r="E3587" t="s">
        <v>8215</v>
      </c>
      <c r="F3587">
        <v>36.532210200000002</v>
      </c>
      <c r="G3587">
        <v>2.9918496000000001</v>
      </c>
      <c r="H3587" t="s">
        <v>546</v>
      </c>
      <c r="I3587" t="s">
        <v>4344</v>
      </c>
      <c r="J3587" s="9" t="s">
        <v>46</v>
      </c>
      <c r="N3587" s="499" t="s">
        <v>12855</v>
      </c>
      <c r="O3587" s="499" t="s">
        <v>12855</v>
      </c>
      <c r="P3587" t="s">
        <v>7047</v>
      </c>
      <c r="Q3587" s="499" t="s">
        <v>12950</v>
      </c>
      <c r="R3587" t="s">
        <v>1263</v>
      </c>
      <c r="S3587" s="38" t="s">
        <v>550</v>
      </c>
      <c r="T3587" s="38" t="s">
        <v>551</v>
      </c>
      <c r="V3587" s="38" t="s">
        <v>552</v>
      </c>
      <c r="X3587"/>
      <c r="Y3587" t="s">
        <v>546</v>
      </c>
      <c r="Z3587" s="501">
        <v>43830</v>
      </c>
    </row>
    <row r="3588" spans="1:26">
      <c r="A3588" t="s">
        <v>6557</v>
      </c>
      <c r="B3588">
        <v>9</v>
      </c>
      <c r="C3588" t="s">
        <v>6516</v>
      </c>
      <c r="D3588" t="s">
        <v>6516</v>
      </c>
      <c r="E3588" t="s">
        <v>3727</v>
      </c>
      <c r="F3588">
        <v>36.741222699999994</v>
      </c>
      <c r="G3588">
        <v>3.0644762524059175</v>
      </c>
      <c r="H3588" t="s">
        <v>8216</v>
      </c>
      <c r="I3588" t="s">
        <v>21</v>
      </c>
      <c r="J3588" s="9" t="s">
        <v>21</v>
      </c>
      <c r="N3588" s="499" t="s">
        <v>9313</v>
      </c>
      <c r="O3588" s="499" t="s">
        <v>9313</v>
      </c>
      <c r="Q3588" s="499" t="s">
        <v>9313</v>
      </c>
      <c r="R3588" t="s">
        <v>3714</v>
      </c>
      <c r="S3588" s="38"/>
      <c r="X3588"/>
      <c r="Y3588" t="s">
        <v>8216</v>
      </c>
      <c r="Z3588" s="501">
        <v>43830</v>
      </c>
    </row>
    <row r="3589" spans="1:26">
      <c r="A3589" t="s">
        <v>6557</v>
      </c>
      <c r="B3589">
        <v>9</v>
      </c>
      <c r="C3589" t="s">
        <v>6516</v>
      </c>
      <c r="D3589" t="s">
        <v>6516</v>
      </c>
      <c r="E3589" t="s">
        <v>3731</v>
      </c>
      <c r="F3589" t="s">
        <v>13860</v>
      </c>
      <c r="G3589" t="s">
        <v>13860</v>
      </c>
      <c r="H3589" t="s">
        <v>8217</v>
      </c>
      <c r="I3589" t="s">
        <v>21</v>
      </c>
      <c r="J3589" s="9" t="s">
        <v>21</v>
      </c>
      <c r="N3589" s="499" t="s">
        <v>9313</v>
      </c>
      <c r="O3589" s="499" t="s">
        <v>9313</v>
      </c>
      <c r="Q3589" s="499" t="s">
        <v>9313</v>
      </c>
      <c r="R3589" t="s">
        <v>3714</v>
      </c>
      <c r="S3589" s="38"/>
      <c r="X3589"/>
      <c r="Y3589" t="s">
        <v>8217</v>
      </c>
      <c r="Z3589" s="501">
        <v>43830</v>
      </c>
    </row>
    <row r="3590" spans="1:26">
      <c r="A3590" t="s">
        <v>6557</v>
      </c>
      <c r="B3590">
        <v>9</v>
      </c>
      <c r="C3590" t="s">
        <v>6516</v>
      </c>
      <c r="D3590" t="s">
        <v>6516</v>
      </c>
      <c r="E3590" t="s">
        <v>3733</v>
      </c>
      <c r="F3590">
        <v>36.575552299999998</v>
      </c>
      <c r="G3590">
        <v>2.9128962999999999</v>
      </c>
      <c r="H3590" t="s">
        <v>8218</v>
      </c>
      <c r="I3590" t="s">
        <v>21</v>
      </c>
      <c r="J3590" s="9" t="s">
        <v>21</v>
      </c>
      <c r="N3590" s="499" t="s">
        <v>9313</v>
      </c>
      <c r="O3590" s="499" t="s">
        <v>9313</v>
      </c>
      <c r="Q3590" s="499" t="s">
        <v>9313</v>
      </c>
      <c r="R3590" t="s">
        <v>3714</v>
      </c>
      <c r="S3590" s="38"/>
      <c r="X3590"/>
      <c r="Y3590" t="s">
        <v>8218</v>
      </c>
      <c r="Z3590" s="501">
        <v>43830</v>
      </c>
    </row>
    <row r="3591" spans="1:26">
      <c r="A3591" t="s">
        <v>6557</v>
      </c>
      <c r="B3591">
        <v>9</v>
      </c>
      <c r="C3591" t="s">
        <v>6516</v>
      </c>
      <c r="D3591" t="s">
        <v>6516</v>
      </c>
      <c r="E3591" t="s">
        <v>3740</v>
      </c>
      <c r="F3591">
        <v>36.470164500000003</v>
      </c>
      <c r="G3591">
        <v>2.8287985</v>
      </c>
      <c r="H3591" t="s">
        <v>8219</v>
      </c>
      <c r="I3591" t="s">
        <v>21</v>
      </c>
      <c r="J3591" s="9" t="s">
        <v>21</v>
      </c>
      <c r="N3591" s="499" t="s">
        <v>9313</v>
      </c>
      <c r="O3591" s="499" t="s">
        <v>9313</v>
      </c>
      <c r="Q3591" s="499" t="s">
        <v>9313</v>
      </c>
      <c r="R3591" t="s">
        <v>3714</v>
      </c>
      <c r="S3591" s="38"/>
      <c r="X3591"/>
      <c r="Y3591" t="s">
        <v>8219</v>
      </c>
      <c r="Z3591" s="501">
        <v>43830</v>
      </c>
    </row>
    <row r="3592" spans="1:26">
      <c r="A3592" t="s">
        <v>6557</v>
      </c>
      <c r="B3592">
        <v>9</v>
      </c>
      <c r="C3592" t="s">
        <v>6516</v>
      </c>
      <c r="D3592" t="s">
        <v>6516</v>
      </c>
      <c r="E3592" t="s">
        <v>3712</v>
      </c>
      <c r="F3592">
        <v>36.518490900000003</v>
      </c>
      <c r="G3592">
        <v>2.9084853000000002</v>
      </c>
      <c r="H3592" t="s">
        <v>8220</v>
      </c>
      <c r="I3592" t="s">
        <v>21</v>
      </c>
      <c r="J3592" s="9" t="s">
        <v>21</v>
      </c>
      <c r="N3592" s="499" t="s">
        <v>7041</v>
      </c>
      <c r="O3592" s="499" t="s">
        <v>7041</v>
      </c>
      <c r="P3592" t="s">
        <v>7272</v>
      </c>
      <c r="Q3592" s="499" t="s">
        <v>9313</v>
      </c>
      <c r="R3592" t="s">
        <v>3714</v>
      </c>
      <c r="S3592" s="38"/>
      <c r="X3592"/>
      <c r="Y3592" t="s">
        <v>8220</v>
      </c>
      <c r="Z3592" s="501">
        <v>43830</v>
      </c>
    </row>
    <row r="3593" spans="1:26">
      <c r="A3593" t="s">
        <v>6557</v>
      </c>
      <c r="B3593">
        <v>9</v>
      </c>
      <c r="C3593" t="s">
        <v>6516</v>
      </c>
      <c r="D3593" t="s">
        <v>6516</v>
      </c>
      <c r="E3593" t="s">
        <v>3725</v>
      </c>
      <c r="F3593">
        <v>36.523525999999997</v>
      </c>
      <c r="G3593">
        <v>2.8616101999999999</v>
      </c>
      <c r="H3593" t="s">
        <v>8221</v>
      </c>
      <c r="I3593" t="s">
        <v>21</v>
      </c>
      <c r="J3593" s="9" t="s">
        <v>21</v>
      </c>
      <c r="N3593" s="499" t="s">
        <v>9313</v>
      </c>
      <c r="O3593" s="499" t="s">
        <v>9313</v>
      </c>
      <c r="Q3593" s="499" t="s">
        <v>9313</v>
      </c>
      <c r="R3593" t="s">
        <v>3714</v>
      </c>
      <c r="S3593" s="38"/>
      <c r="X3593"/>
      <c r="Y3593" t="s">
        <v>8221</v>
      </c>
      <c r="Z3593" s="501">
        <v>43830</v>
      </c>
    </row>
    <row r="3594" spans="1:26">
      <c r="A3594" t="s">
        <v>6557</v>
      </c>
      <c r="B3594">
        <v>9</v>
      </c>
      <c r="C3594" t="s">
        <v>6516</v>
      </c>
      <c r="D3594" t="s">
        <v>6516</v>
      </c>
      <c r="E3594" t="s">
        <v>3724</v>
      </c>
      <c r="F3594">
        <v>36.575552299999998</v>
      </c>
      <c r="G3594">
        <v>2.9128962999999999</v>
      </c>
      <c r="H3594" t="s">
        <v>8222</v>
      </c>
      <c r="I3594" t="s">
        <v>21</v>
      </c>
      <c r="J3594" s="9" t="s">
        <v>21</v>
      </c>
      <c r="N3594" s="499" t="s">
        <v>9313</v>
      </c>
      <c r="O3594" s="499" t="s">
        <v>9313</v>
      </c>
      <c r="Q3594" s="499" t="s">
        <v>9313</v>
      </c>
      <c r="R3594" t="s">
        <v>3714</v>
      </c>
      <c r="S3594" s="38"/>
      <c r="X3594"/>
      <c r="Y3594" t="s">
        <v>8222</v>
      </c>
      <c r="Z3594" s="501">
        <v>43830</v>
      </c>
    </row>
    <row r="3595" spans="1:26">
      <c r="A3595" t="s">
        <v>6557</v>
      </c>
      <c r="B3595">
        <v>9</v>
      </c>
      <c r="C3595" t="s">
        <v>6516</v>
      </c>
      <c r="D3595" t="s">
        <v>6516</v>
      </c>
      <c r="E3595" t="s">
        <v>3730</v>
      </c>
      <c r="H3595" t="s">
        <v>8223</v>
      </c>
      <c r="I3595" t="s">
        <v>21</v>
      </c>
      <c r="J3595" s="9" t="s">
        <v>21</v>
      </c>
      <c r="N3595" s="499" t="s">
        <v>9313</v>
      </c>
      <c r="O3595" s="499" t="s">
        <v>9313</v>
      </c>
      <c r="Q3595" s="499" t="s">
        <v>9313</v>
      </c>
      <c r="R3595" t="s">
        <v>3714</v>
      </c>
      <c r="S3595" s="38"/>
      <c r="X3595"/>
      <c r="Y3595" t="s">
        <v>8223</v>
      </c>
      <c r="Z3595" s="501">
        <v>43830</v>
      </c>
    </row>
    <row r="3596" spans="1:26">
      <c r="A3596" t="s">
        <v>6557</v>
      </c>
      <c r="B3596">
        <v>9</v>
      </c>
      <c r="C3596" t="s">
        <v>6516</v>
      </c>
      <c r="D3596" t="s">
        <v>6516</v>
      </c>
      <c r="E3596" t="s">
        <v>8224</v>
      </c>
      <c r="H3596" t="s">
        <v>8225</v>
      </c>
      <c r="I3596" t="s">
        <v>21</v>
      </c>
      <c r="J3596" s="9" t="s">
        <v>21</v>
      </c>
      <c r="N3596" s="499" t="s">
        <v>9313</v>
      </c>
      <c r="O3596" s="499" t="s">
        <v>9313</v>
      </c>
      <c r="Q3596" s="499" t="s">
        <v>9313</v>
      </c>
      <c r="R3596" t="s">
        <v>3714</v>
      </c>
      <c r="S3596" s="38"/>
      <c r="X3596"/>
      <c r="Y3596" t="s">
        <v>8225</v>
      </c>
      <c r="Z3596" s="501">
        <v>43830</v>
      </c>
    </row>
    <row r="3597" spans="1:26">
      <c r="A3597" t="s">
        <v>6557</v>
      </c>
      <c r="B3597">
        <v>9</v>
      </c>
      <c r="C3597" t="s">
        <v>6516</v>
      </c>
      <c r="D3597" t="s">
        <v>6516</v>
      </c>
      <c r="E3597" t="s">
        <v>3726</v>
      </c>
      <c r="F3597">
        <v>36.523525999999997</v>
      </c>
      <c r="G3597">
        <v>2.8616101999999999</v>
      </c>
      <c r="H3597" t="s">
        <v>8226</v>
      </c>
      <c r="I3597" t="s">
        <v>21</v>
      </c>
      <c r="J3597" s="9" t="s">
        <v>21</v>
      </c>
      <c r="N3597" s="499" t="s">
        <v>9313</v>
      </c>
      <c r="O3597" s="499" t="s">
        <v>9313</v>
      </c>
      <c r="Q3597" s="499" t="s">
        <v>9313</v>
      </c>
      <c r="R3597" t="s">
        <v>3714</v>
      </c>
      <c r="S3597" s="38"/>
      <c r="X3597"/>
      <c r="Y3597" t="s">
        <v>8226</v>
      </c>
      <c r="Z3597" s="501">
        <v>43830</v>
      </c>
    </row>
    <row r="3598" spans="1:26">
      <c r="A3598" t="s">
        <v>6557</v>
      </c>
      <c r="B3598">
        <v>9</v>
      </c>
      <c r="C3598" t="s">
        <v>6516</v>
      </c>
      <c r="D3598" t="s">
        <v>6516</v>
      </c>
      <c r="E3598" t="s">
        <v>8227</v>
      </c>
      <c r="F3598">
        <v>36.553458200000001</v>
      </c>
      <c r="G3598">
        <v>3.1153628000000002</v>
      </c>
      <c r="H3598" t="s">
        <v>8228</v>
      </c>
      <c r="I3598" t="s">
        <v>21</v>
      </c>
      <c r="J3598" s="9" t="s">
        <v>21</v>
      </c>
      <c r="N3598" s="499" t="s">
        <v>9313</v>
      </c>
      <c r="O3598" s="499" t="s">
        <v>9313</v>
      </c>
      <c r="Q3598" s="499" t="s">
        <v>9313</v>
      </c>
      <c r="R3598" t="s">
        <v>3714</v>
      </c>
      <c r="S3598" s="38"/>
      <c r="X3598"/>
      <c r="Y3598" t="s">
        <v>8228</v>
      </c>
      <c r="Z3598" s="501">
        <v>43830</v>
      </c>
    </row>
    <row r="3599" spans="1:26">
      <c r="A3599" t="s">
        <v>6557</v>
      </c>
      <c r="B3599">
        <v>9</v>
      </c>
      <c r="C3599" t="s">
        <v>6516</v>
      </c>
      <c r="D3599" t="s">
        <v>6516</v>
      </c>
      <c r="E3599" t="s">
        <v>3720</v>
      </c>
      <c r="F3599">
        <v>36.470164500000003</v>
      </c>
      <c r="G3599">
        <v>2.8287985</v>
      </c>
      <c r="H3599" t="s">
        <v>8229</v>
      </c>
      <c r="I3599" t="s">
        <v>21</v>
      </c>
      <c r="J3599" s="9" t="s">
        <v>21</v>
      </c>
      <c r="N3599" s="499" t="s">
        <v>9313</v>
      </c>
      <c r="O3599" s="499" t="s">
        <v>9313</v>
      </c>
      <c r="Q3599" s="499" t="s">
        <v>9313</v>
      </c>
      <c r="R3599" t="s">
        <v>3714</v>
      </c>
      <c r="S3599" s="38"/>
      <c r="X3599"/>
      <c r="Y3599" t="s">
        <v>8229</v>
      </c>
      <c r="Z3599" s="501">
        <v>43830</v>
      </c>
    </row>
    <row r="3600" spans="1:26">
      <c r="A3600" t="s">
        <v>6557</v>
      </c>
      <c r="B3600">
        <v>9</v>
      </c>
      <c r="C3600" t="s">
        <v>6516</v>
      </c>
      <c r="D3600" t="s">
        <v>6516</v>
      </c>
      <c r="E3600" t="s">
        <v>8230</v>
      </c>
      <c r="F3600">
        <v>36.537470499999998</v>
      </c>
      <c r="G3600">
        <v>2.8206528999999998</v>
      </c>
      <c r="H3600" t="s">
        <v>8231</v>
      </c>
      <c r="I3600" t="s">
        <v>21</v>
      </c>
      <c r="J3600" s="9" t="s">
        <v>21</v>
      </c>
      <c r="N3600" s="499" t="s">
        <v>9313</v>
      </c>
      <c r="O3600" s="499" t="s">
        <v>9313</v>
      </c>
      <c r="Q3600" s="499" t="s">
        <v>9313</v>
      </c>
      <c r="R3600" t="s">
        <v>3714</v>
      </c>
      <c r="S3600" s="38"/>
      <c r="X3600"/>
      <c r="Y3600" t="s">
        <v>8231</v>
      </c>
      <c r="Z3600" s="501">
        <v>43830</v>
      </c>
    </row>
    <row r="3601" spans="1:26">
      <c r="A3601" t="s">
        <v>6557</v>
      </c>
      <c r="B3601">
        <v>9</v>
      </c>
      <c r="C3601" t="s">
        <v>6516</v>
      </c>
      <c r="D3601" t="s">
        <v>6516</v>
      </c>
      <c r="E3601" t="s">
        <v>3728</v>
      </c>
      <c r="F3601">
        <v>36.523525999999997</v>
      </c>
      <c r="G3601">
        <v>2.8616101999999999</v>
      </c>
      <c r="H3601" t="s">
        <v>8232</v>
      </c>
      <c r="I3601" t="s">
        <v>21</v>
      </c>
      <c r="J3601" s="9" t="s">
        <v>21</v>
      </c>
      <c r="N3601" s="499" t="s">
        <v>9313</v>
      </c>
      <c r="O3601" s="499" t="s">
        <v>9313</v>
      </c>
      <c r="Q3601" s="499" t="s">
        <v>9313</v>
      </c>
      <c r="R3601" t="s">
        <v>3714</v>
      </c>
      <c r="S3601" s="38"/>
      <c r="X3601"/>
      <c r="Y3601" t="s">
        <v>8232</v>
      </c>
      <c r="Z3601" s="501">
        <v>43830</v>
      </c>
    </row>
    <row r="3602" spans="1:26">
      <c r="A3602" t="s">
        <v>6557</v>
      </c>
      <c r="B3602">
        <v>9</v>
      </c>
      <c r="C3602" t="s">
        <v>6516</v>
      </c>
      <c r="D3602" t="s">
        <v>6516</v>
      </c>
      <c r="E3602" t="s">
        <v>3717</v>
      </c>
      <c r="F3602">
        <v>36.523525999999997</v>
      </c>
      <c r="G3602">
        <v>2.8616101999999999</v>
      </c>
      <c r="H3602" t="s">
        <v>8233</v>
      </c>
      <c r="I3602" t="s">
        <v>21</v>
      </c>
      <c r="J3602" s="9" t="s">
        <v>21</v>
      </c>
      <c r="N3602" s="499" t="s">
        <v>9313</v>
      </c>
      <c r="O3602" s="499" t="s">
        <v>9313</v>
      </c>
      <c r="Q3602" s="499" t="s">
        <v>9313</v>
      </c>
      <c r="R3602" t="s">
        <v>3714</v>
      </c>
      <c r="S3602" s="38"/>
      <c r="X3602"/>
      <c r="Y3602" t="s">
        <v>8233</v>
      </c>
      <c r="Z3602" s="501">
        <v>43830</v>
      </c>
    </row>
    <row r="3603" spans="1:26">
      <c r="A3603" t="s">
        <v>6557</v>
      </c>
      <c r="B3603">
        <v>9</v>
      </c>
      <c r="C3603" t="s">
        <v>6516</v>
      </c>
      <c r="D3603" t="s">
        <v>6516</v>
      </c>
      <c r="E3603" t="s">
        <v>3737</v>
      </c>
      <c r="F3603">
        <v>36.537470499999998</v>
      </c>
      <c r="G3603">
        <v>2.8206528999999998</v>
      </c>
      <c r="H3603" t="s">
        <v>8234</v>
      </c>
      <c r="I3603" t="s">
        <v>21</v>
      </c>
      <c r="J3603" s="9" t="s">
        <v>21</v>
      </c>
      <c r="N3603" s="499" t="s">
        <v>9313</v>
      </c>
      <c r="O3603" s="499" t="s">
        <v>9313</v>
      </c>
      <c r="Q3603" s="499" t="s">
        <v>9313</v>
      </c>
      <c r="R3603" t="s">
        <v>3714</v>
      </c>
      <c r="S3603" s="38"/>
      <c r="X3603"/>
      <c r="Y3603" t="s">
        <v>8234</v>
      </c>
      <c r="Z3603" s="501">
        <v>43830</v>
      </c>
    </row>
    <row r="3604" spans="1:26">
      <c r="A3604" t="s">
        <v>6557</v>
      </c>
      <c r="B3604">
        <v>9</v>
      </c>
      <c r="C3604" t="s">
        <v>6516</v>
      </c>
      <c r="D3604" t="s">
        <v>6516</v>
      </c>
      <c r="E3604" t="s">
        <v>3739</v>
      </c>
      <c r="F3604">
        <v>36.532210200000002</v>
      </c>
      <c r="G3604">
        <v>2.9918496000000001</v>
      </c>
      <c r="H3604" t="s">
        <v>8235</v>
      </c>
      <c r="I3604" t="s">
        <v>21</v>
      </c>
      <c r="J3604" s="9" t="s">
        <v>21</v>
      </c>
      <c r="N3604" s="499" t="s">
        <v>9313</v>
      </c>
      <c r="O3604" s="499" t="s">
        <v>9313</v>
      </c>
      <c r="Q3604" s="499" t="s">
        <v>9313</v>
      </c>
      <c r="R3604" t="s">
        <v>3714</v>
      </c>
      <c r="S3604" s="38"/>
      <c r="X3604"/>
      <c r="Y3604" t="s">
        <v>8235</v>
      </c>
      <c r="Z3604" s="501">
        <v>43830</v>
      </c>
    </row>
    <row r="3605" spans="1:26">
      <c r="A3605" t="s">
        <v>6557</v>
      </c>
      <c r="B3605">
        <v>9</v>
      </c>
      <c r="C3605" t="s">
        <v>6516</v>
      </c>
      <c r="D3605" t="s">
        <v>6516</v>
      </c>
      <c r="E3605" t="s">
        <v>8236</v>
      </c>
      <c r="F3605">
        <v>36.523525999999997</v>
      </c>
      <c r="G3605">
        <v>2.8616101999999999</v>
      </c>
      <c r="H3605" t="s">
        <v>8237</v>
      </c>
      <c r="I3605" t="s">
        <v>7439</v>
      </c>
      <c r="J3605" s="9" t="s">
        <v>21</v>
      </c>
      <c r="N3605" s="499" t="s">
        <v>9313</v>
      </c>
      <c r="O3605" s="499" t="s">
        <v>9313</v>
      </c>
      <c r="Q3605" s="499" t="s">
        <v>9313</v>
      </c>
      <c r="R3605" t="s">
        <v>8238</v>
      </c>
      <c r="S3605" s="38" t="s">
        <v>8239</v>
      </c>
      <c r="T3605" s="38" t="s">
        <v>8240</v>
      </c>
      <c r="U3605" s="38" t="s">
        <v>8241</v>
      </c>
      <c r="X3605"/>
      <c r="Y3605" t="s">
        <v>8237</v>
      </c>
      <c r="Z3605" s="501">
        <v>43830</v>
      </c>
    </row>
    <row r="3606" spans="1:26">
      <c r="A3606" t="s">
        <v>6557</v>
      </c>
      <c r="B3606">
        <v>9</v>
      </c>
      <c r="C3606" t="s">
        <v>6516</v>
      </c>
      <c r="D3606" t="s">
        <v>6516</v>
      </c>
      <c r="E3606" t="s">
        <v>3732</v>
      </c>
      <c r="F3606" t="s">
        <v>13860</v>
      </c>
      <c r="G3606" t="s">
        <v>13860</v>
      </c>
      <c r="H3606" t="s">
        <v>8242</v>
      </c>
      <c r="I3606" t="s">
        <v>21</v>
      </c>
      <c r="J3606" s="9" t="s">
        <v>21</v>
      </c>
      <c r="N3606" s="499" t="s">
        <v>9313</v>
      </c>
      <c r="O3606" s="499" t="s">
        <v>9313</v>
      </c>
      <c r="Q3606" s="499" t="s">
        <v>9313</v>
      </c>
      <c r="R3606" t="s">
        <v>3714</v>
      </c>
      <c r="S3606" s="38"/>
      <c r="X3606"/>
      <c r="Y3606" t="s">
        <v>8242</v>
      </c>
      <c r="Z3606" s="501">
        <v>43830</v>
      </c>
    </row>
    <row r="3607" spans="1:26">
      <c r="A3607" t="s">
        <v>6557</v>
      </c>
      <c r="B3607">
        <v>9</v>
      </c>
      <c r="C3607" t="s">
        <v>6516</v>
      </c>
      <c r="D3607" t="s">
        <v>6516</v>
      </c>
      <c r="E3607" t="s">
        <v>8243</v>
      </c>
      <c r="F3607">
        <v>36.523525999999997</v>
      </c>
      <c r="G3607">
        <v>2.8616101999999999</v>
      </c>
      <c r="H3607" t="s">
        <v>8244</v>
      </c>
      <c r="I3607" t="s">
        <v>21</v>
      </c>
      <c r="J3607" s="9" t="s">
        <v>21</v>
      </c>
      <c r="N3607" s="499" t="s">
        <v>9313</v>
      </c>
      <c r="O3607" s="499" t="s">
        <v>9313</v>
      </c>
      <c r="Q3607" s="499" t="s">
        <v>9313</v>
      </c>
      <c r="R3607" t="s">
        <v>3714</v>
      </c>
      <c r="S3607" s="38"/>
      <c r="X3607"/>
      <c r="Y3607" t="s">
        <v>8244</v>
      </c>
      <c r="Z3607" s="501">
        <v>43830</v>
      </c>
    </row>
    <row r="3608" spans="1:26">
      <c r="A3608" t="s">
        <v>6557</v>
      </c>
      <c r="B3608">
        <v>9</v>
      </c>
      <c r="C3608" t="s">
        <v>6516</v>
      </c>
      <c r="D3608" t="s">
        <v>6516</v>
      </c>
      <c r="E3608" t="s">
        <v>8245</v>
      </c>
      <c r="F3608">
        <v>36.523525999999997</v>
      </c>
      <c r="G3608">
        <v>2.8616101999999999</v>
      </c>
      <c r="H3608" t="s">
        <v>8246</v>
      </c>
      <c r="I3608" t="s">
        <v>21</v>
      </c>
      <c r="J3608" s="9" t="s">
        <v>21</v>
      </c>
      <c r="N3608" s="499" t="s">
        <v>9313</v>
      </c>
      <c r="O3608" s="499" t="s">
        <v>9313</v>
      </c>
      <c r="Q3608" s="499" t="s">
        <v>9313</v>
      </c>
      <c r="R3608" t="s">
        <v>3714</v>
      </c>
      <c r="S3608" s="38" t="s">
        <v>8247</v>
      </c>
      <c r="T3608" s="38" t="s">
        <v>8248</v>
      </c>
      <c r="X3608"/>
      <c r="Y3608" t="s">
        <v>8246</v>
      </c>
      <c r="Z3608" s="501">
        <v>43830</v>
      </c>
    </row>
    <row r="3609" spans="1:26">
      <c r="A3609" t="s">
        <v>6557</v>
      </c>
      <c r="B3609">
        <v>9</v>
      </c>
      <c r="C3609" t="s">
        <v>6516</v>
      </c>
      <c r="D3609" t="s">
        <v>6516</v>
      </c>
      <c r="E3609" t="s">
        <v>8249</v>
      </c>
      <c r="F3609">
        <v>36.470164500000003</v>
      </c>
      <c r="G3609">
        <v>2.8287985</v>
      </c>
      <c r="H3609" t="s">
        <v>8250</v>
      </c>
      <c r="I3609" t="s">
        <v>21</v>
      </c>
      <c r="J3609" s="9" t="s">
        <v>21</v>
      </c>
      <c r="N3609" s="499" t="s">
        <v>9313</v>
      </c>
      <c r="O3609" s="499" t="s">
        <v>9313</v>
      </c>
      <c r="Q3609" s="499" t="s">
        <v>9313</v>
      </c>
      <c r="R3609" t="s">
        <v>8251</v>
      </c>
      <c r="S3609" s="38" t="s">
        <v>8252</v>
      </c>
      <c r="T3609" s="38" t="s">
        <v>8253</v>
      </c>
      <c r="X3609"/>
      <c r="Y3609" t="s">
        <v>8250</v>
      </c>
      <c r="Z3609" s="501">
        <v>43830</v>
      </c>
    </row>
    <row r="3610" spans="1:26">
      <c r="A3610" t="s">
        <v>6557</v>
      </c>
      <c r="B3610">
        <v>9</v>
      </c>
      <c r="C3610" t="s">
        <v>6516</v>
      </c>
      <c r="D3610" t="s">
        <v>6516</v>
      </c>
      <c r="E3610" t="s">
        <v>8254</v>
      </c>
      <c r="F3610" t="s">
        <v>13860</v>
      </c>
      <c r="G3610" t="s">
        <v>13860</v>
      </c>
      <c r="H3610" t="s">
        <v>8255</v>
      </c>
      <c r="I3610" t="s">
        <v>21</v>
      </c>
      <c r="J3610" s="9" t="s">
        <v>21</v>
      </c>
      <c r="N3610" s="499" t="s">
        <v>6989</v>
      </c>
      <c r="O3610" s="499" t="s">
        <v>6989</v>
      </c>
      <c r="P3610" t="s">
        <v>7047</v>
      </c>
      <c r="Q3610" s="499" t="s">
        <v>9313</v>
      </c>
      <c r="R3610" t="s">
        <v>3714</v>
      </c>
      <c r="S3610" s="38"/>
      <c r="X3610"/>
      <c r="Y3610" t="s">
        <v>8255</v>
      </c>
      <c r="Z3610" s="501">
        <v>43830</v>
      </c>
    </row>
    <row r="3611" spans="1:26">
      <c r="A3611" t="s">
        <v>6557</v>
      </c>
      <c r="B3611">
        <v>9</v>
      </c>
      <c r="C3611" t="s">
        <v>6516</v>
      </c>
      <c r="D3611" t="s">
        <v>6516</v>
      </c>
      <c r="E3611" t="s">
        <v>8256</v>
      </c>
      <c r="F3611">
        <v>36.537470499999998</v>
      </c>
      <c r="G3611">
        <v>2.8206528999999998</v>
      </c>
      <c r="H3611" t="s">
        <v>8257</v>
      </c>
      <c r="I3611" t="s">
        <v>21</v>
      </c>
      <c r="J3611" s="9" t="s">
        <v>21</v>
      </c>
      <c r="N3611" s="499" t="s">
        <v>9313</v>
      </c>
      <c r="O3611" s="499" t="s">
        <v>9313</v>
      </c>
      <c r="Q3611" s="499" t="s">
        <v>9313</v>
      </c>
      <c r="R3611" t="s">
        <v>3714</v>
      </c>
      <c r="S3611" s="38"/>
      <c r="X3611"/>
      <c r="Y3611" t="s">
        <v>8257</v>
      </c>
      <c r="Z3611" s="501">
        <v>43830</v>
      </c>
    </row>
    <row r="3612" spans="1:26">
      <c r="A3612" t="s">
        <v>6557</v>
      </c>
      <c r="B3612">
        <v>9</v>
      </c>
      <c r="C3612" t="s">
        <v>6516</v>
      </c>
      <c r="D3612" t="s">
        <v>6516</v>
      </c>
      <c r="E3612" t="s">
        <v>8258</v>
      </c>
      <c r="F3612">
        <v>36.523525999999997</v>
      </c>
      <c r="G3612">
        <v>2.8616101999999999</v>
      </c>
      <c r="H3612" t="s">
        <v>8259</v>
      </c>
      <c r="I3612" t="s">
        <v>21</v>
      </c>
      <c r="J3612" s="9" t="s">
        <v>21</v>
      </c>
      <c r="N3612" s="499" t="s">
        <v>12741</v>
      </c>
      <c r="O3612" s="499" t="s">
        <v>12741</v>
      </c>
      <c r="P3612" t="s">
        <v>7272</v>
      </c>
      <c r="Q3612" s="499" t="s">
        <v>9313</v>
      </c>
      <c r="R3612" t="s">
        <v>3714</v>
      </c>
      <c r="S3612" s="38" t="s">
        <v>8260</v>
      </c>
      <c r="T3612" s="38" t="s">
        <v>8261</v>
      </c>
      <c r="X3612"/>
      <c r="Y3612" t="s">
        <v>8259</v>
      </c>
      <c r="Z3612" s="501">
        <v>43830</v>
      </c>
    </row>
    <row r="3613" spans="1:26">
      <c r="A3613" t="s">
        <v>6557</v>
      </c>
      <c r="B3613">
        <v>9</v>
      </c>
      <c r="C3613" t="s">
        <v>6516</v>
      </c>
      <c r="D3613" t="s">
        <v>6516</v>
      </c>
      <c r="E3613" t="s">
        <v>8262</v>
      </c>
      <c r="F3613">
        <v>36.470164500000003</v>
      </c>
      <c r="G3613">
        <v>2.8287985</v>
      </c>
      <c r="H3613" t="s">
        <v>8263</v>
      </c>
      <c r="I3613" t="s">
        <v>21</v>
      </c>
      <c r="J3613" s="9" t="s">
        <v>21</v>
      </c>
      <c r="N3613" s="499" t="s">
        <v>9313</v>
      </c>
      <c r="O3613" s="499" t="s">
        <v>9313</v>
      </c>
      <c r="Q3613" s="499" t="s">
        <v>9313</v>
      </c>
      <c r="R3613" t="s">
        <v>3714</v>
      </c>
      <c r="S3613" s="38"/>
      <c r="X3613"/>
      <c r="Y3613" t="s">
        <v>8263</v>
      </c>
      <c r="Z3613" s="501">
        <v>43830</v>
      </c>
    </row>
    <row r="3614" spans="1:26">
      <c r="A3614" t="s">
        <v>6557</v>
      </c>
      <c r="B3614">
        <v>9</v>
      </c>
      <c r="C3614" t="s">
        <v>6516</v>
      </c>
      <c r="D3614" t="s">
        <v>6516</v>
      </c>
      <c r="E3614" t="s">
        <v>3721</v>
      </c>
      <c r="F3614">
        <v>36.470164500000003</v>
      </c>
      <c r="G3614">
        <v>2.8287985</v>
      </c>
      <c r="H3614" t="s">
        <v>8264</v>
      </c>
      <c r="I3614" t="s">
        <v>21</v>
      </c>
      <c r="J3614" s="9" t="s">
        <v>21</v>
      </c>
      <c r="K3614">
        <v>1988</v>
      </c>
      <c r="L3614">
        <v>1988</v>
      </c>
      <c r="M3614">
        <v>1988</v>
      </c>
      <c r="N3614" s="499"/>
      <c r="O3614" s="499"/>
      <c r="Q3614" s="499"/>
      <c r="R3614" t="s">
        <v>3714</v>
      </c>
      <c r="S3614" s="38"/>
      <c r="X3614"/>
      <c r="Y3614" t="s">
        <v>8264</v>
      </c>
      <c r="Z3614" s="501">
        <v>43830</v>
      </c>
    </row>
    <row r="3615" spans="1:26">
      <c r="A3615" t="s">
        <v>6888</v>
      </c>
      <c r="B3615">
        <v>9</v>
      </c>
      <c r="C3615" t="s">
        <v>6516</v>
      </c>
      <c r="D3615" t="s">
        <v>6516</v>
      </c>
      <c r="E3615" t="s">
        <v>6275</v>
      </c>
      <c r="F3615">
        <v>36.650497000000001</v>
      </c>
      <c r="G3615">
        <v>3.2070439999999998</v>
      </c>
      <c r="H3615" t="s">
        <v>6276</v>
      </c>
      <c r="I3615" t="s">
        <v>21</v>
      </c>
      <c r="J3615" s="9" t="s">
        <v>21</v>
      </c>
      <c r="K3615">
        <v>1983</v>
      </c>
      <c r="L3615">
        <v>1983</v>
      </c>
      <c r="M3615">
        <v>1983</v>
      </c>
      <c r="N3615" s="499" t="s">
        <v>12765</v>
      </c>
      <c r="O3615" s="499" t="s">
        <v>12765</v>
      </c>
      <c r="Q3615" s="499" t="s">
        <v>12765</v>
      </c>
      <c r="R3615" t="s">
        <v>8265</v>
      </c>
      <c r="S3615" s="38" t="s">
        <v>6278</v>
      </c>
      <c r="T3615" s="38" t="s">
        <v>6279</v>
      </c>
      <c r="U3615" s="38" t="s">
        <v>6280</v>
      </c>
      <c r="V3615" s="38" t="s">
        <v>6281</v>
      </c>
      <c r="X3615"/>
      <c r="Y3615" t="s">
        <v>6276</v>
      </c>
      <c r="Z3615" s="501">
        <v>43830</v>
      </c>
    </row>
    <row r="3616" spans="1:26">
      <c r="A3616" t="s">
        <v>6888</v>
      </c>
      <c r="B3616">
        <v>9</v>
      </c>
      <c r="C3616" t="s">
        <v>6516</v>
      </c>
      <c r="D3616" t="s">
        <v>6516</v>
      </c>
      <c r="E3616" t="s">
        <v>5773</v>
      </c>
      <c r="F3616">
        <v>36.462228699999997</v>
      </c>
      <c r="G3616">
        <v>2.7409097</v>
      </c>
      <c r="H3616" t="s">
        <v>8266</v>
      </c>
      <c r="I3616" t="s">
        <v>114</v>
      </c>
      <c r="J3616" s="9" t="s">
        <v>21</v>
      </c>
      <c r="K3616">
        <v>1998</v>
      </c>
      <c r="L3616">
        <v>1998</v>
      </c>
      <c r="M3616">
        <v>1998</v>
      </c>
      <c r="N3616" s="499" t="s">
        <v>12856</v>
      </c>
      <c r="O3616" s="499" t="s">
        <v>12856</v>
      </c>
      <c r="Q3616" s="499" t="s">
        <v>13409</v>
      </c>
      <c r="R3616" t="s">
        <v>8267</v>
      </c>
      <c r="S3616" s="38" t="s">
        <v>5779</v>
      </c>
      <c r="W3616" s="38" t="s">
        <v>8268</v>
      </c>
      <c r="X3616" t="s">
        <v>8268</v>
      </c>
      <c r="Y3616" t="s">
        <v>8266</v>
      </c>
      <c r="Z3616" s="501">
        <v>43830</v>
      </c>
    </row>
    <row r="3617" spans="1:26">
      <c r="A3617" t="s">
        <v>3910</v>
      </c>
      <c r="B3617">
        <v>9</v>
      </c>
      <c r="C3617" t="s">
        <v>6516</v>
      </c>
      <c r="D3617" t="s">
        <v>6516</v>
      </c>
      <c r="E3617" t="s">
        <v>8269</v>
      </c>
      <c r="F3617">
        <v>36.470164500000003</v>
      </c>
      <c r="G3617">
        <v>2.8287985</v>
      </c>
      <c r="H3617" t="s">
        <v>8270</v>
      </c>
      <c r="I3617" t="s">
        <v>21</v>
      </c>
      <c r="J3617" s="9" t="s">
        <v>21</v>
      </c>
      <c r="N3617" s="499" t="s">
        <v>9313</v>
      </c>
      <c r="O3617" s="499" t="s">
        <v>9313</v>
      </c>
      <c r="Q3617" s="499" t="s">
        <v>9313</v>
      </c>
      <c r="R3617" t="s">
        <v>8271</v>
      </c>
      <c r="S3617" s="38"/>
      <c r="X3617"/>
      <c r="Y3617" t="s">
        <v>8270</v>
      </c>
      <c r="Z3617" s="501">
        <v>43830</v>
      </c>
    </row>
    <row r="3618" spans="1:26">
      <c r="A3618" t="s">
        <v>3910</v>
      </c>
      <c r="B3618">
        <v>9</v>
      </c>
      <c r="C3618" t="s">
        <v>6516</v>
      </c>
      <c r="D3618" t="s">
        <v>6516</v>
      </c>
      <c r="E3618" t="s">
        <v>8272</v>
      </c>
      <c r="F3618">
        <v>36.470164500000003</v>
      </c>
      <c r="G3618">
        <v>2.8287985</v>
      </c>
      <c r="H3618" t="s">
        <v>8273</v>
      </c>
      <c r="I3618" t="s">
        <v>21</v>
      </c>
      <c r="J3618" s="9" t="s">
        <v>21</v>
      </c>
      <c r="N3618" s="499" t="s">
        <v>9313</v>
      </c>
      <c r="O3618" s="499" t="s">
        <v>9313</v>
      </c>
      <c r="Q3618" s="499" t="s">
        <v>9313</v>
      </c>
      <c r="R3618" t="s">
        <v>8271</v>
      </c>
      <c r="S3618" s="38"/>
      <c r="X3618"/>
      <c r="Y3618" t="s">
        <v>8273</v>
      </c>
      <c r="Z3618" s="501">
        <v>43830</v>
      </c>
    </row>
    <row r="3619" spans="1:26">
      <c r="A3619" t="s">
        <v>3910</v>
      </c>
      <c r="B3619">
        <v>9</v>
      </c>
      <c r="C3619" t="s">
        <v>6516</v>
      </c>
      <c r="D3619" t="s">
        <v>6516</v>
      </c>
      <c r="E3619" t="s">
        <v>8274</v>
      </c>
      <c r="F3619">
        <v>36.523525999999997</v>
      </c>
      <c r="G3619">
        <v>2.8616101999999999</v>
      </c>
      <c r="H3619" t="s">
        <v>8275</v>
      </c>
      <c r="I3619" t="s">
        <v>4344</v>
      </c>
      <c r="J3619" s="9" t="s">
        <v>46</v>
      </c>
      <c r="K3619">
        <v>1985</v>
      </c>
      <c r="L3619">
        <v>1985</v>
      </c>
      <c r="M3619">
        <v>1985</v>
      </c>
      <c r="N3619" s="499"/>
      <c r="O3619" s="499"/>
      <c r="Q3619" s="499"/>
      <c r="R3619" t="s">
        <v>4345</v>
      </c>
      <c r="S3619" s="38" t="s">
        <v>8276</v>
      </c>
      <c r="T3619" s="38" t="s">
        <v>4347</v>
      </c>
      <c r="U3619" s="38" t="s">
        <v>4348</v>
      </c>
      <c r="V3619" s="38" t="s">
        <v>4349</v>
      </c>
      <c r="X3619"/>
      <c r="Y3619" t="s">
        <v>8275</v>
      </c>
      <c r="Z3619" s="501">
        <v>43830</v>
      </c>
    </row>
    <row r="3620" spans="1:26">
      <c r="A3620" t="s">
        <v>3910</v>
      </c>
      <c r="B3620">
        <v>9</v>
      </c>
      <c r="C3620" t="s">
        <v>6516</v>
      </c>
      <c r="D3620" t="s">
        <v>6516</v>
      </c>
      <c r="E3620" t="s">
        <v>8277</v>
      </c>
      <c r="F3620" t="s">
        <v>13860</v>
      </c>
      <c r="G3620" t="s">
        <v>13860</v>
      </c>
      <c r="H3620" t="s">
        <v>8275</v>
      </c>
      <c r="I3620" t="s">
        <v>4344</v>
      </c>
      <c r="J3620" s="9" t="s">
        <v>46</v>
      </c>
      <c r="N3620" s="499" t="s">
        <v>9313</v>
      </c>
      <c r="O3620" s="499" t="s">
        <v>9313</v>
      </c>
      <c r="Q3620" s="499" t="s">
        <v>9313</v>
      </c>
      <c r="R3620" t="s">
        <v>4345</v>
      </c>
      <c r="S3620" s="38" t="s">
        <v>8276</v>
      </c>
      <c r="T3620" s="38" t="s">
        <v>4347</v>
      </c>
      <c r="U3620" s="38" t="s">
        <v>4348</v>
      </c>
      <c r="V3620" s="38" t="s">
        <v>4349</v>
      </c>
      <c r="X3620"/>
      <c r="Y3620" t="s">
        <v>8275</v>
      </c>
      <c r="Z3620" s="501">
        <v>43830</v>
      </c>
    </row>
    <row r="3621" spans="1:26">
      <c r="A3621" t="s">
        <v>3910</v>
      </c>
      <c r="B3621">
        <v>9</v>
      </c>
      <c r="C3621" t="s">
        <v>6516</v>
      </c>
      <c r="D3621" t="s">
        <v>6516</v>
      </c>
      <c r="E3621" t="s">
        <v>8278</v>
      </c>
      <c r="F3621" t="s">
        <v>13860</v>
      </c>
      <c r="G3621" t="s">
        <v>13860</v>
      </c>
      <c r="H3621" t="s">
        <v>8279</v>
      </c>
      <c r="I3621" t="s">
        <v>21</v>
      </c>
      <c r="J3621" s="9" t="s">
        <v>21</v>
      </c>
      <c r="N3621" s="499" t="s">
        <v>9313</v>
      </c>
      <c r="O3621" s="499" t="s">
        <v>9313</v>
      </c>
      <c r="Q3621" s="499" t="s">
        <v>9313</v>
      </c>
      <c r="R3621" t="s">
        <v>8271</v>
      </c>
      <c r="S3621" s="38"/>
      <c r="X3621"/>
      <c r="Y3621" t="s">
        <v>8279</v>
      </c>
      <c r="Z3621" s="501">
        <v>43830</v>
      </c>
    </row>
    <row r="3622" spans="1:26">
      <c r="A3622" t="s">
        <v>3910</v>
      </c>
      <c r="B3622">
        <v>9</v>
      </c>
      <c r="C3622" t="s">
        <v>6516</v>
      </c>
      <c r="D3622" t="s">
        <v>6516</v>
      </c>
      <c r="E3622" t="s">
        <v>8280</v>
      </c>
      <c r="F3622">
        <v>36.470164500000003</v>
      </c>
      <c r="G3622">
        <v>2.8287985</v>
      </c>
      <c r="H3622" t="s">
        <v>8281</v>
      </c>
      <c r="I3622" t="s">
        <v>21</v>
      </c>
      <c r="J3622" s="9" t="s">
        <v>21</v>
      </c>
      <c r="N3622" s="499" t="s">
        <v>9313</v>
      </c>
      <c r="O3622" s="499" t="s">
        <v>9313</v>
      </c>
      <c r="Q3622" s="499" t="s">
        <v>9313</v>
      </c>
      <c r="S3622" s="38"/>
      <c r="X3622"/>
      <c r="Y3622" t="s">
        <v>8281</v>
      </c>
      <c r="Z3622" s="501">
        <v>43830</v>
      </c>
    </row>
    <row r="3623" spans="1:26">
      <c r="A3623" t="s">
        <v>3910</v>
      </c>
      <c r="B3623">
        <v>9</v>
      </c>
      <c r="C3623" t="s">
        <v>6516</v>
      </c>
      <c r="D3623" t="s">
        <v>6516</v>
      </c>
      <c r="E3623" t="s">
        <v>8282</v>
      </c>
      <c r="F3623" t="s">
        <v>13860</v>
      </c>
      <c r="G3623" t="s">
        <v>13860</v>
      </c>
      <c r="H3623" t="s">
        <v>8283</v>
      </c>
      <c r="I3623" t="s">
        <v>21</v>
      </c>
      <c r="J3623" s="9" t="s">
        <v>21</v>
      </c>
      <c r="N3623" s="499" t="s">
        <v>9313</v>
      </c>
      <c r="O3623" s="499" t="s">
        <v>9313</v>
      </c>
      <c r="Q3623" s="499" t="s">
        <v>9313</v>
      </c>
      <c r="R3623" t="s">
        <v>8271</v>
      </c>
      <c r="S3623" s="38"/>
      <c r="X3623"/>
      <c r="Y3623" t="s">
        <v>8283</v>
      </c>
      <c r="Z3623" s="501">
        <v>43830</v>
      </c>
    </row>
    <row r="3624" spans="1:26">
      <c r="A3624" t="s">
        <v>3910</v>
      </c>
      <c r="B3624">
        <v>9</v>
      </c>
      <c r="C3624" t="s">
        <v>6516</v>
      </c>
      <c r="D3624" t="s">
        <v>6516</v>
      </c>
      <c r="E3624" t="s">
        <v>8284</v>
      </c>
      <c r="F3624" t="s">
        <v>13860</v>
      </c>
      <c r="G3624" t="s">
        <v>13860</v>
      </c>
      <c r="H3624" t="s">
        <v>8285</v>
      </c>
      <c r="I3624" t="s">
        <v>21</v>
      </c>
      <c r="J3624" s="9" t="s">
        <v>21</v>
      </c>
      <c r="N3624" s="499" t="s">
        <v>9313</v>
      </c>
      <c r="O3624" s="499" t="s">
        <v>9313</v>
      </c>
      <c r="Q3624" s="499" t="s">
        <v>9313</v>
      </c>
      <c r="R3624" t="s">
        <v>8271</v>
      </c>
      <c r="S3624" s="38"/>
      <c r="X3624"/>
      <c r="Y3624" t="s">
        <v>8285</v>
      </c>
      <c r="Z3624" s="501">
        <v>43830</v>
      </c>
    </row>
    <row r="3625" spans="1:26">
      <c r="A3625" t="s">
        <v>3910</v>
      </c>
      <c r="B3625">
        <v>9</v>
      </c>
      <c r="C3625" t="s">
        <v>6516</v>
      </c>
      <c r="D3625" t="s">
        <v>6516</v>
      </c>
      <c r="E3625" t="s">
        <v>5260</v>
      </c>
      <c r="F3625">
        <v>36.499163000000003</v>
      </c>
      <c r="G3625">
        <v>2.9096359999999999</v>
      </c>
      <c r="H3625" t="s">
        <v>5261</v>
      </c>
      <c r="I3625" t="s">
        <v>21</v>
      </c>
      <c r="J3625" s="9" t="s">
        <v>21</v>
      </c>
      <c r="K3625">
        <v>2003</v>
      </c>
      <c r="L3625">
        <v>2003</v>
      </c>
      <c r="M3625">
        <v>2003</v>
      </c>
      <c r="N3625" s="499" t="s">
        <v>12826</v>
      </c>
      <c r="O3625" s="499" t="s">
        <v>12826</v>
      </c>
      <c r="P3625" t="s">
        <v>7266</v>
      </c>
      <c r="Q3625" s="499" t="s">
        <v>13247</v>
      </c>
      <c r="R3625" t="s">
        <v>5262</v>
      </c>
      <c r="S3625" s="38" t="s">
        <v>8286</v>
      </c>
      <c r="T3625" s="38" t="s">
        <v>5264</v>
      </c>
      <c r="U3625" s="38" t="s">
        <v>5265</v>
      </c>
      <c r="V3625" s="38" t="s">
        <v>5266</v>
      </c>
      <c r="X3625"/>
      <c r="Y3625" t="s">
        <v>5261</v>
      </c>
      <c r="Z3625" s="501">
        <v>43830</v>
      </c>
    </row>
    <row r="3626" spans="1:26">
      <c r="A3626" t="s">
        <v>3910</v>
      </c>
      <c r="B3626">
        <v>9</v>
      </c>
      <c r="C3626" t="s">
        <v>6516</v>
      </c>
      <c r="D3626" t="s">
        <v>6516</v>
      </c>
      <c r="E3626" t="s">
        <v>8287</v>
      </c>
      <c r="F3626">
        <v>36.470164500000003</v>
      </c>
      <c r="G3626">
        <v>2.8287985</v>
      </c>
      <c r="H3626" t="s">
        <v>8288</v>
      </c>
      <c r="I3626" t="s">
        <v>21</v>
      </c>
      <c r="J3626" s="9" t="s">
        <v>21</v>
      </c>
      <c r="N3626" s="499" t="s">
        <v>9313</v>
      </c>
      <c r="O3626" s="499" t="s">
        <v>9313</v>
      </c>
      <c r="Q3626" s="499" t="s">
        <v>9313</v>
      </c>
      <c r="R3626" t="s">
        <v>8271</v>
      </c>
      <c r="S3626" s="38"/>
      <c r="X3626"/>
      <c r="Y3626" t="s">
        <v>8288</v>
      </c>
      <c r="Z3626" s="501">
        <v>43830</v>
      </c>
    </row>
    <row r="3627" spans="1:26">
      <c r="A3627" t="s">
        <v>3910</v>
      </c>
      <c r="B3627">
        <v>9</v>
      </c>
      <c r="C3627" t="s">
        <v>6516</v>
      </c>
      <c r="D3627" t="s">
        <v>6516</v>
      </c>
      <c r="E3627" t="s">
        <v>8289</v>
      </c>
      <c r="F3627">
        <v>36.537470499999998</v>
      </c>
      <c r="G3627">
        <v>2.8206528999999998</v>
      </c>
      <c r="H3627" t="s">
        <v>8290</v>
      </c>
      <c r="I3627" t="s">
        <v>21</v>
      </c>
      <c r="J3627" s="9" t="s">
        <v>21</v>
      </c>
      <c r="N3627" s="499" t="s">
        <v>9313</v>
      </c>
      <c r="O3627" s="499" t="s">
        <v>9313</v>
      </c>
      <c r="Q3627" s="499" t="s">
        <v>9313</v>
      </c>
      <c r="R3627" t="s">
        <v>8271</v>
      </c>
      <c r="S3627" s="38"/>
      <c r="X3627"/>
      <c r="Y3627" t="s">
        <v>8290</v>
      </c>
      <c r="Z3627" s="501">
        <v>43830</v>
      </c>
    </row>
    <row r="3628" spans="1:26">
      <c r="A3628" t="s">
        <v>3910</v>
      </c>
      <c r="B3628">
        <v>9</v>
      </c>
      <c r="C3628" t="s">
        <v>6516</v>
      </c>
      <c r="D3628" t="s">
        <v>6516</v>
      </c>
      <c r="E3628" t="s">
        <v>4336</v>
      </c>
      <c r="F3628">
        <v>36.502872000000004</v>
      </c>
      <c r="G3628">
        <v>2.8720659999999998</v>
      </c>
      <c r="H3628" t="s">
        <v>8291</v>
      </c>
      <c r="I3628" t="s">
        <v>114</v>
      </c>
      <c r="J3628" s="9" t="s">
        <v>21</v>
      </c>
      <c r="K3628">
        <v>1996</v>
      </c>
      <c r="L3628">
        <v>1996</v>
      </c>
      <c r="M3628">
        <v>1996</v>
      </c>
      <c r="N3628" s="499" t="s">
        <v>12746</v>
      </c>
      <c r="O3628" s="499" t="s">
        <v>12746</v>
      </c>
      <c r="P3628" t="s">
        <v>191</v>
      </c>
      <c r="Q3628" s="499" t="s">
        <v>12756</v>
      </c>
      <c r="R3628" t="s">
        <v>8292</v>
      </c>
      <c r="S3628" s="38" t="s">
        <v>8293</v>
      </c>
      <c r="T3628" s="38" t="s">
        <v>7074</v>
      </c>
      <c r="U3628" s="38" t="s">
        <v>4340</v>
      </c>
      <c r="V3628" s="38" t="s">
        <v>4341</v>
      </c>
      <c r="X3628"/>
      <c r="Y3628" t="s">
        <v>8291</v>
      </c>
      <c r="Z3628" s="501">
        <v>43830</v>
      </c>
    </row>
    <row r="3629" spans="1:26">
      <c r="A3629" t="s">
        <v>3910</v>
      </c>
      <c r="B3629">
        <v>9</v>
      </c>
      <c r="C3629" t="s">
        <v>6516</v>
      </c>
      <c r="D3629" t="s">
        <v>6516</v>
      </c>
      <c r="E3629" t="s">
        <v>4321</v>
      </c>
      <c r="F3629">
        <v>36.525449000000002</v>
      </c>
      <c r="G3629">
        <v>2.8567640000000001</v>
      </c>
      <c r="H3629" t="s">
        <v>8294</v>
      </c>
      <c r="I3629" t="s">
        <v>114</v>
      </c>
      <c r="J3629" s="9" t="s">
        <v>21</v>
      </c>
      <c r="K3629">
        <v>2002</v>
      </c>
      <c r="L3629">
        <v>2002</v>
      </c>
      <c r="M3629">
        <v>2002</v>
      </c>
      <c r="N3629" s="499" t="s">
        <v>10527</v>
      </c>
      <c r="O3629" s="499" t="s">
        <v>10527</v>
      </c>
      <c r="P3629" t="s">
        <v>7266</v>
      </c>
      <c r="Q3629" s="499" t="s">
        <v>10527</v>
      </c>
      <c r="R3629" t="s">
        <v>4323</v>
      </c>
      <c r="S3629" s="38" t="s">
        <v>8295</v>
      </c>
      <c r="T3629" s="38" t="s">
        <v>7074</v>
      </c>
      <c r="U3629" s="38" t="s">
        <v>4325</v>
      </c>
      <c r="X3629"/>
      <c r="Y3629" t="s">
        <v>8294</v>
      </c>
      <c r="Z3629" s="501">
        <v>43830</v>
      </c>
    </row>
    <row r="3630" spans="1:26">
      <c r="A3630" t="s">
        <v>3910</v>
      </c>
      <c r="B3630">
        <v>9</v>
      </c>
      <c r="C3630" t="s">
        <v>6516</v>
      </c>
      <c r="D3630" t="s">
        <v>6516</v>
      </c>
      <c r="E3630" t="s">
        <v>8296</v>
      </c>
      <c r="F3630">
        <v>36.523525999999997</v>
      </c>
      <c r="G3630">
        <v>2.8616101999999999</v>
      </c>
      <c r="H3630" t="s">
        <v>8297</v>
      </c>
      <c r="I3630" t="s">
        <v>21</v>
      </c>
      <c r="J3630" s="9" t="s">
        <v>21</v>
      </c>
      <c r="N3630" s="499" t="s">
        <v>9313</v>
      </c>
      <c r="O3630" s="499" t="s">
        <v>9313</v>
      </c>
      <c r="Q3630" s="499" t="s">
        <v>9313</v>
      </c>
      <c r="R3630" t="s">
        <v>8271</v>
      </c>
      <c r="S3630" s="38"/>
      <c r="X3630"/>
      <c r="Y3630" t="s">
        <v>8297</v>
      </c>
      <c r="Z3630" s="501">
        <v>43830</v>
      </c>
    </row>
    <row r="3631" spans="1:26">
      <c r="A3631" t="s">
        <v>3910</v>
      </c>
      <c r="B3631">
        <v>9</v>
      </c>
      <c r="C3631" t="s">
        <v>6516</v>
      </c>
      <c r="D3631" t="s">
        <v>6516</v>
      </c>
      <c r="E3631" t="s">
        <v>8298</v>
      </c>
      <c r="F3631">
        <v>36.526459500000001</v>
      </c>
      <c r="G3631">
        <v>2.8861150000000002</v>
      </c>
      <c r="H3631" t="s">
        <v>8299</v>
      </c>
      <c r="I3631" t="s">
        <v>21</v>
      </c>
      <c r="J3631" s="9" t="s">
        <v>21</v>
      </c>
      <c r="N3631" s="499" t="s">
        <v>9313</v>
      </c>
      <c r="O3631" s="499" t="s">
        <v>9313</v>
      </c>
      <c r="Q3631" s="499" t="s">
        <v>9313</v>
      </c>
      <c r="R3631" t="s">
        <v>8271</v>
      </c>
      <c r="S3631" s="38"/>
      <c r="X3631"/>
      <c r="Y3631" t="s">
        <v>8299</v>
      </c>
      <c r="Z3631" s="501">
        <v>43830</v>
      </c>
    </row>
    <row r="3632" spans="1:26">
      <c r="A3632" t="s">
        <v>3910</v>
      </c>
      <c r="B3632">
        <v>9</v>
      </c>
      <c r="C3632" t="s">
        <v>6516</v>
      </c>
      <c r="D3632" t="s">
        <v>6516</v>
      </c>
      <c r="E3632" t="s">
        <v>4326</v>
      </c>
      <c r="F3632">
        <v>36.470164500000003</v>
      </c>
      <c r="G3632">
        <v>2.8287985</v>
      </c>
      <c r="H3632" t="s">
        <v>8300</v>
      </c>
      <c r="I3632" t="s">
        <v>114</v>
      </c>
      <c r="J3632" s="9" t="s">
        <v>21</v>
      </c>
      <c r="K3632">
        <v>1959</v>
      </c>
      <c r="L3632">
        <v>1959</v>
      </c>
      <c r="M3632">
        <v>1959</v>
      </c>
      <c r="N3632" s="499" t="s">
        <v>12740</v>
      </c>
      <c r="O3632" s="499" t="s">
        <v>12740</v>
      </c>
      <c r="P3632" t="s">
        <v>7266</v>
      </c>
      <c r="Q3632" s="499" t="s">
        <v>9268</v>
      </c>
      <c r="R3632" t="s">
        <v>4328</v>
      </c>
      <c r="S3632" s="38" t="s">
        <v>4329</v>
      </c>
      <c r="T3632" s="38" t="s">
        <v>4330</v>
      </c>
      <c r="U3632" s="38" t="s">
        <v>4331</v>
      </c>
      <c r="V3632" s="38" t="s">
        <v>4332</v>
      </c>
      <c r="X3632"/>
      <c r="Y3632" t="s">
        <v>8300</v>
      </c>
      <c r="Z3632" s="501">
        <v>43830</v>
      </c>
    </row>
    <row r="3633" spans="1:26">
      <c r="A3633" t="s">
        <v>3910</v>
      </c>
      <c r="B3633">
        <v>9</v>
      </c>
      <c r="C3633" t="s">
        <v>6516</v>
      </c>
      <c r="D3633" t="s">
        <v>6516</v>
      </c>
      <c r="E3633" t="s">
        <v>8301</v>
      </c>
      <c r="F3633">
        <v>36.470164500000003</v>
      </c>
      <c r="G3633">
        <v>2.8287985</v>
      </c>
      <c r="H3633" t="s">
        <v>8300</v>
      </c>
      <c r="I3633" t="s">
        <v>21</v>
      </c>
      <c r="J3633" s="9" t="s">
        <v>21</v>
      </c>
      <c r="N3633" s="499" t="s">
        <v>9313</v>
      </c>
      <c r="O3633" s="499" t="s">
        <v>9313</v>
      </c>
      <c r="Q3633" s="499" t="s">
        <v>9313</v>
      </c>
      <c r="R3633" t="s">
        <v>8302</v>
      </c>
      <c r="S3633" s="38"/>
      <c r="X3633"/>
      <c r="Y3633" t="s">
        <v>8300</v>
      </c>
      <c r="Z3633" s="501">
        <v>43830</v>
      </c>
    </row>
    <row r="3634" spans="1:26">
      <c r="A3634" t="s">
        <v>3910</v>
      </c>
      <c r="B3634">
        <v>9</v>
      </c>
      <c r="C3634" t="s">
        <v>6516</v>
      </c>
      <c r="D3634" t="s">
        <v>6516</v>
      </c>
      <c r="E3634" t="s">
        <v>8304</v>
      </c>
      <c r="F3634" t="s">
        <v>13860</v>
      </c>
      <c r="G3634" t="s">
        <v>13860</v>
      </c>
      <c r="H3634" t="s">
        <v>8305</v>
      </c>
      <c r="J3634" t="s">
        <v>6883</v>
      </c>
      <c r="N3634" s="499" t="s">
        <v>9313</v>
      </c>
      <c r="O3634" s="499" t="s">
        <v>9313</v>
      </c>
      <c r="Q3634" s="499" t="s">
        <v>9313</v>
      </c>
      <c r="R3634" t="s">
        <v>8271</v>
      </c>
      <c r="S3634" s="38"/>
      <c r="X3634"/>
      <c r="Y3634" t="s">
        <v>8305</v>
      </c>
      <c r="Z3634" s="501">
        <v>43830</v>
      </c>
    </row>
    <row r="3635" spans="1:26">
      <c r="A3635" t="s">
        <v>3910</v>
      </c>
      <c r="B3635">
        <v>9</v>
      </c>
      <c r="C3635" t="s">
        <v>6516</v>
      </c>
      <c r="D3635" t="s">
        <v>6516</v>
      </c>
      <c r="E3635" t="s">
        <v>8306</v>
      </c>
      <c r="F3635" t="s">
        <v>13860</v>
      </c>
      <c r="G3635" t="s">
        <v>13860</v>
      </c>
      <c r="H3635" t="s">
        <v>8307</v>
      </c>
      <c r="I3635" t="s">
        <v>21</v>
      </c>
      <c r="J3635" s="9" t="s">
        <v>21</v>
      </c>
      <c r="N3635" s="499" t="s">
        <v>9313</v>
      </c>
      <c r="O3635" s="499" t="s">
        <v>9313</v>
      </c>
      <c r="Q3635" s="499" t="s">
        <v>9313</v>
      </c>
      <c r="S3635" s="38"/>
      <c r="X3635"/>
      <c r="Y3635" t="s">
        <v>8307</v>
      </c>
      <c r="Z3635" s="501">
        <v>43830</v>
      </c>
    </row>
    <row r="3636" spans="1:26">
      <c r="A3636" t="s">
        <v>3910</v>
      </c>
      <c r="B3636">
        <v>9</v>
      </c>
      <c r="C3636" t="s">
        <v>6516</v>
      </c>
      <c r="D3636" t="s">
        <v>6516</v>
      </c>
      <c r="E3636" t="s">
        <v>8308</v>
      </c>
      <c r="F3636">
        <v>36.470164500000003</v>
      </c>
      <c r="G3636">
        <v>2.8287985</v>
      </c>
      <c r="H3636" t="s">
        <v>8309</v>
      </c>
      <c r="I3636" t="s">
        <v>21</v>
      </c>
      <c r="J3636" s="9" t="s">
        <v>21</v>
      </c>
      <c r="N3636" s="499" t="s">
        <v>9313</v>
      </c>
      <c r="O3636" s="499" t="s">
        <v>9313</v>
      </c>
      <c r="Q3636" s="499" t="s">
        <v>9313</v>
      </c>
      <c r="R3636" t="s">
        <v>8310</v>
      </c>
      <c r="S3636" s="38"/>
      <c r="X3636"/>
      <c r="Y3636" t="s">
        <v>8309</v>
      </c>
      <c r="Z3636" s="501">
        <v>43830</v>
      </c>
    </row>
    <row r="3637" spans="1:26">
      <c r="A3637" t="s">
        <v>3910</v>
      </c>
      <c r="B3637">
        <v>9</v>
      </c>
      <c r="C3637" t="s">
        <v>6516</v>
      </c>
      <c r="D3637" t="s">
        <v>6516</v>
      </c>
      <c r="E3637" t="s">
        <v>8311</v>
      </c>
      <c r="F3637">
        <v>36.526459500000001</v>
      </c>
      <c r="G3637">
        <v>2.8861150000000002</v>
      </c>
      <c r="H3637" t="s">
        <v>8312</v>
      </c>
      <c r="I3637" t="s">
        <v>21</v>
      </c>
      <c r="J3637" s="9" t="s">
        <v>21</v>
      </c>
      <c r="N3637" s="499" t="s">
        <v>9313</v>
      </c>
      <c r="O3637" s="499" t="s">
        <v>9313</v>
      </c>
      <c r="Q3637" s="499" t="s">
        <v>9313</v>
      </c>
      <c r="R3637" t="s">
        <v>8271</v>
      </c>
      <c r="S3637" s="38"/>
      <c r="X3637"/>
      <c r="Y3637" t="s">
        <v>8312</v>
      </c>
      <c r="Z3637" s="501">
        <v>43830</v>
      </c>
    </row>
    <row r="3638" spans="1:26">
      <c r="A3638" t="s">
        <v>3910</v>
      </c>
      <c r="B3638">
        <v>9</v>
      </c>
      <c r="C3638" t="s">
        <v>6516</v>
      </c>
      <c r="D3638" t="s">
        <v>6516</v>
      </c>
      <c r="E3638" t="s">
        <v>8313</v>
      </c>
      <c r="F3638">
        <v>36.537470499999998</v>
      </c>
      <c r="G3638">
        <v>2.8206528999999998</v>
      </c>
      <c r="H3638" t="s">
        <v>8314</v>
      </c>
      <c r="I3638" t="s">
        <v>21</v>
      </c>
      <c r="J3638" s="9" t="s">
        <v>21</v>
      </c>
      <c r="N3638" s="499" t="s">
        <v>9313</v>
      </c>
      <c r="O3638" s="499" t="s">
        <v>9313</v>
      </c>
      <c r="Q3638" s="499" t="s">
        <v>9313</v>
      </c>
      <c r="R3638" t="s">
        <v>8271</v>
      </c>
      <c r="S3638" s="38"/>
      <c r="X3638"/>
      <c r="Y3638" t="s">
        <v>8314</v>
      </c>
      <c r="Z3638" s="501">
        <v>43830</v>
      </c>
    </row>
    <row r="3639" spans="1:26">
      <c r="A3639" t="s">
        <v>3910</v>
      </c>
      <c r="B3639">
        <v>9</v>
      </c>
      <c r="C3639" t="s">
        <v>6516</v>
      </c>
      <c r="D3639" t="s">
        <v>6516</v>
      </c>
      <c r="E3639" t="s">
        <v>8315</v>
      </c>
      <c r="F3639" t="s">
        <v>13860</v>
      </c>
      <c r="G3639" t="s">
        <v>13860</v>
      </c>
      <c r="H3639" t="s">
        <v>8316</v>
      </c>
      <c r="I3639" t="s">
        <v>21</v>
      </c>
      <c r="J3639" s="9" t="s">
        <v>21</v>
      </c>
      <c r="N3639" s="499" t="s">
        <v>9313</v>
      </c>
      <c r="O3639" s="499" t="s">
        <v>9313</v>
      </c>
      <c r="Q3639" s="499" t="s">
        <v>9313</v>
      </c>
      <c r="S3639" s="38"/>
      <c r="X3639"/>
      <c r="Y3639" t="s">
        <v>8316</v>
      </c>
      <c r="Z3639" s="501">
        <v>43830</v>
      </c>
    </row>
    <row r="3640" spans="1:26">
      <c r="A3640" t="s">
        <v>3910</v>
      </c>
      <c r="B3640">
        <v>9</v>
      </c>
      <c r="C3640" t="s">
        <v>6516</v>
      </c>
      <c r="D3640" t="s">
        <v>6516</v>
      </c>
      <c r="E3640" t="s">
        <v>8317</v>
      </c>
      <c r="F3640">
        <v>36.470164500000003</v>
      </c>
      <c r="G3640">
        <v>2.8287985</v>
      </c>
      <c r="H3640" t="s">
        <v>8318</v>
      </c>
      <c r="I3640" t="s">
        <v>21</v>
      </c>
      <c r="J3640" s="9" t="s">
        <v>21</v>
      </c>
      <c r="N3640" s="499" t="s">
        <v>9313</v>
      </c>
      <c r="O3640" s="499" t="s">
        <v>9313</v>
      </c>
      <c r="Q3640" s="499" t="s">
        <v>9313</v>
      </c>
      <c r="R3640" t="s">
        <v>8271</v>
      </c>
      <c r="S3640" s="38"/>
      <c r="X3640"/>
      <c r="Y3640" t="s">
        <v>8318</v>
      </c>
      <c r="Z3640" s="501">
        <v>43830</v>
      </c>
    </row>
    <row r="3641" spans="1:26">
      <c r="A3641" t="s">
        <v>5001</v>
      </c>
      <c r="B3641">
        <v>9</v>
      </c>
      <c r="C3641" t="s">
        <v>6516</v>
      </c>
      <c r="D3641" t="s">
        <v>6516</v>
      </c>
      <c r="E3641" t="s">
        <v>539</v>
      </c>
      <c r="F3641">
        <v>36.476415000000003</v>
      </c>
      <c r="G3641">
        <v>2.8297759999999998</v>
      </c>
      <c r="H3641" t="s">
        <v>5021</v>
      </c>
      <c r="I3641" t="s">
        <v>21</v>
      </c>
      <c r="J3641" s="9" t="s">
        <v>21</v>
      </c>
      <c r="K3641">
        <v>2000</v>
      </c>
      <c r="L3641">
        <v>2000</v>
      </c>
      <c r="M3641">
        <v>2000</v>
      </c>
      <c r="N3641" s="499" t="s">
        <v>7254</v>
      </c>
      <c r="O3641" s="499" t="s">
        <v>7254</v>
      </c>
      <c r="P3641" t="s">
        <v>6994</v>
      </c>
      <c r="Q3641" s="499" t="s">
        <v>7115</v>
      </c>
      <c r="R3641" t="s">
        <v>8319</v>
      </c>
      <c r="S3641" s="38" t="s">
        <v>8320</v>
      </c>
      <c r="T3641" s="38" t="s">
        <v>8321</v>
      </c>
      <c r="U3641" s="38" t="s">
        <v>5025</v>
      </c>
      <c r="V3641" s="38" t="s">
        <v>5026</v>
      </c>
      <c r="X3641"/>
      <c r="Y3641" t="s">
        <v>5021</v>
      </c>
      <c r="Z3641" s="501">
        <v>43830</v>
      </c>
    </row>
    <row r="3642" spans="1:26">
      <c r="A3642" t="s">
        <v>5001</v>
      </c>
      <c r="B3642">
        <v>9</v>
      </c>
      <c r="C3642" t="s">
        <v>6516</v>
      </c>
      <c r="D3642" t="s">
        <v>6516</v>
      </c>
      <c r="E3642" t="s">
        <v>539</v>
      </c>
      <c r="F3642">
        <v>36.470164500000003</v>
      </c>
      <c r="G3642">
        <v>2.8287985</v>
      </c>
      <c r="H3642" t="s">
        <v>8322</v>
      </c>
      <c r="I3642" t="s">
        <v>21</v>
      </c>
      <c r="J3642" s="9" t="s">
        <v>21</v>
      </c>
      <c r="K3642">
        <v>2006</v>
      </c>
      <c r="L3642">
        <v>2006</v>
      </c>
      <c r="M3642">
        <v>2006</v>
      </c>
      <c r="N3642" s="499" t="s">
        <v>7777</v>
      </c>
      <c r="O3642" s="499" t="s">
        <v>7777</v>
      </c>
      <c r="P3642" t="s">
        <v>6994</v>
      </c>
      <c r="Q3642" s="499" t="s">
        <v>7592</v>
      </c>
      <c r="R3642" t="s">
        <v>5018</v>
      </c>
      <c r="S3642" s="38" t="s">
        <v>8323</v>
      </c>
      <c r="U3642" s="38" t="s">
        <v>5029</v>
      </c>
      <c r="V3642" s="38" t="s">
        <v>5030</v>
      </c>
      <c r="X3642"/>
      <c r="Y3642" t="s">
        <v>8322</v>
      </c>
      <c r="Z3642" s="501">
        <v>43830</v>
      </c>
    </row>
    <row r="3643" spans="1:26">
      <c r="A3643" t="s">
        <v>5001</v>
      </c>
      <c r="B3643">
        <v>9</v>
      </c>
      <c r="C3643" t="s">
        <v>6516</v>
      </c>
      <c r="D3643" t="s">
        <v>6516</v>
      </c>
      <c r="E3643" t="s">
        <v>539</v>
      </c>
      <c r="F3643">
        <v>36.470164500000003</v>
      </c>
      <c r="G3643">
        <v>2.8287985</v>
      </c>
      <c r="H3643" t="s">
        <v>8324</v>
      </c>
      <c r="I3643" t="s">
        <v>21</v>
      </c>
      <c r="J3643" s="9" t="s">
        <v>21</v>
      </c>
      <c r="K3643">
        <v>2007</v>
      </c>
      <c r="L3643">
        <v>2007</v>
      </c>
      <c r="M3643">
        <v>2007</v>
      </c>
      <c r="N3643" s="499" t="s">
        <v>7218</v>
      </c>
      <c r="O3643" s="499" t="s">
        <v>7218</v>
      </c>
      <c r="P3643" t="s">
        <v>6994</v>
      </c>
      <c r="Q3643" s="499" t="s">
        <v>7131</v>
      </c>
      <c r="R3643" t="s">
        <v>5018</v>
      </c>
      <c r="S3643" s="38" t="s">
        <v>8325</v>
      </c>
      <c r="V3643" s="38" t="s">
        <v>5020</v>
      </c>
      <c r="X3643"/>
      <c r="Y3643" t="s">
        <v>8324</v>
      </c>
      <c r="Z3643" s="501">
        <v>43830</v>
      </c>
    </row>
    <row r="3644" spans="1:26">
      <c r="A3644" t="s">
        <v>5001</v>
      </c>
      <c r="B3644">
        <v>9</v>
      </c>
      <c r="C3644" t="s">
        <v>6516</v>
      </c>
      <c r="D3644" t="s">
        <v>6516</v>
      </c>
      <c r="E3644" t="s">
        <v>5014</v>
      </c>
      <c r="F3644">
        <v>36.588346000000001</v>
      </c>
      <c r="G3644">
        <v>3.1565470000000002</v>
      </c>
      <c r="H3644" t="s">
        <v>5015</v>
      </c>
      <c r="I3644" t="s">
        <v>21</v>
      </c>
      <c r="J3644" s="9" t="s">
        <v>21</v>
      </c>
      <c r="K3644">
        <v>2007</v>
      </c>
      <c r="L3644">
        <v>2007</v>
      </c>
      <c r="M3644">
        <v>2007</v>
      </c>
      <c r="N3644" s="499" t="s">
        <v>9049</v>
      </c>
      <c r="O3644" s="499" t="s">
        <v>9049</v>
      </c>
      <c r="P3644" t="s">
        <v>7134</v>
      </c>
      <c r="Q3644" s="499" t="s">
        <v>7101</v>
      </c>
      <c r="R3644" t="s">
        <v>8326</v>
      </c>
      <c r="S3644" s="38"/>
      <c r="X3644"/>
      <c r="Y3644" t="s">
        <v>5015</v>
      </c>
      <c r="Z3644" s="501">
        <v>43830</v>
      </c>
    </row>
    <row r="3645" spans="1:26">
      <c r="A3645" t="s">
        <v>5001</v>
      </c>
      <c r="B3645">
        <v>9</v>
      </c>
      <c r="C3645" t="s">
        <v>6516</v>
      </c>
      <c r="D3645" t="s">
        <v>6516</v>
      </c>
      <c r="E3645" t="s">
        <v>8327</v>
      </c>
      <c r="F3645">
        <v>36.588346000000001</v>
      </c>
      <c r="G3645">
        <v>3.1565470000000002</v>
      </c>
      <c r="H3645" t="s">
        <v>5015</v>
      </c>
      <c r="I3645" t="s">
        <v>21</v>
      </c>
      <c r="J3645" s="9" t="s">
        <v>21</v>
      </c>
      <c r="N3645" s="499" t="s">
        <v>9049</v>
      </c>
      <c r="O3645" s="499" t="s">
        <v>9049</v>
      </c>
      <c r="P3645" t="s">
        <v>7047</v>
      </c>
      <c r="Q3645" s="499" t="s">
        <v>7101</v>
      </c>
      <c r="R3645" t="s">
        <v>8328</v>
      </c>
      <c r="S3645" s="38" t="s">
        <v>8329</v>
      </c>
      <c r="U3645" s="38" t="s">
        <v>8330</v>
      </c>
      <c r="V3645" s="38" t="s">
        <v>8331</v>
      </c>
      <c r="X3645"/>
      <c r="Y3645" t="s">
        <v>5015</v>
      </c>
      <c r="Z3645" s="501">
        <v>43830</v>
      </c>
    </row>
    <row r="3646" spans="1:26">
      <c r="A3646" t="s">
        <v>4680</v>
      </c>
      <c r="B3646">
        <v>9</v>
      </c>
      <c r="C3646" t="s">
        <v>6516</v>
      </c>
      <c r="D3646" t="s">
        <v>6516</v>
      </c>
      <c r="E3646" t="s">
        <v>4713</v>
      </c>
      <c r="F3646">
        <v>36.527796000000002</v>
      </c>
      <c r="G3646">
        <v>2.8502420000000002</v>
      </c>
      <c r="H3646" t="s">
        <v>4747</v>
      </c>
      <c r="I3646" t="s">
        <v>21</v>
      </c>
      <c r="J3646" s="9" t="s">
        <v>21</v>
      </c>
      <c r="K3646">
        <v>2000</v>
      </c>
      <c r="L3646">
        <v>2000</v>
      </c>
      <c r="M3646">
        <v>2000</v>
      </c>
      <c r="N3646" s="499"/>
      <c r="O3646" s="499"/>
      <c r="Q3646" s="499"/>
      <c r="R3646" t="s">
        <v>4701</v>
      </c>
      <c r="S3646" s="38"/>
      <c r="X3646"/>
      <c r="Y3646" t="s">
        <v>4747</v>
      </c>
      <c r="Z3646" s="501">
        <v>43830</v>
      </c>
    </row>
    <row r="3647" spans="1:26">
      <c r="A3647" t="s">
        <v>4680</v>
      </c>
      <c r="B3647">
        <v>9</v>
      </c>
      <c r="C3647" t="s">
        <v>6516</v>
      </c>
      <c r="D3647" t="s">
        <v>6516</v>
      </c>
      <c r="E3647" t="s">
        <v>4713</v>
      </c>
      <c r="F3647">
        <v>36.527796000000002</v>
      </c>
      <c r="G3647">
        <v>2.8502420000000002</v>
      </c>
      <c r="H3647" t="s">
        <v>4724</v>
      </c>
      <c r="I3647" t="s">
        <v>21</v>
      </c>
      <c r="J3647" s="9" t="s">
        <v>21</v>
      </c>
      <c r="K3647">
        <v>2000</v>
      </c>
      <c r="L3647">
        <v>2000</v>
      </c>
      <c r="M3647">
        <v>2000</v>
      </c>
      <c r="N3647" s="499" t="s">
        <v>4725</v>
      </c>
      <c r="O3647" s="499" t="s">
        <v>4725</v>
      </c>
      <c r="Q3647" s="499"/>
      <c r="R3647" t="s">
        <v>4701</v>
      </c>
      <c r="S3647" s="38"/>
      <c r="X3647"/>
      <c r="Y3647" t="s">
        <v>4724</v>
      </c>
      <c r="Z3647" s="501">
        <v>43830</v>
      </c>
    </row>
    <row r="3648" spans="1:26">
      <c r="A3648" t="s">
        <v>4680</v>
      </c>
      <c r="B3648">
        <v>9</v>
      </c>
      <c r="C3648" t="s">
        <v>6516</v>
      </c>
      <c r="D3648" t="s">
        <v>6516</v>
      </c>
      <c r="E3648" t="s">
        <v>8332</v>
      </c>
      <c r="F3648">
        <v>36.527796000000002</v>
      </c>
      <c r="G3648">
        <v>2.8502420000000002</v>
      </c>
      <c r="H3648" t="s">
        <v>4724</v>
      </c>
      <c r="I3648" t="s">
        <v>21</v>
      </c>
      <c r="J3648" s="9" t="s">
        <v>21</v>
      </c>
      <c r="N3648" s="499" t="s">
        <v>7184</v>
      </c>
      <c r="O3648" s="499" t="s">
        <v>7184</v>
      </c>
      <c r="P3648" t="s">
        <v>8333</v>
      </c>
      <c r="Q3648" s="499" t="s">
        <v>9313</v>
      </c>
      <c r="R3648" t="s">
        <v>4701</v>
      </c>
      <c r="S3648" s="38"/>
      <c r="X3648"/>
      <c r="Y3648" t="s">
        <v>4724</v>
      </c>
      <c r="Z3648" s="501">
        <v>43830</v>
      </c>
    </row>
    <row r="3649" spans="1:26">
      <c r="A3649" t="s">
        <v>4680</v>
      </c>
      <c r="B3649">
        <v>9</v>
      </c>
      <c r="C3649" t="s">
        <v>6516</v>
      </c>
      <c r="D3649" t="s">
        <v>6516</v>
      </c>
      <c r="E3649" t="s">
        <v>4708</v>
      </c>
      <c r="F3649">
        <v>36.475931000000003</v>
      </c>
      <c r="G3649">
        <v>3.0960749999999999</v>
      </c>
      <c r="H3649" t="s">
        <v>4709</v>
      </c>
      <c r="I3649" t="s">
        <v>21</v>
      </c>
      <c r="J3649" s="9" t="s">
        <v>21</v>
      </c>
      <c r="K3649">
        <v>2002</v>
      </c>
      <c r="L3649">
        <v>2002</v>
      </c>
      <c r="M3649">
        <v>2002</v>
      </c>
      <c r="N3649" s="499"/>
      <c r="O3649" s="499"/>
      <c r="Q3649" s="499"/>
      <c r="R3649" t="s">
        <v>4701</v>
      </c>
      <c r="S3649" s="38"/>
      <c r="X3649"/>
      <c r="Y3649" t="s">
        <v>4709</v>
      </c>
      <c r="Z3649" s="501">
        <v>43830</v>
      </c>
    </row>
    <row r="3650" spans="1:26">
      <c r="A3650" t="s">
        <v>4680</v>
      </c>
      <c r="B3650">
        <v>9</v>
      </c>
      <c r="C3650" t="s">
        <v>6516</v>
      </c>
      <c r="D3650" t="s">
        <v>6516</v>
      </c>
      <c r="E3650" t="s">
        <v>8334</v>
      </c>
      <c r="F3650">
        <v>36.475931000000003</v>
      </c>
      <c r="G3650">
        <v>3.0960749999999999</v>
      </c>
      <c r="H3650" t="s">
        <v>4709</v>
      </c>
      <c r="I3650" t="s">
        <v>21</v>
      </c>
      <c r="J3650" s="9" t="s">
        <v>21</v>
      </c>
      <c r="N3650" s="499" t="s">
        <v>9313</v>
      </c>
      <c r="O3650" s="499" t="s">
        <v>9313</v>
      </c>
      <c r="Q3650" s="499" t="s">
        <v>9313</v>
      </c>
      <c r="R3650" t="s">
        <v>4701</v>
      </c>
      <c r="S3650" s="38"/>
      <c r="X3650"/>
      <c r="Y3650" t="s">
        <v>4709</v>
      </c>
      <c r="Z3650" s="501">
        <v>43830</v>
      </c>
    </row>
    <row r="3651" spans="1:26">
      <c r="A3651" t="s">
        <v>4680</v>
      </c>
      <c r="B3651">
        <v>9</v>
      </c>
      <c r="C3651" t="s">
        <v>6516</v>
      </c>
      <c r="D3651" t="s">
        <v>6516</v>
      </c>
      <c r="E3651" t="s">
        <v>4708</v>
      </c>
      <c r="F3651">
        <v>36.475931000000003</v>
      </c>
      <c r="G3651">
        <v>3.0960749999999999</v>
      </c>
      <c r="H3651" t="s">
        <v>4710</v>
      </c>
      <c r="I3651" t="s">
        <v>21</v>
      </c>
      <c r="J3651" s="9" t="s">
        <v>21</v>
      </c>
      <c r="K3651">
        <v>2000</v>
      </c>
      <c r="L3651">
        <v>2000</v>
      </c>
      <c r="M3651">
        <v>2000</v>
      </c>
      <c r="N3651" s="499"/>
      <c r="O3651" s="499"/>
      <c r="Q3651" s="499"/>
      <c r="R3651" t="s">
        <v>4701</v>
      </c>
      <c r="S3651" s="38"/>
      <c r="X3651"/>
      <c r="Y3651" t="s">
        <v>4710</v>
      </c>
      <c r="Z3651" s="501">
        <v>43830</v>
      </c>
    </row>
    <row r="3652" spans="1:26">
      <c r="A3652" t="s">
        <v>4680</v>
      </c>
      <c r="B3652">
        <v>9</v>
      </c>
      <c r="C3652" t="s">
        <v>6516</v>
      </c>
      <c r="D3652" t="s">
        <v>6516</v>
      </c>
      <c r="E3652" t="s">
        <v>8335</v>
      </c>
      <c r="F3652">
        <v>36.475931000000003</v>
      </c>
      <c r="G3652">
        <v>3.0960749999999999</v>
      </c>
      <c r="H3652" t="s">
        <v>4710</v>
      </c>
      <c r="I3652" t="s">
        <v>21</v>
      </c>
      <c r="J3652" s="9" t="s">
        <v>21</v>
      </c>
      <c r="N3652" s="499" t="s">
        <v>9313</v>
      </c>
      <c r="O3652" s="499" t="s">
        <v>9313</v>
      </c>
      <c r="Q3652" s="499" t="s">
        <v>9313</v>
      </c>
      <c r="R3652" t="s">
        <v>4701</v>
      </c>
      <c r="S3652" s="38"/>
      <c r="X3652"/>
      <c r="Y3652" t="s">
        <v>4710</v>
      </c>
      <c r="Z3652" s="501">
        <v>43830</v>
      </c>
    </row>
    <row r="3653" spans="1:26">
      <c r="A3653" t="s">
        <v>4680</v>
      </c>
      <c r="B3653">
        <v>9</v>
      </c>
      <c r="C3653" t="s">
        <v>6516</v>
      </c>
      <c r="D3653" t="s">
        <v>6516</v>
      </c>
      <c r="E3653" t="s">
        <v>8336</v>
      </c>
      <c r="F3653">
        <v>36.470164500000003</v>
      </c>
      <c r="G3653">
        <v>2.8287985</v>
      </c>
      <c r="H3653" t="s">
        <v>8337</v>
      </c>
      <c r="I3653" t="s">
        <v>21</v>
      </c>
      <c r="J3653" s="9" t="s">
        <v>21</v>
      </c>
      <c r="N3653" s="499" t="s">
        <v>9313</v>
      </c>
      <c r="O3653" s="499" t="s">
        <v>9313</v>
      </c>
      <c r="Q3653" s="499" t="s">
        <v>9313</v>
      </c>
      <c r="R3653" t="s">
        <v>4701</v>
      </c>
      <c r="S3653" s="38"/>
      <c r="X3653"/>
      <c r="Y3653" t="s">
        <v>8337</v>
      </c>
      <c r="Z3653" s="501">
        <v>43830</v>
      </c>
    </row>
    <row r="3654" spans="1:26">
      <c r="A3654" t="s">
        <v>4680</v>
      </c>
      <c r="B3654">
        <v>9</v>
      </c>
      <c r="C3654" t="s">
        <v>6514</v>
      </c>
      <c r="D3654" t="s">
        <v>6514</v>
      </c>
      <c r="E3654" t="s">
        <v>4699</v>
      </c>
      <c r="F3654">
        <v>34.425410300000003</v>
      </c>
      <c r="G3654">
        <v>5.0644342</v>
      </c>
      <c r="H3654" t="s">
        <v>4700</v>
      </c>
      <c r="I3654" t="s">
        <v>21</v>
      </c>
      <c r="J3654" s="9" t="s">
        <v>21</v>
      </c>
      <c r="K3654">
        <v>2005</v>
      </c>
      <c r="L3654">
        <v>2005</v>
      </c>
      <c r="M3654">
        <v>2005</v>
      </c>
      <c r="N3654" s="499"/>
      <c r="O3654" s="499"/>
      <c r="Q3654" s="499"/>
      <c r="R3654" t="s">
        <v>4701</v>
      </c>
      <c r="S3654" s="38"/>
      <c r="X3654"/>
      <c r="Y3654" t="s">
        <v>4700</v>
      </c>
      <c r="Z3654" s="501">
        <v>43830</v>
      </c>
    </row>
    <row r="3655" spans="1:26">
      <c r="A3655" t="s">
        <v>4680</v>
      </c>
      <c r="B3655">
        <v>9</v>
      </c>
      <c r="C3655" t="s">
        <v>6516</v>
      </c>
      <c r="D3655" t="s">
        <v>6516</v>
      </c>
      <c r="E3655" t="s">
        <v>3027</v>
      </c>
      <c r="F3655">
        <v>36.475861999999999</v>
      </c>
      <c r="G3655">
        <v>2.830978</v>
      </c>
      <c r="H3655" t="s">
        <v>4726</v>
      </c>
      <c r="I3655" t="s">
        <v>21</v>
      </c>
      <c r="J3655" s="9" t="s">
        <v>21</v>
      </c>
      <c r="K3655">
        <v>2006</v>
      </c>
      <c r="L3655">
        <v>2006</v>
      </c>
      <c r="M3655">
        <v>2006</v>
      </c>
      <c r="N3655" s="499"/>
      <c r="O3655" s="499"/>
      <c r="Q3655" s="499"/>
      <c r="R3655" t="s">
        <v>4701</v>
      </c>
      <c r="S3655" s="38"/>
      <c r="X3655"/>
      <c r="Y3655" t="s">
        <v>4726</v>
      </c>
      <c r="Z3655" s="501">
        <v>43830</v>
      </c>
    </row>
    <row r="3656" spans="1:26">
      <c r="A3656" t="s">
        <v>4680</v>
      </c>
      <c r="B3656">
        <v>9</v>
      </c>
      <c r="C3656" t="s">
        <v>6516</v>
      </c>
      <c r="D3656" t="s">
        <v>6516</v>
      </c>
      <c r="E3656" t="s">
        <v>8338</v>
      </c>
      <c r="F3656">
        <v>36.475861999999999</v>
      </c>
      <c r="G3656">
        <v>2.830978</v>
      </c>
      <c r="H3656" t="s">
        <v>4726</v>
      </c>
      <c r="I3656" t="s">
        <v>21</v>
      </c>
      <c r="J3656" s="9" t="s">
        <v>21</v>
      </c>
      <c r="N3656" s="499" t="s">
        <v>9313</v>
      </c>
      <c r="O3656" s="499" t="s">
        <v>9313</v>
      </c>
      <c r="Q3656" s="499" t="s">
        <v>9313</v>
      </c>
      <c r="R3656" t="s">
        <v>4701</v>
      </c>
      <c r="S3656" s="38"/>
      <c r="X3656"/>
      <c r="Y3656" t="s">
        <v>4726</v>
      </c>
      <c r="Z3656" s="501">
        <v>43830</v>
      </c>
    </row>
    <row r="3657" spans="1:26">
      <c r="A3657" t="s">
        <v>4680</v>
      </c>
      <c r="B3657">
        <v>9</v>
      </c>
      <c r="C3657" t="s">
        <v>6516</v>
      </c>
      <c r="D3657" t="s">
        <v>6516</v>
      </c>
      <c r="E3657" t="s">
        <v>4713</v>
      </c>
      <c r="F3657">
        <v>36.527796000000002</v>
      </c>
      <c r="G3657">
        <v>2.8502420000000002</v>
      </c>
      <c r="H3657" t="s">
        <v>4717</v>
      </c>
      <c r="I3657" t="s">
        <v>21</v>
      </c>
      <c r="J3657" s="9" t="s">
        <v>21</v>
      </c>
      <c r="K3657">
        <v>2006</v>
      </c>
      <c r="L3657">
        <v>2006</v>
      </c>
      <c r="M3657">
        <v>2006</v>
      </c>
      <c r="N3657" s="499"/>
      <c r="O3657" s="499"/>
      <c r="Q3657" s="499"/>
      <c r="R3657" t="s">
        <v>4701</v>
      </c>
      <c r="S3657" s="38"/>
      <c r="X3657"/>
      <c r="Y3657" t="s">
        <v>4717</v>
      </c>
      <c r="Z3657" s="501">
        <v>43830</v>
      </c>
    </row>
    <row r="3658" spans="1:26">
      <c r="A3658" t="s">
        <v>4680</v>
      </c>
      <c r="B3658">
        <v>9</v>
      </c>
      <c r="C3658" t="s">
        <v>6516</v>
      </c>
      <c r="D3658" t="s">
        <v>6516</v>
      </c>
      <c r="E3658" t="s">
        <v>8339</v>
      </c>
      <c r="F3658">
        <v>36.527796000000002</v>
      </c>
      <c r="G3658">
        <v>2.8502420000000002</v>
      </c>
      <c r="H3658" t="s">
        <v>4717</v>
      </c>
      <c r="I3658" t="s">
        <v>21</v>
      </c>
      <c r="J3658" s="9" t="s">
        <v>21</v>
      </c>
      <c r="N3658" s="499" t="s">
        <v>9313</v>
      </c>
      <c r="O3658" s="499" t="s">
        <v>9313</v>
      </c>
      <c r="Q3658" s="499" t="s">
        <v>9313</v>
      </c>
      <c r="R3658" t="s">
        <v>4701</v>
      </c>
      <c r="S3658" s="38"/>
      <c r="X3658"/>
      <c r="Y3658" t="s">
        <v>4717</v>
      </c>
      <c r="Z3658" s="501">
        <v>43830</v>
      </c>
    </row>
    <row r="3659" spans="1:26">
      <c r="A3659" t="s">
        <v>4680</v>
      </c>
      <c r="B3659">
        <v>9</v>
      </c>
      <c r="C3659" t="s">
        <v>6516</v>
      </c>
      <c r="D3659" t="s">
        <v>6516</v>
      </c>
      <c r="E3659" t="s">
        <v>4713</v>
      </c>
      <c r="F3659">
        <v>36.527932999999997</v>
      </c>
      <c r="G3659">
        <v>2.8535029999999999</v>
      </c>
      <c r="H3659" t="s">
        <v>4732</v>
      </c>
      <c r="I3659" t="s">
        <v>21</v>
      </c>
      <c r="J3659" s="9" t="s">
        <v>21</v>
      </c>
      <c r="K3659">
        <v>2006</v>
      </c>
      <c r="L3659">
        <v>2006</v>
      </c>
      <c r="M3659">
        <v>2006</v>
      </c>
      <c r="N3659" s="499"/>
      <c r="O3659" s="499"/>
      <c r="Q3659" s="499"/>
      <c r="R3659" t="s">
        <v>4701</v>
      </c>
      <c r="S3659" s="38"/>
      <c r="X3659"/>
      <c r="Y3659" t="s">
        <v>4732</v>
      </c>
      <c r="Z3659" s="501">
        <v>43830</v>
      </c>
    </row>
    <row r="3660" spans="1:26">
      <c r="A3660" t="s">
        <v>4680</v>
      </c>
      <c r="B3660">
        <v>9</v>
      </c>
      <c r="C3660" t="s">
        <v>6516</v>
      </c>
      <c r="D3660" t="s">
        <v>6516</v>
      </c>
      <c r="E3660" t="s">
        <v>8340</v>
      </c>
      <c r="F3660">
        <v>36.527932999999997</v>
      </c>
      <c r="G3660">
        <v>2.8535029999999999</v>
      </c>
      <c r="H3660" t="s">
        <v>4732</v>
      </c>
      <c r="I3660" t="s">
        <v>21</v>
      </c>
      <c r="J3660" s="9" t="s">
        <v>21</v>
      </c>
      <c r="N3660" s="499" t="s">
        <v>9313</v>
      </c>
      <c r="O3660" s="499" t="s">
        <v>9313</v>
      </c>
      <c r="Q3660" s="499" t="s">
        <v>9313</v>
      </c>
      <c r="R3660" t="s">
        <v>4701</v>
      </c>
      <c r="S3660" s="38"/>
      <c r="X3660"/>
      <c r="Y3660" t="s">
        <v>4732</v>
      </c>
      <c r="Z3660" s="501">
        <v>43830</v>
      </c>
    </row>
    <row r="3661" spans="1:26">
      <c r="A3661" t="s">
        <v>4680</v>
      </c>
      <c r="B3661">
        <v>9</v>
      </c>
      <c r="C3661" t="s">
        <v>6516</v>
      </c>
      <c r="D3661" t="s">
        <v>6516</v>
      </c>
      <c r="E3661" t="s">
        <v>4749</v>
      </c>
      <c r="F3661">
        <v>36.500267000000001</v>
      </c>
      <c r="G3661">
        <v>2.9072330000000002</v>
      </c>
      <c r="H3661" t="s">
        <v>4750</v>
      </c>
      <c r="I3661" t="s">
        <v>21</v>
      </c>
      <c r="J3661" s="9" t="s">
        <v>21</v>
      </c>
      <c r="K3661">
        <v>2005</v>
      </c>
      <c r="L3661">
        <v>2005</v>
      </c>
      <c r="M3661">
        <v>2005</v>
      </c>
      <c r="N3661" s="499"/>
      <c r="O3661" s="499"/>
      <c r="Q3661" s="499"/>
      <c r="R3661" t="s">
        <v>4701</v>
      </c>
      <c r="S3661" s="38"/>
      <c r="X3661"/>
      <c r="Y3661" t="s">
        <v>4750</v>
      </c>
      <c r="Z3661" s="501">
        <v>43830</v>
      </c>
    </row>
    <row r="3662" spans="1:26">
      <c r="A3662" t="s">
        <v>4680</v>
      </c>
      <c r="B3662">
        <v>9</v>
      </c>
      <c r="C3662" t="s">
        <v>6516</v>
      </c>
      <c r="D3662" t="s">
        <v>6516</v>
      </c>
      <c r="E3662" t="s">
        <v>8341</v>
      </c>
      <c r="F3662">
        <v>36.500267000000001</v>
      </c>
      <c r="G3662">
        <v>2.9072330000000002</v>
      </c>
      <c r="H3662" t="s">
        <v>4750</v>
      </c>
      <c r="I3662" t="s">
        <v>21</v>
      </c>
      <c r="J3662" s="9" t="s">
        <v>21</v>
      </c>
      <c r="N3662" s="499" t="s">
        <v>9313</v>
      </c>
      <c r="O3662" s="499" t="s">
        <v>9313</v>
      </c>
      <c r="Q3662" s="499" t="s">
        <v>9313</v>
      </c>
      <c r="R3662" t="s">
        <v>4701</v>
      </c>
      <c r="S3662" s="38"/>
      <c r="X3662"/>
      <c r="Y3662" t="s">
        <v>4750</v>
      </c>
      <c r="Z3662" s="501">
        <v>43830</v>
      </c>
    </row>
    <row r="3663" spans="1:26">
      <c r="A3663" t="s">
        <v>4680</v>
      </c>
      <c r="B3663">
        <v>9</v>
      </c>
      <c r="C3663" t="s">
        <v>6516</v>
      </c>
      <c r="D3663" t="s">
        <v>6516</v>
      </c>
      <c r="E3663" t="s">
        <v>4713</v>
      </c>
      <c r="F3663">
        <v>36.527796000000002</v>
      </c>
      <c r="G3663">
        <v>2.8502420000000002</v>
      </c>
      <c r="H3663" t="s">
        <v>4723</v>
      </c>
      <c r="I3663" t="s">
        <v>21</v>
      </c>
      <c r="J3663" s="9" t="s">
        <v>21</v>
      </c>
      <c r="K3663">
        <v>2000</v>
      </c>
      <c r="L3663">
        <v>2000</v>
      </c>
      <c r="M3663">
        <v>2000</v>
      </c>
      <c r="N3663" s="499"/>
      <c r="O3663" s="499"/>
      <c r="Q3663" s="499"/>
      <c r="R3663" t="s">
        <v>4701</v>
      </c>
      <c r="S3663" s="38"/>
      <c r="X3663"/>
      <c r="Y3663" t="s">
        <v>4723</v>
      </c>
      <c r="Z3663" s="501">
        <v>43830</v>
      </c>
    </row>
    <row r="3664" spans="1:26">
      <c r="A3664" t="s">
        <v>4680</v>
      </c>
      <c r="B3664">
        <v>9</v>
      </c>
      <c r="C3664" t="s">
        <v>6516</v>
      </c>
      <c r="D3664" t="s">
        <v>6516</v>
      </c>
      <c r="E3664" t="s">
        <v>8342</v>
      </c>
      <c r="F3664">
        <v>36.527796000000002</v>
      </c>
      <c r="G3664">
        <v>2.8502420000000002</v>
      </c>
      <c r="H3664" t="s">
        <v>4723</v>
      </c>
      <c r="I3664" t="s">
        <v>21</v>
      </c>
      <c r="J3664" s="9" t="s">
        <v>21</v>
      </c>
      <c r="N3664" s="499" t="s">
        <v>9313</v>
      </c>
      <c r="O3664" s="499" t="s">
        <v>9313</v>
      </c>
      <c r="Q3664" s="499" t="s">
        <v>9313</v>
      </c>
      <c r="R3664" t="s">
        <v>4701</v>
      </c>
      <c r="S3664" s="38"/>
      <c r="X3664"/>
      <c r="Y3664" t="s">
        <v>4723</v>
      </c>
      <c r="Z3664" s="501">
        <v>43830</v>
      </c>
    </row>
    <row r="3665" spans="1:26">
      <c r="A3665" t="s">
        <v>4680</v>
      </c>
      <c r="B3665">
        <v>9</v>
      </c>
      <c r="C3665" t="s">
        <v>6516</v>
      </c>
      <c r="D3665" t="s">
        <v>6516</v>
      </c>
      <c r="E3665" t="s">
        <v>4704</v>
      </c>
      <c r="F3665">
        <v>36.591101000000002</v>
      </c>
      <c r="G3665">
        <v>3.1613560000000001</v>
      </c>
      <c r="H3665" t="s">
        <v>4705</v>
      </c>
      <c r="I3665" t="s">
        <v>21</v>
      </c>
      <c r="J3665" s="9" t="s">
        <v>21</v>
      </c>
      <c r="K3665">
        <v>1991</v>
      </c>
      <c r="L3665">
        <v>1991</v>
      </c>
      <c r="M3665">
        <v>1991</v>
      </c>
      <c r="N3665" s="499"/>
      <c r="O3665" s="499"/>
      <c r="Q3665" s="499"/>
      <c r="R3665" t="s">
        <v>4701</v>
      </c>
      <c r="S3665" s="38"/>
      <c r="X3665"/>
      <c r="Y3665" t="s">
        <v>4705</v>
      </c>
      <c r="Z3665" s="501">
        <v>43830</v>
      </c>
    </row>
    <row r="3666" spans="1:26">
      <c r="A3666" t="s">
        <v>4680</v>
      </c>
      <c r="B3666">
        <v>9</v>
      </c>
      <c r="C3666" t="s">
        <v>6516</v>
      </c>
      <c r="D3666" t="s">
        <v>6516</v>
      </c>
      <c r="E3666" t="s">
        <v>8343</v>
      </c>
      <c r="F3666">
        <v>36.591101000000002</v>
      </c>
      <c r="G3666">
        <v>3.1613560000000001</v>
      </c>
      <c r="H3666" t="s">
        <v>4705</v>
      </c>
      <c r="I3666" t="s">
        <v>21</v>
      </c>
      <c r="J3666" s="9" t="s">
        <v>21</v>
      </c>
      <c r="N3666" s="499" t="s">
        <v>9313</v>
      </c>
      <c r="O3666" s="499" t="s">
        <v>9313</v>
      </c>
      <c r="Q3666" s="499" t="s">
        <v>9313</v>
      </c>
      <c r="R3666" t="s">
        <v>4701</v>
      </c>
      <c r="S3666" s="38"/>
      <c r="X3666"/>
      <c r="Y3666" t="s">
        <v>4705</v>
      </c>
      <c r="Z3666" s="501">
        <v>43830</v>
      </c>
    </row>
    <row r="3667" spans="1:26">
      <c r="A3667" t="s">
        <v>4680</v>
      </c>
      <c r="B3667">
        <v>9</v>
      </c>
      <c r="C3667" t="s">
        <v>6516</v>
      </c>
      <c r="D3667" t="s">
        <v>6516</v>
      </c>
      <c r="E3667" t="s">
        <v>8344</v>
      </c>
      <c r="F3667">
        <v>36.428964999999998</v>
      </c>
      <c r="G3667">
        <v>2.7957749999999999</v>
      </c>
      <c r="H3667" t="s">
        <v>4740</v>
      </c>
      <c r="I3667" t="s">
        <v>21</v>
      </c>
      <c r="J3667" s="9" t="s">
        <v>21</v>
      </c>
      <c r="N3667" s="499" t="s">
        <v>9313</v>
      </c>
      <c r="O3667" s="499" t="s">
        <v>9313</v>
      </c>
      <c r="Q3667" s="499" t="s">
        <v>9313</v>
      </c>
      <c r="R3667" t="s">
        <v>4701</v>
      </c>
      <c r="S3667" s="38"/>
      <c r="X3667"/>
      <c r="Y3667" t="s">
        <v>4740</v>
      </c>
      <c r="Z3667" s="501">
        <v>43830</v>
      </c>
    </row>
    <row r="3668" spans="1:26">
      <c r="A3668" t="s">
        <v>4680</v>
      </c>
      <c r="B3668">
        <v>9</v>
      </c>
      <c r="C3668" t="s">
        <v>6516</v>
      </c>
      <c r="D3668" t="s">
        <v>6516</v>
      </c>
      <c r="E3668" t="s">
        <v>4739</v>
      </c>
      <c r="F3668">
        <v>36.428964999999998</v>
      </c>
      <c r="G3668">
        <v>2.7957749999999999</v>
      </c>
      <c r="H3668" t="s">
        <v>4740</v>
      </c>
      <c r="I3668" t="s">
        <v>21</v>
      </c>
      <c r="J3668" s="9" t="s">
        <v>21</v>
      </c>
      <c r="K3668">
        <v>2000</v>
      </c>
      <c r="L3668">
        <v>2000</v>
      </c>
      <c r="M3668">
        <v>2000</v>
      </c>
      <c r="N3668" s="499"/>
      <c r="O3668" s="499"/>
      <c r="Q3668" s="499"/>
      <c r="R3668" t="s">
        <v>4701</v>
      </c>
      <c r="S3668" s="38"/>
      <c r="X3668"/>
      <c r="Y3668" t="s">
        <v>4740</v>
      </c>
      <c r="Z3668" s="501">
        <v>43830</v>
      </c>
    </row>
    <row r="3669" spans="1:26">
      <c r="A3669" t="s">
        <v>4680</v>
      </c>
      <c r="B3669">
        <v>9</v>
      </c>
      <c r="C3669" t="s">
        <v>6516</v>
      </c>
      <c r="D3669" t="s">
        <v>6516</v>
      </c>
      <c r="E3669" t="s">
        <v>4713</v>
      </c>
      <c r="F3669">
        <v>36.527932999999997</v>
      </c>
      <c r="G3669">
        <v>2.8535029999999999</v>
      </c>
      <c r="H3669" t="s">
        <v>4731</v>
      </c>
      <c r="I3669" t="s">
        <v>21</v>
      </c>
      <c r="J3669" s="9" t="s">
        <v>21</v>
      </c>
      <c r="K3669">
        <v>2006</v>
      </c>
      <c r="L3669">
        <v>2006</v>
      </c>
      <c r="M3669">
        <v>2006</v>
      </c>
      <c r="N3669" s="499"/>
      <c r="O3669" s="499"/>
      <c r="Q3669" s="499"/>
      <c r="R3669" t="s">
        <v>4701</v>
      </c>
      <c r="S3669" s="38"/>
      <c r="X3669"/>
      <c r="Y3669" t="s">
        <v>4731</v>
      </c>
      <c r="Z3669" s="501">
        <v>43830</v>
      </c>
    </row>
    <row r="3670" spans="1:26">
      <c r="A3670" t="s">
        <v>4680</v>
      </c>
      <c r="B3670">
        <v>9</v>
      </c>
      <c r="C3670" t="s">
        <v>6516</v>
      </c>
      <c r="D3670" t="s">
        <v>6516</v>
      </c>
      <c r="E3670" t="s">
        <v>8345</v>
      </c>
      <c r="F3670">
        <v>36.527932999999997</v>
      </c>
      <c r="G3670">
        <v>2.8535029999999999</v>
      </c>
      <c r="H3670" t="s">
        <v>4731</v>
      </c>
      <c r="I3670" t="s">
        <v>21</v>
      </c>
      <c r="J3670" s="9" t="s">
        <v>21</v>
      </c>
      <c r="N3670" s="499" t="s">
        <v>9313</v>
      </c>
      <c r="O3670" s="499" t="s">
        <v>9313</v>
      </c>
      <c r="Q3670" s="499" t="s">
        <v>9313</v>
      </c>
      <c r="R3670" t="s">
        <v>4701</v>
      </c>
      <c r="S3670" s="38"/>
      <c r="X3670"/>
      <c r="Y3670" t="s">
        <v>4731</v>
      </c>
      <c r="Z3670" s="501">
        <v>43830</v>
      </c>
    </row>
    <row r="3671" spans="1:26">
      <c r="A3671" t="s">
        <v>4680</v>
      </c>
      <c r="B3671">
        <v>9</v>
      </c>
      <c r="C3671" t="s">
        <v>6516</v>
      </c>
      <c r="D3671" t="s">
        <v>6516</v>
      </c>
      <c r="E3671" t="s">
        <v>8346</v>
      </c>
      <c r="F3671">
        <v>36.503700000000002</v>
      </c>
      <c r="G3671">
        <v>2.872582</v>
      </c>
      <c r="H3671" t="s">
        <v>4712</v>
      </c>
      <c r="I3671" t="s">
        <v>21</v>
      </c>
      <c r="J3671" s="9" t="s">
        <v>21</v>
      </c>
      <c r="N3671" s="499" t="s">
        <v>9313</v>
      </c>
      <c r="O3671" s="499" t="s">
        <v>9313</v>
      </c>
      <c r="Q3671" s="499" t="s">
        <v>9313</v>
      </c>
      <c r="R3671" t="s">
        <v>4701</v>
      </c>
      <c r="S3671" s="38"/>
      <c r="X3671"/>
      <c r="Y3671" t="s">
        <v>4712</v>
      </c>
      <c r="Z3671" s="501">
        <v>43830</v>
      </c>
    </row>
    <row r="3672" spans="1:26">
      <c r="A3672" t="s">
        <v>4680</v>
      </c>
      <c r="B3672">
        <v>9</v>
      </c>
      <c r="C3672" t="s">
        <v>6516</v>
      </c>
      <c r="D3672" t="s">
        <v>6516</v>
      </c>
      <c r="E3672" t="s">
        <v>4711</v>
      </c>
      <c r="F3672">
        <v>36.503700000000002</v>
      </c>
      <c r="G3672">
        <v>2.872582</v>
      </c>
      <c r="H3672" t="s">
        <v>4712</v>
      </c>
      <c r="I3672" t="s">
        <v>21</v>
      </c>
      <c r="J3672" s="9" t="s">
        <v>21</v>
      </c>
      <c r="K3672">
        <v>1998</v>
      </c>
      <c r="L3672">
        <v>1998</v>
      </c>
      <c r="M3672">
        <v>1998</v>
      </c>
      <c r="N3672" s="499"/>
      <c r="O3672" s="499"/>
      <c r="Q3672" s="499"/>
      <c r="R3672" t="s">
        <v>4701</v>
      </c>
      <c r="S3672" s="38"/>
      <c r="X3672"/>
      <c r="Y3672" t="s">
        <v>4712</v>
      </c>
      <c r="Z3672" s="501">
        <v>43830</v>
      </c>
    </row>
    <row r="3673" spans="1:26">
      <c r="A3673" t="s">
        <v>4680</v>
      </c>
      <c r="B3673">
        <v>9</v>
      </c>
      <c r="C3673" t="s">
        <v>6516</v>
      </c>
      <c r="D3673" t="s">
        <v>6516</v>
      </c>
      <c r="E3673" t="s">
        <v>4704</v>
      </c>
      <c r="F3673">
        <v>36.591101000000002</v>
      </c>
      <c r="G3673">
        <v>3.1613560000000001</v>
      </c>
      <c r="H3673" t="s">
        <v>4744</v>
      </c>
      <c r="I3673" t="s">
        <v>21</v>
      </c>
      <c r="J3673" s="9" t="s">
        <v>21</v>
      </c>
      <c r="K3673">
        <v>2000</v>
      </c>
      <c r="L3673">
        <v>2000</v>
      </c>
      <c r="M3673">
        <v>2000</v>
      </c>
      <c r="N3673" s="499"/>
      <c r="O3673" s="499"/>
      <c r="Q3673" s="499"/>
      <c r="R3673" t="s">
        <v>4701</v>
      </c>
      <c r="S3673" s="38"/>
      <c r="X3673"/>
      <c r="Y3673" t="s">
        <v>4744</v>
      </c>
      <c r="Z3673" s="501">
        <v>43830</v>
      </c>
    </row>
    <row r="3674" spans="1:26">
      <c r="A3674" t="s">
        <v>4680</v>
      </c>
      <c r="B3674">
        <v>9</v>
      </c>
      <c r="C3674" t="s">
        <v>6516</v>
      </c>
      <c r="D3674" t="s">
        <v>6516</v>
      </c>
      <c r="E3674" t="s">
        <v>8348</v>
      </c>
      <c r="F3674">
        <v>36.591101000000002</v>
      </c>
      <c r="G3674">
        <v>3.1613560000000001</v>
      </c>
      <c r="H3674" t="s">
        <v>4744</v>
      </c>
      <c r="I3674" t="s">
        <v>21</v>
      </c>
      <c r="J3674" s="9" t="s">
        <v>21</v>
      </c>
      <c r="N3674" s="499" t="s">
        <v>9313</v>
      </c>
      <c r="O3674" s="499" t="s">
        <v>9313</v>
      </c>
      <c r="Q3674" s="499" t="s">
        <v>9313</v>
      </c>
      <c r="R3674" t="s">
        <v>4701</v>
      </c>
      <c r="S3674" s="38"/>
      <c r="X3674"/>
      <c r="Y3674" t="s">
        <v>4744</v>
      </c>
      <c r="Z3674" s="501">
        <v>43830</v>
      </c>
    </row>
    <row r="3675" spans="1:26">
      <c r="A3675" t="s">
        <v>4680</v>
      </c>
      <c r="B3675">
        <v>9</v>
      </c>
      <c r="C3675" t="s">
        <v>6516</v>
      </c>
      <c r="D3675" t="s">
        <v>6516</v>
      </c>
      <c r="E3675" t="s">
        <v>4713</v>
      </c>
      <c r="F3675">
        <v>36.527796000000002</v>
      </c>
      <c r="G3675">
        <v>2.8502420000000002</v>
      </c>
      <c r="H3675" t="s">
        <v>4743</v>
      </c>
      <c r="I3675" t="s">
        <v>21</v>
      </c>
      <c r="J3675" s="9" t="s">
        <v>21</v>
      </c>
      <c r="K3675">
        <v>2000</v>
      </c>
      <c r="L3675">
        <v>2000</v>
      </c>
      <c r="M3675">
        <v>2000</v>
      </c>
      <c r="N3675" s="499"/>
      <c r="O3675" s="499"/>
      <c r="Q3675" s="499"/>
      <c r="R3675" t="s">
        <v>4701</v>
      </c>
      <c r="S3675" s="38"/>
      <c r="X3675"/>
      <c r="Y3675" t="s">
        <v>4743</v>
      </c>
      <c r="Z3675" s="501">
        <v>43830</v>
      </c>
    </row>
    <row r="3676" spans="1:26">
      <c r="A3676" t="s">
        <v>4680</v>
      </c>
      <c r="B3676">
        <v>9</v>
      </c>
      <c r="C3676" t="s">
        <v>6516</v>
      </c>
      <c r="D3676" t="s">
        <v>6516</v>
      </c>
      <c r="E3676" t="s">
        <v>4713</v>
      </c>
      <c r="F3676">
        <v>36.527796000000002</v>
      </c>
      <c r="G3676">
        <v>2.8502420000000002</v>
      </c>
      <c r="H3676" t="s">
        <v>4745</v>
      </c>
      <c r="I3676" t="s">
        <v>21</v>
      </c>
      <c r="J3676" s="9" t="s">
        <v>21</v>
      </c>
      <c r="K3676">
        <v>2000</v>
      </c>
      <c r="L3676">
        <v>2000</v>
      </c>
      <c r="M3676">
        <v>2000</v>
      </c>
      <c r="N3676" s="499"/>
      <c r="O3676" s="499"/>
      <c r="Q3676" s="499"/>
      <c r="R3676" t="s">
        <v>4701</v>
      </c>
      <c r="S3676" s="38"/>
      <c r="X3676"/>
      <c r="Y3676" t="s">
        <v>4745</v>
      </c>
      <c r="Z3676" s="501">
        <v>43830</v>
      </c>
    </row>
    <row r="3677" spans="1:26">
      <c r="A3677" t="s">
        <v>4680</v>
      </c>
      <c r="B3677">
        <v>9</v>
      </c>
      <c r="C3677" t="s">
        <v>6516</v>
      </c>
      <c r="D3677" t="s">
        <v>6516</v>
      </c>
      <c r="E3677" t="s">
        <v>4727</v>
      </c>
      <c r="F3677">
        <v>36.519083000000002</v>
      </c>
      <c r="G3677">
        <v>2.9862009999999999</v>
      </c>
      <c r="H3677" t="s">
        <v>4728</v>
      </c>
      <c r="I3677" t="s">
        <v>21</v>
      </c>
      <c r="J3677" s="9" t="s">
        <v>21</v>
      </c>
      <c r="N3677" s="499"/>
      <c r="O3677" s="499"/>
      <c r="Q3677" s="499"/>
      <c r="R3677" t="s">
        <v>4701</v>
      </c>
      <c r="S3677" s="38"/>
      <c r="X3677"/>
      <c r="Y3677" t="s">
        <v>4728</v>
      </c>
      <c r="Z3677" s="501">
        <v>43830</v>
      </c>
    </row>
    <row r="3678" spans="1:26">
      <c r="A3678" t="s">
        <v>4680</v>
      </c>
      <c r="B3678">
        <v>9</v>
      </c>
      <c r="C3678" t="s">
        <v>6516</v>
      </c>
      <c r="D3678" t="s">
        <v>6516</v>
      </c>
      <c r="E3678" t="s">
        <v>8349</v>
      </c>
      <c r="F3678">
        <v>36.519083000000002</v>
      </c>
      <c r="G3678">
        <v>2.9862009999999999</v>
      </c>
      <c r="H3678" t="s">
        <v>4728</v>
      </c>
      <c r="I3678" t="s">
        <v>21</v>
      </c>
      <c r="J3678" s="9" t="s">
        <v>21</v>
      </c>
      <c r="N3678" s="499" t="s">
        <v>9313</v>
      </c>
      <c r="O3678" s="499" t="s">
        <v>9313</v>
      </c>
      <c r="Q3678" s="499" t="s">
        <v>9313</v>
      </c>
      <c r="R3678" t="s">
        <v>4701</v>
      </c>
      <c r="S3678" s="38"/>
      <c r="X3678"/>
      <c r="Y3678" t="s">
        <v>4728</v>
      </c>
      <c r="Z3678" s="501">
        <v>43830</v>
      </c>
    </row>
    <row r="3679" spans="1:26">
      <c r="A3679" t="s">
        <v>4680</v>
      </c>
      <c r="B3679">
        <v>9</v>
      </c>
      <c r="C3679" t="s">
        <v>6516</v>
      </c>
      <c r="D3679" t="s">
        <v>6516</v>
      </c>
      <c r="E3679" t="s">
        <v>4713</v>
      </c>
      <c r="F3679">
        <v>36.527796000000002</v>
      </c>
      <c r="G3679">
        <v>2.8502420000000002</v>
      </c>
      <c r="H3679" t="s">
        <v>4735</v>
      </c>
      <c r="I3679" t="s">
        <v>21</v>
      </c>
      <c r="J3679" s="9" t="s">
        <v>21</v>
      </c>
      <c r="K3679">
        <v>2000</v>
      </c>
      <c r="L3679">
        <v>2000</v>
      </c>
      <c r="M3679">
        <v>2000</v>
      </c>
      <c r="N3679" s="499"/>
      <c r="O3679" s="499"/>
      <c r="Q3679" s="499"/>
      <c r="R3679" t="s">
        <v>4701</v>
      </c>
      <c r="S3679" s="38"/>
      <c r="X3679"/>
      <c r="Y3679" t="s">
        <v>4735</v>
      </c>
      <c r="Z3679" s="501">
        <v>43830</v>
      </c>
    </row>
    <row r="3680" spans="1:26">
      <c r="A3680" t="s">
        <v>4680</v>
      </c>
      <c r="B3680">
        <v>9</v>
      </c>
      <c r="C3680" t="s">
        <v>6516</v>
      </c>
      <c r="D3680" t="s">
        <v>6516</v>
      </c>
      <c r="E3680" t="s">
        <v>8350</v>
      </c>
      <c r="F3680">
        <v>36.527796000000002</v>
      </c>
      <c r="G3680">
        <v>2.8502420000000002</v>
      </c>
      <c r="H3680" t="s">
        <v>4735</v>
      </c>
      <c r="I3680" t="s">
        <v>21</v>
      </c>
      <c r="J3680" s="9" t="s">
        <v>21</v>
      </c>
      <c r="N3680" s="499" t="s">
        <v>9313</v>
      </c>
      <c r="O3680" s="499" t="s">
        <v>9313</v>
      </c>
      <c r="Q3680" s="499" t="s">
        <v>9313</v>
      </c>
      <c r="R3680" t="s">
        <v>4701</v>
      </c>
      <c r="S3680" s="38"/>
      <c r="X3680"/>
      <c r="Y3680" t="s">
        <v>4735</v>
      </c>
      <c r="Z3680" s="501">
        <v>43830</v>
      </c>
    </row>
    <row r="3681" spans="1:26">
      <c r="A3681" t="s">
        <v>4680</v>
      </c>
      <c r="B3681">
        <v>9</v>
      </c>
      <c r="C3681" t="s">
        <v>6516</v>
      </c>
      <c r="D3681" t="s">
        <v>6516</v>
      </c>
      <c r="E3681" t="s">
        <v>3027</v>
      </c>
      <c r="F3681">
        <v>36.475861999999999</v>
      </c>
      <c r="G3681">
        <v>2.830978</v>
      </c>
      <c r="H3681" t="s">
        <v>4706</v>
      </c>
      <c r="I3681" t="s">
        <v>21</v>
      </c>
      <c r="J3681" s="9" t="s">
        <v>21</v>
      </c>
      <c r="K3681">
        <v>2005</v>
      </c>
      <c r="L3681">
        <v>2005</v>
      </c>
      <c r="M3681">
        <v>2005</v>
      </c>
      <c r="N3681" s="499"/>
      <c r="O3681" s="499"/>
      <c r="Q3681" s="499"/>
      <c r="R3681" t="s">
        <v>4701</v>
      </c>
      <c r="S3681" s="38"/>
      <c r="X3681"/>
      <c r="Y3681" t="s">
        <v>4706</v>
      </c>
      <c r="Z3681" s="501">
        <v>43830</v>
      </c>
    </row>
    <row r="3682" spans="1:26">
      <c r="A3682" t="s">
        <v>4680</v>
      </c>
      <c r="B3682">
        <v>9</v>
      </c>
      <c r="C3682" t="s">
        <v>6516</v>
      </c>
      <c r="D3682" t="s">
        <v>6516</v>
      </c>
      <c r="E3682" t="s">
        <v>8351</v>
      </c>
      <c r="F3682">
        <v>36.475861999999999</v>
      </c>
      <c r="G3682">
        <v>2.830978</v>
      </c>
      <c r="H3682" t="s">
        <v>4706</v>
      </c>
      <c r="I3682" t="s">
        <v>21</v>
      </c>
      <c r="J3682" s="9" t="s">
        <v>21</v>
      </c>
      <c r="N3682" s="499" t="s">
        <v>9313</v>
      </c>
      <c r="O3682" s="499" t="s">
        <v>9313</v>
      </c>
      <c r="Q3682" s="499" t="s">
        <v>9313</v>
      </c>
      <c r="R3682" t="s">
        <v>4701</v>
      </c>
      <c r="S3682" s="38"/>
      <c r="X3682"/>
      <c r="Y3682" t="s">
        <v>4706</v>
      </c>
      <c r="Z3682" s="501">
        <v>43830</v>
      </c>
    </row>
    <row r="3683" spans="1:26">
      <c r="A3683" t="s">
        <v>4680</v>
      </c>
      <c r="B3683">
        <v>9</v>
      </c>
      <c r="C3683" t="s">
        <v>6516</v>
      </c>
      <c r="D3683" t="s">
        <v>6516</v>
      </c>
      <c r="E3683" t="s">
        <v>4713</v>
      </c>
      <c r="F3683">
        <v>36.527796000000002</v>
      </c>
      <c r="G3683">
        <v>2.8502420000000002</v>
      </c>
      <c r="H3683" t="s">
        <v>4738</v>
      </c>
      <c r="I3683" t="s">
        <v>21</v>
      </c>
      <c r="J3683" s="9" t="s">
        <v>21</v>
      </c>
      <c r="K3683">
        <v>2000</v>
      </c>
      <c r="L3683">
        <v>2000</v>
      </c>
      <c r="M3683">
        <v>2000</v>
      </c>
      <c r="N3683" s="499"/>
      <c r="O3683" s="499"/>
      <c r="Q3683" s="499"/>
      <c r="R3683" t="s">
        <v>4701</v>
      </c>
      <c r="S3683" s="38"/>
      <c r="X3683"/>
      <c r="Y3683" t="s">
        <v>4738</v>
      </c>
      <c r="Z3683" s="501">
        <v>43830</v>
      </c>
    </row>
    <row r="3684" spans="1:26">
      <c r="A3684" t="s">
        <v>4680</v>
      </c>
      <c r="B3684">
        <v>9</v>
      </c>
      <c r="C3684" t="s">
        <v>6516</v>
      </c>
      <c r="D3684" t="s">
        <v>6516</v>
      </c>
      <c r="E3684" t="s">
        <v>8352</v>
      </c>
      <c r="F3684">
        <v>36.527796000000002</v>
      </c>
      <c r="G3684">
        <v>2.8502420000000002</v>
      </c>
      <c r="H3684" t="s">
        <v>4738</v>
      </c>
      <c r="I3684" t="s">
        <v>21</v>
      </c>
      <c r="J3684" s="9" t="s">
        <v>21</v>
      </c>
      <c r="N3684" s="499" t="s">
        <v>9313</v>
      </c>
      <c r="O3684" s="499" t="s">
        <v>9313</v>
      </c>
      <c r="Q3684" s="499" t="s">
        <v>9313</v>
      </c>
      <c r="R3684" t="s">
        <v>4701</v>
      </c>
      <c r="S3684" s="38"/>
      <c r="X3684"/>
      <c r="Y3684" t="s">
        <v>4738</v>
      </c>
      <c r="Z3684" s="501">
        <v>43830</v>
      </c>
    </row>
    <row r="3685" spans="1:26">
      <c r="A3685" t="s">
        <v>4680</v>
      </c>
      <c r="B3685">
        <v>9</v>
      </c>
      <c r="C3685" t="s">
        <v>6516</v>
      </c>
      <c r="D3685" t="s">
        <v>6516</v>
      </c>
      <c r="E3685" t="s">
        <v>4713</v>
      </c>
      <c r="F3685">
        <v>36.527796000000002</v>
      </c>
      <c r="G3685">
        <v>2.8502420000000002</v>
      </c>
      <c r="H3685" t="s">
        <v>4736</v>
      </c>
      <c r="I3685" t="s">
        <v>21</v>
      </c>
      <c r="J3685" s="9" t="s">
        <v>21</v>
      </c>
      <c r="K3685">
        <v>2000</v>
      </c>
      <c r="L3685">
        <v>2000</v>
      </c>
      <c r="M3685">
        <v>2000</v>
      </c>
      <c r="N3685" s="499"/>
      <c r="O3685" s="499"/>
      <c r="Q3685" s="499"/>
      <c r="R3685" t="s">
        <v>4701</v>
      </c>
      <c r="S3685" s="38"/>
      <c r="X3685"/>
      <c r="Y3685" t="s">
        <v>4736</v>
      </c>
      <c r="Z3685" s="501">
        <v>43830</v>
      </c>
    </row>
    <row r="3686" spans="1:26">
      <c r="A3686" t="s">
        <v>4680</v>
      </c>
      <c r="B3686">
        <v>9</v>
      </c>
      <c r="C3686" t="s">
        <v>6516</v>
      </c>
      <c r="D3686" t="s">
        <v>6516</v>
      </c>
      <c r="E3686" t="s">
        <v>8353</v>
      </c>
      <c r="F3686">
        <v>36.527796000000002</v>
      </c>
      <c r="G3686">
        <v>2.8502420000000002</v>
      </c>
      <c r="H3686" t="s">
        <v>4736</v>
      </c>
      <c r="I3686" t="s">
        <v>21</v>
      </c>
      <c r="J3686" s="9" t="s">
        <v>21</v>
      </c>
      <c r="N3686" s="499" t="s">
        <v>9313</v>
      </c>
      <c r="O3686" s="499" t="s">
        <v>9313</v>
      </c>
      <c r="Q3686" s="499" t="s">
        <v>9313</v>
      </c>
      <c r="R3686" t="s">
        <v>4701</v>
      </c>
      <c r="S3686" s="38"/>
      <c r="X3686"/>
      <c r="Y3686" t="s">
        <v>4736</v>
      </c>
      <c r="Z3686" s="501">
        <v>43830</v>
      </c>
    </row>
    <row r="3687" spans="1:26">
      <c r="A3687" t="s">
        <v>4680</v>
      </c>
      <c r="B3687">
        <v>9</v>
      </c>
      <c r="C3687" t="s">
        <v>6516</v>
      </c>
      <c r="D3687" t="s">
        <v>6516</v>
      </c>
      <c r="E3687" t="s">
        <v>4713</v>
      </c>
      <c r="F3687">
        <v>36.527796000000002</v>
      </c>
      <c r="G3687">
        <v>2.8502420000000002</v>
      </c>
      <c r="H3687" t="s">
        <v>4718</v>
      </c>
      <c r="I3687" t="s">
        <v>21</v>
      </c>
      <c r="J3687" s="9" t="s">
        <v>21</v>
      </c>
      <c r="K3687">
        <v>2007</v>
      </c>
      <c r="L3687">
        <v>2007</v>
      </c>
      <c r="M3687">
        <v>2007</v>
      </c>
      <c r="N3687" s="499" t="s">
        <v>4719</v>
      </c>
      <c r="O3687" s="499" t="s">
        <v>4719</v>
      </c>
      <c r="Q3687" s="499"/>
      <c r="R3687" t="s">
        <v>4701</v>
      </c>
      <c r="S3687" s="38"/>
      <c r="X3687"/>
      <c r="Y3687" t="s">
        <v>4718</v>
      </c>
      <c r="Z3687" s="501">
        <v>43830</v>
      </c>
    </row>
    <row r="3688" spans="1:26">
      <c r="A3688" t="s">
        <v>4680</v>
      </c>
      <c r="B3688">
        <v>9</v>
      </c>
      <c r="C3688" t="s">
        <v>6516</v>
      </c>
      <c r="D3688" t="s">
        <v>6516</v>
      </c>
      <c r="E3688" t="s">
        <v>8354</v>
      </c>
      <c r="F3688">
        <v>36.527796000000002</v>
      </c>
      <c r="G3688">
        <v>2.8502420000000002</v>
      </c>
      <c r="H3688" t="s">
        <v>4718</v>
      </c>
      <c r="I3688" t="s">
        <v>21</v>
      </c>
      <c r="J3688" s="9" t="s">
        <v>21</v>
      </c>
      <c r="N3688" s="499" t="s">
        <v>7235</v>
      </c>
      <c r="O3688" s="499" t="s">
        <v>7235</v>
      </c>
      <c r="P3688" t="s">
        <v>8333</v>
      </c>
      <c r="Q3688" s="499" t="s">
        <v>9313</v>
      </c>
      <c r="R3688" t="s">
        <v>4701</v>
      </c>
      <c r="S3688" s="38"/>
      <c r="X3688"/>
      <c r="Y3688" t="s">
        <v>4718</v>
      </c>
      <c r="Z3688" s="501">
        <v>43830</v>
      </c>
    </row>
    <row r="3689" spans="1:26">
      <c r="A3689" t="s">
        <v>4680</v>
      </c>
      <c r="B3689">
        <v>9</v>
      </c>
      <c r="C3689" t="s">
        <v>6516</v>
      </c>
      <c r="D3689" t="s">
        <v>6516</v>
      </c>
      <c r="E3689" t="s">
        <v>4713</v>
      </c>
      <c r="F3689">
        <v>36.527796000000002</v>
      </c>
      <c r="G3689">
        <v>2.8502420000000002</v>
      </c>
      <c r="H3689" t="s">
        <v>4720</v>
      </c>
      <c r="I3689" t="s">
        <v>21</v>
      </c>
      <c r="J3689" s="9" t="s">
        <v>21</v>
      </c>
      <c r="K3689">
        <v>2005</v>
      </c>
      <c r="L3689">
        <v>2005</v>
      </c>
      <c r="M3689">
        <v>2005</v>
      </c>
      <c r="N3689" s="499" t="s">
        <v>4721</v>
      </c>
      <c r="O3689" s="499" t="s">
        <v>4721</v>
      </c>
      <c r="Q3689" s="499"/>
      <c r="R3689" t="s">
        <v>4701</v>
      </c>
      <c r="S3689" s="38"/>
      <c r="X3689"/>
      <c r="Y3689" t="s">
        <v>4720</v>
      </c>
      <c r="Z3689" s="501">
        <v>43830</v>
      </c>
    </row>
    <row r="3690" spans="1:26">
      <c r="A3690" t="s">
        <v>4680</v>
      </c>
      <c r="B3690">
        <v>9</v>
      </c>
      <c r="C3690" t="s">
        <v>6516</v>
      </c>
      <c r="D3690" t="s">
        <v>6516</v>
      </c>
      <c r="E3690" t="s">
        <v>8355</v>
      </c>
      <c r="F3690">
        <v>36.527796000000002</v>
      </c>
      <c r="G3690">
        <v>2.8502420000000002</v>
      </c>
      <c r="H3690" t="s">
        <v>4720</v>
      </c>
      <c r="I3690" t="s">
        <v>21</v>
      </c>
      <c r="J3690" s="9" t="s">
        <v>21</v>
      </c>
      <c r="N3690" s="499" t="s">
        <v>7115</v>
      </c>
      <c r="O3690" s="499" t="s">
        <v>7115</v>
      </c>
      <c r="P3690" t="s">
        <v>8333</v>
      </c>
      <c r="Q3690" s="499" t="s">
        <v>9313</v>
      </c>
      <c r="R3690" t="s">
        <v>4701</v>
      </c>
      <c r="S3690" s="38"/>
      <c r="X3690"/>
      <c r="Y3690" t="s">
        <v>4720</v>
      </c>
      <c r="Z3690" s="501">
        <v>43830</v>
      </c>
    </row>
    <row r="3691" spans="1:26">
      <c r="A3691" t="s">
        <v>4680</v>
      </c>
      <c r="B3691">
        <v>9</v>
      </c>
      <c r="C3691" t="s">
        <v>6516</v>
      </c>
      <c r="D3691" t="s">
        <v>6516</v>
      </c>
      <c r="E3691" t="s">
        <v>4713</v>
      </c>
      <c r="F3691">
        <v>36.527796000000002</v>
      </c>
      <c r="G3691">
        <v>2.8502420000000002</v>
      </c>
      <c r="H3691" t="s">
        <v>4741</v>
      </c>
      <c r="I3691" t="s">
        <v>21</v>
      </c>
      <c r="J3691" s="9" t="s">
        <v>21</v>
      </c>
      <c r="K3691">
        <v>2000</v>
      </c>
      <c r="L3691">
        <v>2000</v>
      </c>
      <c r="M3691">
        <v>2000</v>
      </c>
      <c r="N3691" s="499"/>
      <c r="O3691" s="499"/>
      <c r="Q3691" s="499"/>
      <c r="R3691" t="s">
        <v>4701</v>
      </c>
      <c r="S3691" s="38"/>
      <c r="X3691"/>
      <c r="Y3691" t="s">
        <v>4741</v>
      </c>
      <c r="Z3691" s="501">
        <v>43830</v>
      </c>
    </row>
    <row r="3692" spans="1:26">
      <c r="A3692" t="s">
        <v>4680</v>
      </c>
      <c r="B3692">
        <v>9</v>
      </c>
      <c r="C3692" t="s">
        <v>6516</v>
      </c>
      <c r="D3692" t="s">
        <v>6516</v>
      </c>
      <c r="E3692" t="s">
        <v>8357</v>
      </c>
      <c r="F3692">
        <v>36.503700000000002</v>
      </c>
      <c r="G3692">
        <v>2.872582</v>
      </c>
      <c r="H3692" t="s">
        <v>4746</v>
      </c>
      <c r="I3692" t="s">
        <v>21</v>
      </c>
      <c r="J3692" s="9" t="s">
        <v>21</v>
      </c>
      <c r="N3692" s="499" t="s">
        <v>9313</v>
      </c>
      <c r="O3692" s="499" t="s">
        <v>9313</v>
      </c>
      <c r="Q3692" s="499" t="s">
        <v>9313</v>
      </c>
      <c r="R3692" t="s">
        <v>4701</v>
      </c>
      <c r="S3692" s="38"/>
      <c r="X3692"/>
      <c r="Y3692" t="s">
        <v>4746</v>
      </c>
      <c r="Z3692" s="501">
        <v>43830</v>
      </c>
    </row>
    <row r="3693" spans="1:26">
      <c r="A3693" t="s">
        <v>4680</v>
      </c>
      <c r="B3693">
        <v>9</v>
      </c>
      <c r="C3693" t="s">
        <v>6516</v>
      </c>
      <c r="D3693" t="s">
        <v>6516</v>
      </c>
      <c r="E3693" t="s">
        <v>4711</v>
      </c>
      <c r="F3693">
        <v>36.503700000000002</v>
      </c>
      <c r="G3693">
        <v>2.872582</v>
      </c>
      <c r="H3693" t="s">
        <v>4746</v>
      </c>
      <c r="I3693" t="s">
        <v>21</v>
      </c>
      <c r="J3693" s="9" t="s">
        <v>21</v>
      </c>
      <c r="K3693">
        <v>2000</v>
      </c>
      <c r="L3693">
        <v>2000</v>
      </c>
      <c r="M3693">
        <v>2000</v>
      </c>
      <c r="N3693" s="499"/>
      <c r="O3693" s="499"/>
      <c r="Q3693" s="499"/>
      <c r="R3693" t="s">
        <v>4701</v>
      </c>
      <c r="S3693" s="38"/>
      <c r="X3693"/>
      <c r="Y3693" t="s">
        <v>4746</v>
      </c>
      <c r="Z3693" s="501">
        <v>43830</v>
      </c>
    </row>
    <row r="3694" spans="1:26">
      <c r="A3694" t="s">
        <v>4680</v>
      </c>
      <c r="B3694">
        <v>9</v>
      </c>
      <c r="C3694" t="s">
        <v>6516</v>
      </c>
      <c r="D3694" t="s">
        <v>6516</v>
      </c>
      <c r="E3694" t="s">
        <v>4704</v>
      </c>
      <c r="F3694">
        <v>36.591101000000002</v>
      </c>
      <c r="G3694">
        <v>3.1613560000000001</v>
      </c>
      <c r="H3694" t="s">
        <v>4733</v>
      </c>
      <c r="I3694" t="s">
        <v>21</v>
      </c>
      <c r="J3694" s="9" t="s">
        <v>21</v>
      </c>
      <c r="K3694">
        <v>2004</v>
      </c>
      <c r="L3694">
        <v>2004</v>
      </c>
      <c r="M3694">
        <v>2004</v>
      </c>
      <c r="N3694" s="499"/>
      <c r="O3694" s="499"/>
      <c r="Q3694" s="499"/>
      <c r="R3694" t="s">
        <v>4701</v>
      </c>
      <c r="S3694" s="38"/>
      <c r="X3694"/>
      <c r="Y3694" t="s">
        <v>4733</v>
      </c>
      <c r="Z3694" s="501">
        <v>43830</v>
      </c>
    </row>
    <row r="3695" spans="1:26">
      <c r="A3695" t="s">
        <v>4680</v>
      </c>
      <c r="B3695">
        <v>9</v>
      </c>
      <c r="C3695" t="s">
        <v>6516</v>
      </c>
      <c r="D3695" t="s">
        <v>6516</v>
      </c>
      <c r="E3695" t="s">
        <v>8358</v>
      </c>
      <c r="F3695">
        <v>36.591101000000002</v>
      </c>
      <c r="G3695">
        <v>3.1613560000000001</v>
      </c>
      <c r="H3695" t="s">
        <v>4733</v>
      </c>
      <c r="I3695" t="s">
        <v>21</v>
      </c>
      <c r="J3695" s="9" t="s">
        <v>21</v>
      </c>
      <c r="N3695" s="499" t="s">
        <v>9313</v>
      </c>
      <c r="O3695" s="499" t="s">
        <v>9313</v>
      </c>
      <c r="Q3695" s="499" t="s">
        <v>9313</v>
      </c>
      <c r="R3695" t="s">
        <v>4701</v>
      </c>
      <c r="S3695" s="38"/>
      <c r="X3695"/>
      <c r="Y3695" t="s">
        <v>4733</v>
      </c>
      <c r="Z3695" s="501">
        <v>43830</v>
      </c>
    </row>
    <row r="3696" spans="1:26">
      <c r="A3696" t="s">
        <v>4680</v>
      </c>
      <c r="B3696">
        <v>9</v>
      </c>
      <c r="C3696" t="s">
        <v>6516</v>
      </c>
      <c r="D3696" t="s">
        <v>6516</v>
      </c>
      <c r="E3696" t="s">
        <v>8359</v>
      </c>
      <c r="F3696">
        <v>36.428964999999998</v>
      </c>
      <c r="G3696">
        <v>2.7957749999999999</v>
      </c>
      <c r="H3696" t="s">
        <v>4703</v>
      </c>
      <c r="I3696" t="s">
        <v>21</v>
      </c>
      <c r="J3696" s="9" t="s">
        <v>21</v>
      </c>
      <c r="N3696" s="499" t="s">
        <v>9313</v>
      </c>
      <c r="O3696" s="499" t="s">
        <v>9313</v>
      </c>
      <c r="Q3696" s="499" t="s">
        <v>9313</v>
      </c>
      <c r="R3696" t="s">
        <v>4701</v>
      </c>
      <c r="S3696" s="38"/>
      <c r="X3696"/>
      <c r="Y3696" t="s">
        <v>4703</v>
      </c>
      <c r="Z3696" s="501">
        <v>43830</v>
      </c>
    </row>
    <row r="3697" spans="1:26">
      <c r="A3697" t="s">
        <v>4680</v>
      </c>
      <c r="B3697">
        <v>9</v>
      </c>
      <c r="C3697" t="s">
        <v>6516</v>
      </c>
      <c r="D3697" t="s">
        <v>6516</v>
      </c>
      <c r="E3697" t="s">
        <v>4702</v>
      </c>
      <c r="F3697">
        <v>36.428964999999998</v>
      </c>
      <c r="G3697">
        <v>2.7957749999999999</v>
      </c>
      <c r="H3697" t="s">
        <v>4703</v>
      </c>
      <c r="I3697" t="s">
        <v>21</v>
      </c>
      <c r="J3697" s="9" t="s">
        <v>21</v>
      </c>
      <c r="K3697">
        <v>2003</v>
      </c>
      <c r="L3697">
        <v>2003</v>
      </c>
      <c r="M3697">
        <v>2003</v>
      </c>
      <c r="N3697" s="499"/>
      <c r="O3697" s="499"/>
      <c r="Q3697" s="499"/>
      <c r="R3697" t="s">
        <v>4701</v>
      </c>
      <c r="S3697" s="38"/>
      <c r="X3697"/>
      <c r="Y3697" t="s">
        <v>4703</v>
      </c>
      <c r="Z3697" s="501">
        <v>43830</v>
      </c>
    </row>
    <row r="3698" spans="1:26">
      <c r="A3698" t="s">
        <v>4680</v>
      </c>
      <c r="B3698">
        <v>9</v>
      </c>
      <c r="C3698" t="s">
        <v>6516</v>
      </c>
      <c r="D3698" t="s">
        <v>6516</v>
      </c>
      <c r="E3698" t="s">
        <v>4713</v>
      </c>
      <c r="F3698">
        <v>36.527796000000002</v>
      </c>
      <c r="G3698">
        <v>2.8502420000000002</v>
      </c>
      <c r="H3698" t="s">
        <v>4737</v>
      </c>
      <c r="I3698" t="s">
        <v>21</v>
      </c>
      <c r="J3698" s="9" t="s">
        <v>21</v>
      </c>
      <c r="K3698">
        <v>2000</v>
      </c>
      <c r="L3698">
        <v>2000</v>
      </c>
      <c r="M3698">
        <v>2000</v>
      </c>
      <c r="N3698" s="499"/>
      <c r="O3698" s="499"/>
      <c r="Q3698" s="499"/>
      <c r="R3698" t="s">
        <v>4701</v>
      </c>
      <c r="S3698" s="38"/>
      <c r="X3698"/>
      <c r="Y3698" t="s">
        <v>4737</v>
      </c>
      <c r="Z3698" s="501">
        <v>43830</v>
      </c>
    </row>
    <row r="3699" spans="1:26">
      <c r="A3699" t="s">
        <v>4680</v>
      </c>
      <c r="B3699">
        <v>9</v>
      </c>
      <c r="C3699" t="s">
        <v>6516</v>
      </c>
      <c r="D3699" t="s">
        <v>6516</v>
      </c>
      <c r="E3699" t="s">
        <v>8360</v>
      </c>
      <c r="F3699">
        <v>36.527796000000002</v>
      </c>
      <c r="G3699">
        <v>2.8502420000000002</v>
      </c>
      <c r="H3699" t="s">
        <v>4737</v>
      </c>
      <c r="I3699" t="s">
        <v>21</v>
      </c>
      <c r="J3699" s="9" t="s">
        <v>21</v>
      </c>
      <c r="N3699" s="499" t="s">
        <v>9313</v>
      </c>
      <c r="O3699" s="499" t="s">
        <v>9313</v>
      </c>
      <c r="Q3699" s="499" t="s">
        <v>9313</v>
      </c>
      <c r="R3699" t="s">
        <v>4701</v>
      </c>
      <c r="S3699" s="38"/>
      <c r="X3699"/>
      <c r="Y3699" t="s">
        <v>4737</v>
      </c>
      <c r="Z3699" s="501">
        <v>43830</v>
      </c>
    </row>
    <row r="3700" spans="1:26">
      <c r="A3700" t="s">
        <v>4680</v>
      </c>
      <c r="B3700">
        <v>9</v>
      </c>
      <c r="C3700" t="s">
        <v>6516</v>
      </c>
      <c r="D3700" t="s">
        <v>6516</v>
      </c>
      <c r="E3700" t="s">
        <v>4713</v>
      </c>
      <c r="F3700">
        <v>36.527796000000002</v>
      </c>
      <c r="G3700">
        <v>2.8502420000000002</v>
      </c>
      <c r="H3700" t="s">
        <v>4748</v>
      </c>
      <c r="I3700" t="s">
        <v>21</v>
      </c>
      <c r="J3700" s="9" t="s">
        <v>21</v>
      </c>
      <c r="K3700">
        <v>2000</v>
      </c>
      <c r="L3700">
        <v>2000</v>
      </c>
      <c r="M3700">
        <v>2000</v>
      </c>
      <c r="N3700" s="499"/>
      <c r="O3700" s="499"/>
      <c r="Q3700" s="499"/>
      <c r="R3700" t="s">
        <v>4701</v>
      </c>
      <c r="S3700" s="38"/>
      <c r="X3700"/>
      <c r="Y3700" t="s">
        <v>4748</v>
      </c>
      <c r="Z3700" s="501">
        <v>43830</v>
      </c>
    </row>
    <row r="3701" spans="1:26">
      <c r="A3701" t="s">
        <v>4680</v>
      </c>
      <c r="B3701">
        <v>9</v>
      </c>
      <c r="C3701" t="s">
        <v>6516</v>
      </c>
      <c r="D3701" t="s">
        <v>6516</v>
      </c>
      <c r="E3701" t="s">
        <v>3027</v>
      </c>
      <c r="F3701">
        <v>36.475861999999999</v>
      </c>
      <c r="G3701">
        <v>2.830978</v>
      </c>
      <c r="H3701" t="s">
        <v>4707</v>
      </c>
      <c r="I3701" t="s">
        <v>21</v>
      </c>
      <c r="J3701" s="9" t="s">
        <v>21</v>
      </c>
      <c r="K3701">
        <v>1992</v>
      </c>
      <c r="L3701">
        <v>1992</v>
      </c>
      <c r="M3701">
        <v>1992</v>
      </c>
      <c r="N3701" s="499"/>
      <c r="O3701" s="499"/>
      <c r="Q3701" s="499"/>
      <c r="R3701" t="s">
        <v>4701</v>
      </c>
      <c r="S3701" s="38"/>
      <c r="X3701"/>
      <c r="Y3701" t="s">
        <v>4707</v>
      </c>
      <c r="Z3701" s="501">
        <v>43830</v>
      </c>
    </row>
    <row r="3702" spans="1:26">
      <c r="A3702" t="s">
        <v>4680</v>
      </c>
      <c r="B3702">
        <v>9</v>
      </c>
      <c r="C3702" t="s">
        <v>6516</v>
      </c>
      <c r="D3702" t="s">
        <v>6516</v>
      </c>
      <c r="E3702" t="s">
        <v>8361</v>
      </c>
      <c r="F3702">
        <v>36.475861999999999</v>
      </c>
      <c r="G3702">
        <v>2.830978</v>
      </c>
      <c r="H3702" t="s">
        <v>4707</v>
      </c>
      <c r="I3702" t="s">
        <v>21</v>
      </c>
      <c r="J3702" s="9" t="s">
        <v>21</v>
      </c>
      <c r="N3702" s="499" t="s">
        <v>9313</v>
      </c>
      <c r="O3702" s="499" t="s">
        <v>9313</v>
      </c>
      <c r="Q3702" s="499" t="s">
        <v>9313</v>
      </c>
      <c r="R3702" t="s">
        <v>4701</v>
      </c>
      <c r="S3702" s="38"/>
      <c r="X3702"/>
      <c r="Y3702" t="s">
        <v>4707</v>
      </c>
      <c r="Z3702" s="501">
        <v>43830</v>
      </c>
    </row>
    <row r="3703" spans="1:26">
      <c r="A3703" t="s">
        <v>4680</v>
      </c>
      <c r="B3703">
        <v>9</v>
      </c>
      <c r="C3703" t="s">
        <v>6516</v>
      </c>
      <c r="D3703" t="s">
        <v>6516</v>
      </c>
      <c r="E3703" t="s">
        <v>4713</v>
      </c>
      <c r="F3703">
        <v>36.527796000000002</v>
      </c>
      <c r="G3703">
        <v>2.8502420000000002</v>
      </c>
      <c r="H3703" t="s">
        <v>4714</v>
      </c>
      <c r="I3703" t="s">
        <v>21</v>
      </c>
      <c r="J3703" s="9" t="s">
        <v>21</v>
      </c>
      <c r="K3703">
        <v>2006</v>
      </c>
      <c r="L3703">
        <v>2006</v>
      </c>
      <c r="M3703">
        <v>2006</v>
      </c>
      <c r="N3703" s="499" t="s">
        <v>4715</v>
      </c>
      <c r="O3703" s="499" t="s">
        <v>4715</v>
      </c>
      <c r="Q3703" s="499"/>
      <c r="R3703" t="s">
        <v>4701</v>
      </c>
      <c r="S3703" s="38"/>
      <c r="X3703"/>
      <c r="Y3703" t="s">
        <v>4714</v>
      </c>
      <c r="Z3703" s="501">
        <v>43830</v>
      </c>
    </row>
    <row r="3704" spans="1:26">
      <c r="A3704" t="s">
        <v>4680</v>
      </c>
      <c r="B3704">
        <v>9</v>
      </c>
      <c r="C3704" t="s">
        <v>6516</v>
      </c>
      <c r="D3704" t="s">
        <v>6516</v>
      </c>
      <c r="E3704" t="s">
        <v>8362</v>
      </c>
      <c r="F3704">
        <v>36.527796000000002</v>
      </c>
      <c r="G3704">
        <v>2.8502420000000002</v>
      </c>
      <c r="H3704" t="s">
        <v>4714</v>
      </c>
      <c r="I3704" t="s">
        <v>21</v>
      </c>
      <c r="J3704" s="9" t="s">
        <v>21</v>
      </c>
      <c r="N3704" s="499" t="s">
        <v>6949</v>
      </c>
      <c r="O3704" s="499" t="s">
        <v>6949</v>
      </c>
      <c r="P3704" t="s">
        <v>8333</v>
      </c>
      <c r="Q3704" s="499" t="s">
        <v>9313</v>
      </c>
      <c r="R3704" t="s">
        <v>4701</v>
      </c>
      <c r="S3704" s="38"/>
      <c r="X3704"/>
      <c r="Y3704" t="s">
        <v>4714</v>
      </c>
      <c r="Z3704" s="501">
        <v>43830</v>
      </c>
    </row>
    <row r="3705" spans="1:26">
      <c r="A3705" t="s">
        <v>4680</v>
      </c>
      <c r="B3705">
        <v>9</v>
      </c>
      <c r="C3705" t="s">
        <v>6516</v>
      </c>
      <c r="D3705" t="s">
        <v>6516</v>
      </c>
      <c r="E3705" t="s">
        <v>4713</v>
      </c>
      <c r="F3705">
        <v>36.527796000000002</v>
      </c>
      <c r="G3705">
        <v>2.8502420000000002</v>
      </c>
      <c r="H3705" t="s">
        <v>4742</v>
      </c>
      <c r="I3705" t="s">
        <v>21</v>
      </c>
      <c r="J3705" s="9" t="s">
        <v>21</v>
      </c>
      <c r="K3705">
        <v>2000</v>
      </c>
      <c r="L3705">
        <v>2000</v>
      </c>
      <c r="M3705">
        <v>2000</v>
      </c>
      <c r="N3705" s="499"/>
      <c r="O3705" s="499"/>
      <c r="Q3705" s="499"/>
      <c r="R3705" t="s">
        <v>4701</v>
      </c>
      <c r="S3705" s="38"/>
      <c r="X3705"/>
      <c r="Y3705" t="s">
        <v>4742</v>
      </c>
      <c r="Z3705" s="501">
        <v>43830</v>
      </c>
    </row>
    <row r="3706" spans="1:26">
      <c r="A3706" t="s">
        <v>4680</v>
      </c>
      <c r="B3706">
        <v>9</v>
      </c>
      <c r="C3706" t="s">
        <v>6516</v>
      </c>
      <c r="D3706" t="s">
        <v>6516</v>
      </c>
      <c r="E3706" t="s">
        <v>4713</v>
      </c>
      <c r="F3706">
        <v>36.527796000000002</v>
      </c>
      <c r="G3706">
        <v>2.8502420000000002</v>
      </c>
      <c r="H3706" t="s">
        <v>4734</v>
      </c>
      <c r="I3706" t="s">
        <v>21</v>
      </c>
      <c r="J3706" s="9" t="s">
        <v>21</v>
      </c>
      <c r="K3706">
        <v>2001</v>
      </c>
      <c r="L3706">
        <v>2001</v>
      </c>
      <c r="M3706">
        <v>2001</v>
      </c>
      <c r="N3706" s="499"/>
      <c r="O3706" s="499"/>
      <c r="Q3706" s="499"/>
      <c r="R3706" t="s">
        <v>4701</v>
      </c>
      <c r="S3706" s="38"/>
      <c r="X3706"/>
      <c r="Y3706" t="s">
        <v>4734</v>
      </c>
      <c r="Z3706" s="501">
        <v>43830</v>
      </c>
    </row>
    <row r="3707" spans="1:26">
      <c r="A3707" t="s">
        <v>4680</v>
      </c>
      <c r="B3707">
        <v>9</v>
      </c>
      <c r="C3707" t="s">
        <v>6516</v>
      </c>
      <c r="D3707" t="s">
        <v>6516</v>
      </c>
      <c r="E3707" t="s">
        <v>8363</v>
      </c>
      <c r="F3707">
        <v>36.527796000000002</v>
      </c>
      <c r="G3707">
        <v>2.8502420000000002</v>
      </c>
      <c r="H3707" t="s">
        <v>4734</v>
      </c>
      <c r="I3707" t="s">
        <v>21</v>
      </c>
      <c r="J3707" s="9" t="s">
        <v>21</v>
      </c>
      <c r="N3707" s="499" t="s">
        <v>9313</v>
      </c>
      <c r="O3707" s="499" t="s">
        <v>9313</v>
      </c>
      <c r="Q3707" s="499" t="s">
        <v>9313</v>
      </c>
      <c r="R3707" t="s">
        <v>4701</v>
      </c>
      <c r="S3707" s="38"/>
      <c r="X3707"/>
      <c r="Y3707" t="s">
        <v>4734</v>
      </c>
      <c r="Z3707" s="501">
        <v>43830</v>
      </c>
    </row>
    <row r="3708" spans="1:26">
      <c r="A3708" t="s">
        <v>4680</v>
      </c>
      <c r="B3708">
        <v>9</v>
      </c>
      <c r="C3708" t="s">
        <v>6516</v>
      </c>
      <c r="D3708" t="s">
        <v>6516</v>
      </c>
      <c r="E3708" t="s">
        <v>4713</v>
      </c>
      <c r="F3708">
        <v>36.527796000000002</v>
      </c>
      <c r="G3708">
        <v>2.8502420000000002</v>
      </c>
      <c r="H3708" t="s">
        <v>4722</v>
      </c>
      <c r="I3708" t="s">
        <v>21</v>
      </c>
      <c r="J3708" s="9" t="s">
        <v>21</v>
      </c>
      <c r="K3708">
        <v>2005</v>
      </c>
      <c r="L3708">
        <v>2005</v>
      </c>
      <c r="M3708">
        <v>2005</v>
      </c>
      <c r="N3708" s="499"/>
      <c r="O3708" s="499"/>
      <c r="Q3708" s="499"/>
      <c r="R3708" t="s">
        <v>4701</v>
      </c>
      <c r="S3708" s="38"/>
      <c r="X3708"/>
      <c r="Y3708" t="s">
        <v>4722</v>
      </c>
      <c r="Z3708" s="501">
        <v>43830</v>
      </c>
    </row>
    <row r="3709" spans="1:26">
      <c r="A3709" t="s">
        <v>4680</v>
      </c>
      <c r="B3709">
        <v>9</v>
      </c>
      <c r="C3709" t="s">
        <v>6516</v>
      </c>
      <c r="D3709" t="s">
        <v>6516</v>
      </c>
      <c r="E3709" t="s">
        <v>8364</v>
      </c>
      <c r="F3709">
        <v>36.527796000000002</v>
      </c>
      <c r="G3709">
        <v>2.8502420000000002</v>
      </c>
      <c r="H3709" t="s">
        <v>4722</v>
      </c>
      <c r="I3709" t="s">
        <v>21</v>
      </c>
      <c r="J3709" s="9" t="s">
        <v>21</v>
      </c>
      <c r="N3709" s="499" t="s">
        <v>9313</v>
      </c>
      <c r="O3709" s="499" t="s">
        <v>9313</v>
      </c>
      <c r="Q3709" s="499" t="s">
        <v>9313</v>
      </c>
      <c r="R3709" t="s">
        <v>4701</v>
      </c>
      <c r="S3709" s="38"/>
      <c r="X3709"/>
      <c r="Y3709" t="s">
        <v>4722</v>
      </c>
      <c r="Z3709" s="501">
        <v>43830</v>
      </c>
    </row>
    <row r="3710" spans="1:26">
      <c r="A3710" t="s">
        <v>4680</v>
      </c>
      <c r="B3710">
        <v>9</v>
      </c>
      <c r="C3710" t="s">
        <v>6516</v>
      </c>
      <c r="D3710" t="s">
        <v>6516</v>
      </c>
      <c r="E3710" t="s">
        <v>4713</v>
      </c>
      <c r="F3710">
        <v>36.527796000000002</v>
      </c>
      <c r="G3710">
        <v>2.8502420000000002</v>
      </c>
      <c r="H3710" t="s">
        <v>4716</v>
      </c>
      <c r="I3710" t="s">
        <v>21</v>
      </c>
      <c r="J3710" s="9" t="s">
        <v>21</v>
      </c>
      <c r="K3710">
        <v>2007</v>
      </c>
      <c r="L3710">
        <v>2007</v>
      </c>
      <c r="M3710">
        <v>2007</v>
      </c>
      <c r="N3710" s="499"/>
      <c r="O3710" s="499"/>
      <c r="Q3710" s="499"/>
      <c r="R3710" t="s">
        <v>4701</v>
      </c>
      <c r="S3710" s="38"/>
      <c r="X3710"/>
      <c r="Y3710" t="s">
        <v>4716</v>
      </c>
      <c r="Z3710" s="501">
        <v>43830</v>
      </c>
    </row>
    <row r="3711" spans="1:26">
      <c r="A3711" t="s">
        <v>4680</v>
      </c>
      <c r="B3711">
        <v>9</v>
      </c>
      <c r="C3711" t="s">
        <v>6516</v>
      </c>
      <c r="D3711" t="s">
        <v>6516</v>
      </c>
      <c r="E3711" t="s">
        <v>8365</v>
      </c>
      <c r="F3711">
        <v>36.527796000000002</v>
      </c>
      <c r="G3711">
        <v>2.8502420000000002</v>
      </c>
      <c r="H3711" t="s">
        <v>4716</v>
      </c>
      <c r="I3711" t="s">
        <v>21</v>
      </c>
      <c r="J3711" s="9" t="s">
        <v>21</v>
      </c>
      <c r="N3711" s="499" t="s">
        <v>9313</v>
      </c>
      <c r="O3711" s="499" t="s">
        <v>9313</v>
      </c>
      <c r="Q3711" s="499" t="s">
        <v>9313</v>
      </c>
      <c r="R3711" t="s">
        <v>4701</v>
      </c>
      <c r="S3711" s="38"/>
      <c r="X3711"/>
      <c r="Y3711" t="s">
        <v>4716</v>
      </c>
      <c r="Z3711" s="501">
        <v>43830</v>
      </c>
    </row>
    <row r="3712" spans="1:26">
      <c r="A3712" t="s">
        <v>4680</v>
      </c>
      <c r="B3712">
        <v>9</v>
      </c>
      <c r="C3712" t="s">
        <v>6516</v>
      </c>
      <c r="D3712" t="s">
        <v>6516</v>
      </c>
      <c r="E3712" t="s">
        <v>4729</v>
      </c>
      <c r="F3712">
        <v>36.472112000000003</v>
      </c>
      <c r="G3712">
        <v>2.6785130000000001</v>
      </c>
      <c r="H3712" t="s">
        <v>4730</v>
      </c>
      <c r="I3712" t="s">
        <v>21</v>
      </c>
      <c r="J3712" s="9" t="s">
        <v>21</v>
      </c>
      <c r="K3712">
        <v>2006</v>
      </c>
      <c r="L3712">
        <v>2006</v>
      </c>
      <c r="M3712">
        <v>2006</v>
      </c>
      <c r="N3712" s="499"/>
      <c r="O3712" s="499"/>
      <c r="Q3712" s="499"/>
      <c r="R3712" t="s">
        <v>4701</v>
      </c>
      <c r="S3712" s="38"/>
      <c r="X3712"/>
      <c r="Y3712" t="s">
        <v>4730</v>
      </c>
      <c r="Z3712" s="501">
        <v>43830</v>
      </c>
    </row>
    <row r="3713" spans="1:26">
      <c r="A3713" t="s">
        <v>4680</v>
      </c>
      <c r="B3713">
        <v>9</v>
      </c>
      <c r="C3713" t="s">
        <v>6516</v>
      </c>
      <c r="D3713" t="s">
        <v>6516</v>
      </c>
      <c r="E3713" t="s">
        <v>8366</v>
      </c>
      <c r="F3713">
        <v>36.472112000000003</v>
      </c>
      <c r="G3713">
        <v>2.6785130000000001</v>
      </c>
      <c r="H3713" t="s">
        <v>4730</v>
      </c>
      <c r="I3713" t="s">
        <v>21</v>
      </c>
      <c r="J3713" s="9" t="s">
        <v>21</v>
      </c>
      <c r="N3713" s="499" t="s">
        <v>9313</v>
      </c>
      <c r="O3713" s="499" t="s">
        <v>9313</v>
      </c>
      <c r="Q3713" s="499" t="s">
        <v>9313</v>
      </c>
      <c r="R3713" t="s">
        <v>4701</v>
      </c>
      <c r="S3713" s="38"/>
      <c r="X3713"/>
      <c r="Y3713" t="s">
        <v>4730</v>
      </c>
      <c r="Z3713" s="501">
        <v>43830</v>
      </c>
    </row>
    <row r="3714" spans="1:26">
      <c r="A3714" t="s">
        <v>5253</v>
      </c>
      <c r="B3714">
        <v>9</v>
      </c>
      <c r="C3714" t="s">
        <v>6516</v>
      </c>
      <c r="D3714" t="s">
        <v>6516</v>
      </c>
      <c r="E3714" t="s">
        <v>8367</v>
      </c>
      <c r="F3714">
        <v>36.470164500000003</v>
      </c>
      <c r="G3714">
        <v>2.8287985</v>
      </c>
      <c r="H3714" t="s">
        <v>8368</v>
      </c>
      <c r="I3714" t="s">
        <v>21</v>
      </c>
      <c r="J3714" s="9" t="s">
        <v>21</v>
      </c>
      <c r="N3714" s="499" t="s">
        <v>12765</v>
      </c>
      <c r="O3714" s="499" t="s">
        <v>12765</v>
      </c>
      <c r="P3714" t="s">
        <v>7047</v>
      </c>
      <c r="Q3714" s="499" t="s">
        <v>12765</v>
      </c>
      <c r="R3714" t="s">
        <v>8369</v>
      </c>
      <c r="S3714" s="38" t="s">
        <v>6278</v>
      </c>
      <c r="T3714" s="38" t="s">
        <v>6279</v>
      </c>
      <c r="V3714" s="38" t="s">
        <v>6281</v>
      </c>
      <c r="X3714"/>
      <c r="Y3714" t="s">
        <v>8368</v>
      </c>
      <c r="Z3714" s="501">
        <v>43830</v>
      </c>
    </row>
    <row r="3715" spans="1:26">
      <c r="A3715" t="s">
        <v>6889</v>
      </c>
      <c r="B3715">
        <v>9</v>
      </c>
      <c r="C3715" t="s">
        <v>6516</v>
      </c>
      <c r="D3715" t="s">
        <v>6516</v>
      </c>
      <c r="E3715" t="s">
        <v>8370</v>
      </c>
      <c r="F3715">
        <v>36.575552299999998</v>
      </c>
      <c r="G3715">
        <v>2.9128962999999999</v>
      </c>
      <c r="H3715" t="s">
        <v>8371</v>
      </c>
      <c r="I3715" t="s">
        <v>7081</v>
      </c>
      <c r="J3715" s="9" t="s">
        <v>21</v>
      </c>
      <c r="N3715" s="499" t="s">
        <v>9313</v>
      </c>
      <c r="O3715" s="499" t="s">
        <v>9313</v>
      </c>
      <c r="Q3715" s="499" t="s">
        <v>9313</v>
      </c>
      <c r="R3715" t="s">
        <v>8372</v>
      </c>
      <c r="S3715" s="38" t="s">
        <v>8373</v>
      </c>
      <c r="T3715" s="38" t="s">
        <v>8374</v>
      </c>
      <c r="U3715" s="38" t="s">
        <v>3037</v>
      </c>
      <c r="X3715"/>
      <c r="Y3715" t="s">
        <v>8371</v>
      </c>
      <c r="Z3715" s="501">
        <v>43830</v>
      </c>
    </row>
    <row r="3716" spans="1:26">
      <c r="A3716" t="s">
        <v>6889</v>
      </c>
      <c r="B3716">
        <v>9</v>
      </c>
      <c r="C3716" t="s">
        <v>6516</v>
      </c>
      <c r="D3716" t="s">
        <v>6516</v>
      </c>
      <c r="E3716" t="s">
        <v>8375</v>
      </c>
      <c r="F3716">
        <v>36.619884499999998</v>
      </c>
      <c r="G3716">
        <v>3.2222298</v>
      </c>
      <c r="H3716" t="s">
        <v>8376</v>
      </c>
      <c r="I3716" t="s">
        <v>21</v>
      </c>
      <c r="J3716" s="9" t="s">
        <v>21</v>
      </c>
      <c r="N3716" s="499" t="s">
        <v>12737</v>
      </c>
      <c r="O3716" s="499" t="s">
        <v>12737</v>
      </c>
      <c r="P3716" t="s">
        <v>7272</v>
      </c>
      <c r="Q3716" s="499" t="s">
        <v>12961</v>
      </c>
      <c r="R3716" t="s">
        <v>8377</v>
      </c>
      <c r="S3716" s="38" t="s">
        <v>5767</v>
      </c>
      <c r="U3716" s="38" t="s">
        <v>8378</v>
      </c>
      <c r="X3716"/>
      <c r="Y3716" t="s">
        <v>8376</v>
      </c>
      <c r="Z3716" s="501">
        <v>43830</v>
      </c>
    </row>
    <row r="3717" spans="1:26">
      <c r="A3717" t="s">
        <v>6889</v>
      </c>
      <c r="B3717">
        <v>9</v>
      </c>
      <c r="C3717" t="s">
        <v>6516</v>
      </c>
      <c r="D3717" t="s">
        <v>6516</v>
      </c>
      <c r="E3717" t="s">
        <v>8379</v>
      </c>
      <c r="F3717">
        <v>36.470164500000003</v>
      </c>
      <c r="G3717">
        <v>2.8287985</v>
      </c>
      <c r="H3717" t="s">
        <v>8380</v>
      </c>
      <c r="I3717" t="s">
        <v>7079</v>
      </c>
      <c r="J3717" s="9" t="s">
        <v>21</v>
      </c>
      <c r="N3717" s="499" t="s">
        <v>9313</v>
      </c>
      <c r="O3717" s="499" t="s">
        <v>9313</v>
      </c>
      <c r="Q3717" s="499" t="s">
        <v>9313</v>
      </c>
      <c r="R3717" t="s">
        <v>8372</v>
      </c>
      <c r="S3717" s="38"/>
      <c r="X3717"/>
      <c r="Y3717" t="s">
        <v>8380</v>
      </c>
      <c r="Z3717" s="501">
        <v>43830</v>
      </c>
    </row>
    <row r="3718" spans="1:26">
      <c r="A3718" t="s">
        <v>6889</v>
      </c>
      <c r="B3718">
        <v>9</v>
      </c>
      <c r="C3718" t="s">
        <v>6516</v>
      </c>
      <c r="D3718" t="s">
        <v>6516</v>
      </c>
      <c r="E3718" t="s">
        <v>3027</v>
      </c>
      <c r="F3718">
        <v>36.470164500000003</v>
      </c>
      <c r="G3718">
        <v>2.8287985</v>
      </c>
      <c r="H3718" t="s">
        <v>8381</v>
      </c>
      <c r="I3718" t="s">
        <v>114</v>
      </c>
      <c r="J3718" s="9" t="s">
        <v>21</v>
      </c>
      <c r="N3718" s="499" t="s">
        <v>12857</v>
      </c>
      <c r="O3718" s="499" t="s">
        <v>12857</v>
      </c>
      <c r="P3718" t="s">
        <v>3022</v>
      </c>
      <c r="Q3718" s="499" t="s">
        <v>3029</v>
      </c>
      <c r="S3718" s="38" t="s">
        <v>8382</v>
      </c>
      <c r="X3718"/>
      <c r="Y3718" t="s">
        <v>8381</v>
      </c>
      <c r="Z3718" s="501">
        <v>43830</v>
      </c>
    </row>
    <row r="3719" spans="1:26">
      <c r="A3719" t="s">
        <v>6889</v>
      </c>
      <c r="B3719">
        <v>9</v>
      </c>
      <c r="C3719" t="s">
        <v>6516</v>
      </c>
      <c r="D3719" t="s">
        <v>6516</v>
      </c>
      <c r="E3719" t="s">
        <v>3032</v>
      </c>
      <c r="F3719">
        <v>36.585827000000002</v>
      </c>
      <c r="G3719">
        <v>2.9068740000000002</v>
      </c>
      <c r="H3719" t="s">
        <v>3033</v>
      </c>
      <c r="I3719" t="s">
        <v>114</v>
      </c>
      <c r="J3719" s="9" t="s">
        <v>21</v>
      </c>
      <c r="N3719" s="499" t="s">
        <v>12858</v>
      </c>
      <c r="O3719" s="499" t="s">
        <v>12858</v>
      </c>
      <c r="P3719" t="s">
        <v>6994</v>
      </c>
      <c r="Q3719" s="499" t="s">
        <v>13246</v>
      </c>
      <c r="S3719" s="38" t="s">
        <v>8383</v>
      </c>
      <c r="T3719" s="38" t="s">
        <v>8384</v>
      </c>
      <c r="U3719" s="38" t="s">
        <v>3037</v>
      </c>
      <c r="V3719" s="38" t="s">
        <v>3038</v>
      </c>
      <c r="X3719"/>
      <c r="Y3719" t="s">
        <v>3033</v>
      </c>
      <c r="Z3719" s="501">
        <v>43830</v>
      </c>
    </row>
    <row r="3720" spans="1:26">
      <c r="A3720" t="s">
        <v>6889</v>
      </c>
      <c r="B3720">
        <v>9</v>
      </c>
      <c r="C3720" t="s">
        <v>6516</v>
      </c>
      <c r="D3720" t="s">
        <v>6516</v>
      </c>
      <c r="E3720" t="s">
        <v>3027</v>
      </c>
      <c r="F3720">
        <v>36.476415000000003</v>
      </c>
      <c r="G3720">
        <v>2.8302909999999999</v>
      </c>
      <c r="H3720" t="s">
        <v>3039</v>
      </c>
      <c r="I3720" t="s">
        <v>114</v>
      </c>
      <c r="J3720" s="9" t="s">
        <v>21</v>
      </c>
      <c r="N3720" s="499" t="s">
        <v>12859</v>
      </c>
      <c r="O3720" s="499" t="s">
        <v>12859</v>
      </c>
      <c r="P3720" t="s">
        <v>6994</v>
      </c>
      <c r="Q3720" s="499" t="s">
        <v>13247</v>
      </c>
      <c r="S3720" s="38" t="s">
        <v>8385</v>
      </c>
      <c r="T3720" s="38" t="s">
        <v>3041</v>
      </c>
      <c r="V3720" s="38" t="s">
        <v>3042</v>
      </c>
      <c r="X3720"/>
      <c r="Y3720" t="s">
        <v>3039</v>
      </c>
      <c r="Z3720" s="501">
        <v>43830</v>
      </c>
    </row>
    <row r="3721" spans="1:26">
      <c r="A3721" t="s">
        <v>6889</v>
      </c>
      <c r="B3721">
        <v>9</v>
      </c>
      <c r="C3721" t="s">
        <v>6516</v>
      </c>
      <c r="D3721" t="s">
        <v>6516</v>
      </c>
      <c r="E3721" t="s">
        <v>3043</v>
      </c>
      <c r="F3721">
        <v>36.462228699999997</v>
      </c>
      <c r="G3721">
        <v>2.7409097</v>
      </c>
      <c r="H3721" t="s">
        <v>8386</v>
      </c>
      <c r="I3721" t="s">
        <v>114</v>
      </c>
      <c r="J3721" s="9" t="s">
        <v>21</v>
      </c>
      <c r="N3721" s="499"/>
      <c r="O3721" s="499"/>
      <c r="Q3721" s="499"/>
      <c r="S3721" s="38"/>
      <c r="W3721" s="38" t="s">
        <v>3045</v>
      </c>
      <c r="X3721" t="s">
        <v>3045</v>
      </c>
      <c r="Y3721" t="s">
        <v>8386</v>
      </c>
      <c r="Z3721" s="501">
        <v>43830</v>
      </c>
    </row>
    <row r="3722" spans="1:26">
      <c r="A3722" t="s">
        <v>6889</v>
      </c>
      <c r="B3722">
        <v>9</v>
      </c>
      <c r="C3722" t="s">
        <v>6516</v>
      </c>
      <c r="D3722" t="s">
        <v>6516</v>
      </c>
      <c r="E3722" t="s">
        <v>3020</v>
      </c>
      <c r="F3722" t="s">
        <v>13860</v>
      </c>
      <c r="G3722" t="s">
        <v>13860</v>
      </c>
      <c r="H3722" t="s">
        <v>8387</v>
      </c>
      <c r="I3722" t="s">
        <v>114</v>
      </c>
      <c r="J3722" s="9" t="s">
        <v>21</v>
      </c>
      <c r="N3722" s="499" t="s">
        <v>12860</v>
      </c>
      <c r="O3722" s="499" t="s">
        <v>12860</v>
      </c>
      <c r="P3722" t="s">
        <v>3022</v>
      </c>
      <c r="Q3722" s="499" t="s">
        <v>12860</v>
      </c>
      <c r="S3722" s="38" t="s">
        <v>8388</v>
      </c>
      <c r="T3722" s="38" t="s">
        <v>3025</v>
      </c>
      <c r="V3722" s="38" t="s">
        <v>3026</v>
      </c>
      <c r="X3722"/>
      <c r="Y3722" t="s">
        <v>8387</v>
      </c>
      <c r="Z3722" s="501">
        <v>43830</v>
      </c>
    </row>
    <row r="3723" spans="1:26">
      <c r="A3723" t="s">
        <v>6889</v>
      </c>
      <c r="B3723">
        <v>9</v>
      </c>
      <c r="C3723" t="s">
        <v>6516</v>
      </c>
      <c r="D3723" t="s">
        <v>6516</v>
      </c>
      <c r="E3723" t="s">
        <v>8389</v>
      </c>
      <c r="F3723">
        <v>36.462228699999997</v>
      </c>
      <c r="G3723">
        <v>2.7409097</v>
      </c>
      <c r="H3723" t="s">
        <v>8390</v>
      </c>
      <c r="I3723" t="s">
        <v>4344</v>
      </c>
      <c r="J3723" s="9" t="s">
        <v>46</v>
      </c>
      <c r="N3723" s="499" t="s">
        <v>9313</v>
      </c>
      <c r="O3723" s="499" t="s">
        <v>9313</v>
      </c>
      <c r="Q3723" s="499" t="s">
        <v>9313</v>
      </c>
      <c r="R3723" t="s">
        <v>8372</v>
      </c>
      <c r="S3723" s="38"/>
      <c r="X3723"/>
      <c r="Y3723" t="s">
        <v>8390</v>
      </c>
      <c r="Z3723" s="501">
        <v>43830</v>
      </c>
    </row>
    <row r="3724" spans="1:26">
      <c r="A3724" t="s">
        <v>6889</v>
      </c>
      <c r="B3724">
        <v>9</v>
      </c>
      <c r="C3724" t="s">
        <v>6516</v>
      </c>
      <c r="D3724" t="s">
        <v>6516</v>
      </c>
      <c r="E3724" t="s">
        <v>8391</v>
      </c>
      <c r="F3724">
        <v>36.523525999999997</v>
      </c>
      <c r="G3724">
        <v>2.8616101999999999</v>
      </c>
      <c r="H3724" t="s">
        <v>8392</v>
      </c>
      <c r="I3724" t="s">
        <v>4344</v>
      </c>
      <c r="J3724" s="9" t="s">
        <v>46</v>
      </c>
      <c r="N3724" s="499" t="s">
        <v>12861</v>
      </c>
      <c r="O3724" s="499" t="s">
        <v>12861</v>
      </c>
      <c r="P3724" t="s">
        <v>8393</v>
      </c>
      <c r="Q3724" s="499" t="s">
        <v>9313</v>
      </c>
      <c r="R3724" t="s">
        <v>8372</v>
      </c>
      <c r="S3724" s="38" t="s">
        <v>8394</v>
      </c>
      <c r="X3724"/>
      <c r="Y3724" t="s">
        <v>8392</v>
      </c>
      <c r="Z3724" s="501">
        <v>43830</v>
      </c>
    </row>
    <row r="3725" spans="1:26">
      <c r="A3725" t="s">
        <v>2306</v>
      </c>
      <c r="B3725">
        <v>10</v>
      </c>
      <c r="C3725" t="s">
        <v>6517</v>
      </c>
      <c r="D3725" t="s">
        <v>6517</v>
      </c>
      <c r="E3725" t="s">
        <v>8395</v>
      </c>
      <c r="F3725">
        <v>36.492393</v>
      </c>
      <c r="G3725">
        <v>3.7711939000000001</v>
      </c>
      <c r="H3725" t="s">
        <v>8396</v>
      </c>
      <c r="I3725" t="s">
        <v>21</v>
      </c>
      <c r="J3725" s="9" t="s">
        <v>21</v>
      </c>
      <c r="N3725" s="499" t="s">
        <v>12862</v>
      </c>
      <c r="O3725" s="499" t="s">
        <v>12862</v>
      </c>
      <c r="Q3725" s="499" t="s">
        <v>13410</v>
      </c>
      <c r="R3725" t="s">
        <v>2452</v>
      </c>
      <c r="S3725" s="38" t="s">
        <v>8397</v>
      </c>
      <c r="T3725" s="38" t="s">
        <v>2460</v>
      </c>
      <c r="V3725" s="38" t="s">
        <v>2461</v>
      </c>
      <c r="W3725" s="38" t="s">
        <v>2456</v>
      </c>
      <c r="X3725" t="s">
        <v>2456</v>
      </c>
      <c r="Y3725" t="s">
        <v>8396</v>
      </c>
      <c r="Z3725" s="501">
        <v>43830</v>
      </c>
    </row>
    <row r="3726" spans="1:26">
      <c r="A3726" t="s">
        <v>2306</v>
      </c>
      <c r="B3726">
        <v>10</v>
      </c>
      <c r="C3726" t="s">
        <v>6517</v>
      </c>
      <c r="D3726" t="s">
        <v>6517</v>
      </c>
      <c r="E3726" t="s">
        <v>8398</v>
      </c>
      <c r="F3726">
        <v>36.504128999999999</v>
      </c>
      <c r="G3726">
        <v>3.774705</v>
      </c>
      <c r="H3726" t="s">
        <v>2463</v>
      </c>
      <c r="I3726" t="s">
        <v>21</v>
      </c>
      <c r="J3726" s="9" t="s">
        <v>21</v>
      </c>
      <c r="N3726" s="499" t="s">
        <v>12844</v>
      </c>
      <c r="O3726" s="499" t="s">
        <v>12844</v>
      </c>
      <c r="P3726" t="s">
        <v>7047</v>
      </c>
      <c r="Q3726" s="499" t="s">
        <v>13411</v>
      </c>
      <c r="R3726" t="s">
        <v>2452</v>
      </c>
      <c r="S3726" s="38" t="s">
        <v>8399</v>
      </c>
      <c r="T3726" s="38" t="s">
        <v>2466</v>
      </c>
      <c r="V3726" s="38" t="s">
        <v>2467</v>
      </c>
      <c r="W3726" s="38" t="s">
        <v>696</v>
      </c>
      <c r="X3726" t="s">
        <v>696</v>
      </c>
      <c r="Y3726" t="s">
        <v>2463</v>
      </c>
      <c r="Z3726" s="501">
        <v>43830</v>
      </c>
    </row>
    <row r="3727" spans="1:26">
      <c r="A3727" t="s">
        <v>2306</v>
      </c>
      <c r="B3727">
        <v>10</v>
      </c>
      <c r="C3727" t="s">
        <v>6517</v>
      </c>
      <c r="D3727" t="s">
        <v>6517</v>
      </c>
      <c r="E3727" t="s">
        <v>8400</v>
      </c>
      <c r="F3727">
        <v>36.375157000000002</v>
      </c>
      <c r="G3727">
        <v>3.9077649999999999</v>
      </c>
      <c r="H3727" t="s">
        <v>2449</v>
      </c>
      <c r="I3727" t="s">
        <v>21</v>
      </c>
      <c r="J3727" s="9" t="s">
        <v>21</v>
      </c>
      <c r="N3727" s="499" t="s">
        <v>12810</v>
      </c>
      <c r="O3727" s="499" t="s">
        <v>12810</v>
      </c>
      <c r="P3727" t="s">
        <v>8401</v>
      </c>
      <c r="Q3727" s="499" t="s">
        <v>13412</v>
      </c>
      <c r="R3727" t="s">
        <v>2452</v>
      </c>
      <c r="S3727" s="38" t="s">
        <v>8402</v>
      </c>
      <c r="T3727" s="38" t="s">
        <v>8403</v>
      </c>
      <c r="V3727" s="38" t="s">
        <v>8404</v>
      </c>
      <c r="W3727" s="38" t="s">
        <v>696</v>
      </c>
      <c r="X3727" t="s">
        <v>696</v>
      </c>
      <c r="Y3727" t="s">
        <v>2449</v>
      </c>
      <c r="Z3727" s="501">
        <v>43830</v>
      </c>
    </row>
    <row r="3728" spans="1:26">
      <c r="A3728" t="s">
        <v>2306</v>
      </c>
      <c r="B3728">
        <v>10</v>
      </c>
      <c r="C3728" t="s">
        <v>6517</v>
      </c>
      <c r="D3728" t="s">
        <v>6517</v>
      </c>
      <c r="E3728" t="s">
        <v>8405</v>
      </c>
      <c r="F3728">
        <v>36.231648100000001</v>
      </c>
      <c r="G3728">
        <v>3.9082579191011253</v>
      </c>
      <c r="H3728" t="s">
        <v>8406</v>
      </c>
      <c r="I3728" t="s">
        <v>21</v>
      </c>
      <c r="J3728" s="9" t="s">
        <v>21</v>
      </c>
      <c r="N3728" s="499" t="s">
        <v>9313</v>
      </c>
      <c r="O3728" s="499" t="s">
        <v>9313</v>
      </c>
      <c r="Q3728" s="499" t="s">
        <v>9313</v>
      </c>
      <c r="R3728" t="s">
        <v>2452</v>
      </c>
      <c r="S3728" s="38" t="s">
        <v>8407</v>
      </c>
      <c r="W3728" s="38" t="s">
        <v>8408</v>
      </c>
      <c r="X3728" t="s">
        <v>8408</v>
      </c>
      <c r="Y3728" t="s">
        <v>8406</v>
      </c>
      <c r="Z3728" s="501">
        <v>43830</v>
      </c>
    </row>
    <row r="3729" spans="1:26">
      <c r="A3729" t="s">
        <v>6887</v>
      </c>
      <c r="B3729">
        <v>10</v>
      </c>
      <c r="C3729" t="s">
        <v>6517</v>
      </c>
      <c r="D3729" t="s">
        <v>6517</v>
      </c>
      <c r="E3729" t="s">
        <v>8409</v>
      </c>
      <c r="F3729">
        <v>36.179252149999996</v>
      </c>
      <c r="G3729">
        <v>3.7485087452989787</v>
      </c>
      <c r="H3729" t="s">
        <v>8410</v>
      </c>
      <c r="I3729" t="s">
        <v>46</v>
      </c>
      <c r="J3729" s="9" t="s">
        <v>46</v>
      </c>
      <c r="N3729" s="499" t="s">
        <v>12826</v>
      </c>
      <c r="O3729" s="499" t="s">
        <v>12826</v>
      </c>
      <c r="Q3729" s="499" t="s">
        <v>13413</v>
      </c>
      <c r="R3729" t="s">
        <v>5791</v>
      </c>
      <c r="S3729" s="38" t="s">
        <v>5792</v>
      </c>
      <c r="W3729" s="38" t="s">
        <v>919</v>
      </c>
      <c r="X3729" t="s">
        <v>919</v>
      </c>
      <c r="Y3729" t="s">
        <v>8410</v>
      </c>
      <c r="Z3729" s="501">
        <v>43830</v>
      </c>
    </row>
    <row r="3730" spans="1:26">
      <c r="A3730" t="s">
        <v>6887</v>
      </c>
      <c r="B3730">
        <v>10</v>
      </c>
      <c r="C3730" t="s">
        <v>6517</v>
      </c>
      <c r="D3730" t="s">
        <v>6517</v>
      </c>
      <c r="E3730" t="s">
        <v>8411</v>
      </c>
      <c r="F3730">
        <v>36.492393</v>
      </c>
      <c r="G3730">
        <v>3.7711939000000001</v>
      </c>
      <c r="H3730" t="s">
        <v>5782</v>
      </c>
      <c r="I3730" t="s">
        <v>21</v>
      </c>
      <c r="J3730" s="9" t="s">
        <v>21</v>
      </c>
      <c r="N3730" s="499" t="s">
        <v>9313</v>
      </c>
      <c r="O3730" s="499" t="s">
        <v>9313</v>
      </c>
      <c r="Q3730" s="499" t="s">
        <v>9313</v>
      </c>
      <c r="R3730" t="s">
        <v>8412</v>
      </c>
      <c r="S3730" s="38" t="s">
        <v>5822</v>
      </c>
      <c r="W3730" s="38" t="s">
        <v>919</v>
      </c>
      <c r="X3730" t="s">
        <v>919</v>
      </c>
      <c r="Y3730" t="s">
        <v>5782</v>
      </c>
      <c r="Z3730" s="501">
        <v>43830</v>
      </c>
    </row>
    <row r="3731" spans="1:26">
      <c r="A3731" t="s">
        <v>6887</v>
      </c>
      <c r="B3731">
        <v>10</v>
      </c>
      <c r="C3731" t="s">
        <v>6517</v>
      </c>
      <c r="D3731" t="s">
        <v>6517</v>
      </c>
      <c r="E3731" t="s">
        <v>5789</v>
      </c>
      <c r="F3731">
        <v>36.147376000000001</v>
      </c>
      <c r="G3731">
        <v>3.6917970000000002</v>
      </c>
      <c r="H3731" t="s">
        <v>8413</v>
      </c>
      <c r="I3731" t="s">
        <v>46</v>
      </c>
      <c r="J3731" s="9" t="s">
        <v>46</v>
      </c>
      <c r="K3731">
        <v>1983</v>
      </c>
      <c r="L3731">
        <v>1983</v>
      </c>
      <c r="M3731">
        <v>1983</v>
      </c>
      <c r="N3731" s="499" t="s">
        <v>12826</v>
      </c>
      <c r="O3731" s="499" t="s">
        <v>12826</v>
      </c>
      <c r="P3731" t="s">
        <v>6994</v>
      </c>
      <c r="Q3731" s="499" t="s">
        <v>12826</v>
      </c>
      <c r="R3731" t="s">
        <v>5791</v>
      </c>
      <c r="S3731" s="38"/>
      <c r="T3731" s="38" t="s">
        <v>5792</v>
      </c>
      <c r="W3731" s="38" t="s">
        <v>2456</v>
      </c>
      <c r="X3731" t="s">
        <v>2456</v>
      </c>
      <c r="Y3731" t="s">
        <v>8413</v>
      </c>
      <c r="Z3731" s="501">
        <v>43830</v>
      </c>
    </row>
    <row r="3732" spans="1:26">
      <c r="A3732" t="s">
        <v>16</v>
      </c>
      <c r="B3732">
        <v>10</v>
      </c>
      <c r="C3732" t="s">
        <v>6517</v>
      </c>
      <c r="D3732" t="s">
        <v>6517</v>
      </c>
      <c r="E3732" t="s">
        <v>8414</v>
      </c>
      <c r="H3732" t="s">
        <v>8415</v>
      </c>
      <c r="I3732" t="s">
        <v>46</v>
      </c>
      <c r="J3732" s="9" t="s">
        <v>46</v>
      </c>
      <c r="N3732" s="499" t="s">
        <v>7235</v>
      </c>
      <c r="O3732" s="499" t="s">
        <v>7235</v>
      </c>
      <c r="P3732" t="s">
        <v>7047</v>
      </c>
      <c r="Q3732" s="499" t="s">
        <v>12762</v>
      </c>
      <c r="R3732" t="s">
        <v>8416</v>
      </c>
      <c r="S3732" s="38"/>
      <c r="X3732"/>
      <c r="Y3732" t="s">
        <v>8415</v>
      </c>
      <c r="Z3732" s="501">
        <v>43830</v>
      </c>
    </row>
    <row r="3733" spans="1:26">
      <c r="A3733" t="s">
        <v>16</v>
      </c>
      <c r="B3733">
        <v>10</v>
      </c>
      <c r="C3733" t="s">
        <v>6517</v>
      </c>
      <c r="D3733" t="s">
        <v>6517</v>
      </c>
      <c r="E3733" t="s">
        <v>8417</v>
      </c>
      <c r="H3733" t="s">
        <v>8418</v>
      </c>
      <c r="I3733" t="s">
        <v>46</v>
      </c>
      <c r="J3733" s="9" t="s">
        <v>46</v>
      </c>
      <c r="N3733" s="499" t="s">
        <v>7429</v>
      </c>
      <c r="O3733" s="499" t="s">
        <v>7429</v>
      </c>
      <c r="P3733" t="s">
        <v>7047</v>
      </c>
      <c r="Q3733" s="499" t="s">
        <v>12801</v>
      </c>
      <c r="R3733" t="s">
        <v>8419</v>
      </c>
      <c r="S3733" s="38" t="s">
        <v>7099</v>
      </c>
      <c r="X3733"/>
      <c r="Y3733" t="s">
        <v>8418</v>
      </c>
      <c r="Z3733" s="501">
        <v>43830</v>
      </c>
    </row>
    <row r="3734" spans="1:26">
      <c r="A3734" t="s">
        <v>16</v>
      </c>
      <c r="B3734">
        <v>10</v>
      </c>
      <c r="C3734" t="s">
        <v>6517</v>
      </c>
      <c r="D3734" t="s">
        <v>6517</v>
      </c>
      <c r="E3734" t="s">
        <v>8420</v>
      </c>
      <c r="F3734">
        <v>36.2225033</v>
      </c>
      <c r="G3734">
        <v>3.8142848127721072</v>
      </c>
      <c r="H3734" t="s">
        <v>8421</v>
      </c>
      <c r="I3734" t="s">
        <v>21</v>
      </c>
      <c r="J3734" s="9" t="s">
        <v>21</v>
      </c>
      <c r="N3734" s="499" t="s">
        <v>7835</v>
      </c>
      <c r="O3734" s="499" t="s">
        <v>7835</v>
      </c>
      <c r="Q3734" s="499" t="s">
        <v>13172</v>
      </c>
      <c r="R3734" t="s">
        <v>8422</v>
      </c>
      <c r="S3734" s="38"/>
      <c r="X3734"/>
      <c r="Y3734" t="s">
        <v>8421</v>
      </c>
      <c r="Z3734" s="501">
        <v>43830</v>
      </c>
    </row>
    <row r="3735" spans="1:26">
      <c r="A3735" t="s">
        <v>16</v>
      </c>
      <c r="B3735">
        <v>10</v>
      </c>
      <c r="C3735" t="s">
        <v>6517</v>
      </c>
      <c r="D3735" t="s">
        <v>6517</v>
      </c>
      <c r="E3735" t="s">
        <v>8423</v>
      </c>
      <c r="F3735">
        <v>36.2225033</v>
      </c>
      <c r="G3735">
        <v>3.8142848127721072</v>
      </c>
      <c r="H3735" t="s">
        <v>8424</v>
      </c>
      <c r="I3735" t="s">
        <v>21</v>
      </c>
      <c r="J3735" s="9" t="s">
        <v>21</v>
      </c>
      <c r="N3735" s="499" t="s">
        <v>7365</v>
      </c>
      <c r="O3735" s="499" t="s">
        <v>7365</v>
      </c>
      <c r="P3735" t="s">
        <v>7047</v>
      </c>
      <c r="Q3735" s="499" t="s">
        <v>13172</v>
      </c>
      <c r="R3735" t="s">
        <v>599</v>
      </c>
      <c r="S3735" s="38"/>
      <c r="X3735"/>
      <c r="Y3735" t="s">
        <v>8424</v>
      </c>
      <c r="Z3735" s="501">
        <v>43830</v>
      </c>
    </row>
    <row r="3736" spans="1:26">
      <c r="A3736" t="s">
        <v>16</v>
      </c>
      <c r="B3736">
        <v>10</v>
      </c>
      <c r="C3736" t="s">
        <v>6517</v>
      </c>
      <c r="D3736" t="s">
        <v>6517</v>
      </c>
      <c r="E3736" t="s">
        <v>8425</v>
      </c>
      <c r="F3736">
        <v>36.298655199999999</v>
      </c>
      <c r="G3736">
        <v>3.9283350000000001</v>
      </c>
      <c r="H3736" t="s">
        <v>595</v>
      </c>
      <c r="I3736" t="s">
        <v>21</v>
      </c>
      <c r="J3736" s="9" t="s">
        <v>21</v>
      </c>
      <c r="N3736" s="499" t="s">
        <v>7429</v>
      </c>
      <c r="O3736" s="499" t="s">
        <v>7429</v>
      </c>
      <c r="P3736" t="s">
        <v>7047</v>
      </c>
      <c r="Q3736" s="499" t="s">
        <v>12740</v>
      </c>
      <c r="R3736" t="s">
        <v>8426</v>
      </c>
      <c r="S3736" s="38"/>
      <c r="X3736"/>
      <c r="Y3736" t="s">
        <v>595</v>
      </c>
      <c r="Z3736" s="501">
        <v>43830</v>
      </c>
    </row>
    <row r="3737" spans="1:26">
      <c r="A3737" t="s">
        <v>16</v>
      </c>
      <c r="B3737">
        <v>10</v>
      </c>
      <c r="C3737" t="s">
        <v>6517</v>
      </c>
      <c r="D3737" t="s">
        <v>6517</v>
      </c>
      <c r="E3737" t="s">
        <v>8427</v>
      </c>
      <c r="F3737">
        <v>36.2225033</v>
      </c>
      <c r="G3737">
        <v>3.8142848127721072</v>
      </c>
      <c r="H3737" t="s">
        <v>8428</v>
      </c>
      <c r="I3737" t="s">
        <v>21</v>
      </c>
      <c r="J3737" s="9" t="s">
        <v>21</v>
      </c>
      <c r="N3737" s="499" t="s">
        <v>7314</v>
      </c>
      <c r="O3737" s="499" t="s">
        <v>7314</v>
      </c>
      <c r="P3737" t="s">
        <v>7047</v>
      </c>
      <c r="Q3737" s="499" t="s">
        <v>12770</v>
      </c>
      <c r="R3737" t="s">
        <v>8429</v>
      </c>
      <c r="S3737" s="38"/>
      <c r="X3737"/>
      <c r="Y3737" t="s">
        <v>8428</v>
      </c>
      <c r="Z3737" s="501">
        <v>43830</v>
      </c>
    </row>
    <row r="3738" spans="1:26">
      <c r="A3738" t="s">
        <v>16</v>
      </c>
      <c r="B3738">
        <v>10</v>
      </c>
      <c r="C3738" t="s">
        <v>6517</v>
      </c>
      <c r="D3738" t="s">
        <v>6517</v>
      </c>
      <c r="E3738" t="s">
        <v>8430</v>
      </c>
      <c r="F3738">
        <v>36.327825900000001</v>
      </c>
      <c r="G3738">
        <v>4.3172601000000004</v>
      </c>
      <c r="H3738" t="s">
        <v>8431</v>
      </c>
      <c r="I3738" t="s">
        <v>21</v>
      </c>
      <c r="J3738" s="9" t="s">
        <v>21</v>
      </c>
      <c r="N3738" s="499" t="s">
        <v>7314</v>
      </c>
      <c r="O3738" s="499" t="s">
        <v>7314</v>
      </c>
      <c r="P3738" t="s">
        <v>7047</v>
      </c>
      <c r="Q3738" s="499" t="s">
        <v>11616</v>
      </c>
      <c r="R3738" t="s">
        <v>599</v>
      </c>
      <c r="S3738" s="38"/>
      <c r="X3738"/>
      <c r="Y3738" t="s">
        <v>8431</v>
      </c>
      <c r="Z3738" s="501">
        <v>43830</v>
      </c>
    </row>
    <row r="3739" spans="1:26">
      <c r="A3739" t="s">
        <v>16</v>
      </c>
      <c r="B3739">
        <v>10</v>
      </c>
      <c r="C3739" t="s">
        <v>6517</v>
      </c>
      <c r="D3739" t="s">
        <v>6517</v>
      </c>
      <c r="E3739" t="s">
        <v>8432</v>
      </c>
      <c r="F3739">
        <v>36.231648100000001</v>
      </c>
      <c r="G3739">
        <v>3.9082579191011253</v>
      </c>
      <c r="H3739" t="s">
        <v>8433</v>
      </c>
      <c r="I3739" t="s">
        <v>21</v>
      </c>
      <c r="J3739" s="9" t="s">
        <v>21</v>
      </c>
      <c r="N3739" s="499" t="s">
        <v>7592</v>
      </c>
      <c r="O3739" s="499" t="s">
        <v>7592</v>
      </c>
      <c r="P3739" t="s">
        <v>7047</v>
      </c>
      <c r="Q3739" s="499" t="s">
        <v>13172</v>
      </c>
      <c r="R3739" t="s">
        <v>8434</v>
      </c>
      <c r="S3739" s="38"/>
      <c r="X3739"/>
      <c r="Y3739" t="s">
        <v>8433</v>
      </c>
      <c r="Z3739" s="501">
        <v>43830</v>
      </c>
    </row>
    <row r="3740" spans="1:26">
      <c r="A3740" t="s">
        <v>16</v>
      </c>
      <c r="B3740">
        <v>10</v>
      </c>
      <c r="C3740" t="s">
        <v>6517</v>
      </c>
      <c r="D3740" t="s">
        <v>6517</v>
      </c>
      <c r="E3740" t="s">
        <v>8435</v>
      </c>
      <c r="F3740">
        <v>36.252806900000003</v>
      </c>
      <c r="G3740">
        <v>4.0414066999999996</v>
      </c>
      <c r="H3740" t="s">
        <v>8436</v>
      </c>
      <c r="I3740" t="s">
        <v>21</v>
      </c>
      <c r="J3740" s="9" t="s">
        <v>21</v>
      </c>
      <c r="N3740" s="499" t="s">
        <v>7077</v>
      </c>
      <c r="O3740" s="499" t="s">
        <v>7077</v>
      </c>
      <c r="Q3740" s="499" t="s">
        <v>13306</v>
      </c>
      <c r="R3740" t="s">
        <v>8437</v>
      </c>
      <c r="S3740" s="38"/>
      <c r="X3740"/>
      <c r="Y3740" t="s">
        <v>8436</v>
      </c>
      <c r="Z3740" s="501">
        <v>43830</v>
      </c>
    </row>
    <row r="3741" spans="1:26">
      <c r="A3741" t="s">
        <v>16</v>
      </c>
      <c r="B3741">
        <v>10</v>
      </c>
      <c r="C3741" t="s">
        <v>6517</v>
      </c>
      <c r="D3741" t="s">
        <v>6517</v>
      </c>
      <c r="E3741" t="s">
        <v>8438</v>
      </c>
      <c r="F3741">
        <v>36.327825900000001</v>
      </c>
      <c r="G3741">
        <v>4.3172601000000004</v>
      </c>
      <c r="H3741" t="s">
        <v>8439</v>
      </c>
      <c r="I3741" t="s">
        <v>21</v>
      </c>
      <c r="J3741" s="9" t="s">
        <v>21</v>
      </c>
      <c r="N3741" s="499" t="s">
        <v>7077</v>
      </c>
      <c r="O3741" s="499" t="s">
        <v>7077</v>
      </c>
      <c r="Q3741" s="499" t="s">
        <v>11616</v>
      </c>
      <c r="R3741" t="s">
        <v>599</v>
      </c>
      <c r="S3741" s="38"/>
      <c r="X3741"/>
      <c r="Y3741" t="s">
        <v>8439</v>
      </c>
      <c r="Z3741" s="501">
        <v>43830</v>
      </c>
    </row>
    <row r="3742" spans="1:26">
      <c r="A3742" t="s">
        <v>16</v>
      </c>
      <c r="B3742">
        <v>10</v>
      </c>
      <c r="C3742" t="s">
        <v>6517</v>
      </c>
      <c r="D3742" t="s">
        <v>6517</v>
      </c>
      <c r="E3742" t="s">
        <v>8440</v>
      </c>
      <c r="F3742">
        <v>36.327825900000001</v>
      </c>
      <c r="G3742">
        <v>4.3172601000000004</v>
      </c>
      <c r="H3742" t="s">
        <v>8441</v>
      </c>
      <c r="I3742" t="s">
        <v>21</v>
      </c>
      <c r="J3742" s="9" t="s">
        <v>21</v>
      </c>
      <c r="N3742" s="499" t="s">
        <v>7429</v>
      </c>
      <c r="O3742" s="499" t="s">
        <v>7429</v>
      </c>
      <c r="P3742" t="s">
        <v>7047</v>
      </c>
      <c r="Q3742" s="499" t="s">
        <v>12765</v>
      </c>
      <c r="R3742" t="s">
        <v>599</v>
      </c>
      <c r="S3742" s="38"/>
      <c r="X3742"/>
      <c r="Y3742" t="s">
        <v>8441</v>
      </c>
      <c r="Z3742" s="501">
        <v>43830</v>
      </c>
    </row>
    <row r="3743" spans="1:26">
      <c r="A3743" t="s">
        <v>16</v>
      </c>
      <c r="B3743">
        <v>10</v>
      </c>
      <c r="C3743" t="s">
        <v>6517</v>
      </c>
      <c r="D3743" t="s">
        <v>6517</v>
      </c>
      <c r="E3743" t="s">
        <v>8442</v>
      </c>
      <c r="F3743">
        <v>36.327825900000001</v>
      </c>
      <c r="G3743">
        <v>4.3172601000000004</v>
      </c>
      <c r="H3743" t="s">
        <v>8443</v>
      </c>
      <c r="I3743" t="s">
        <v>21</v>
      </c>
      <c r="J3743" s="9" t="s">
        <v>21</v>
      </c>
      <c r="N3743" s="499" t="s">
        <v>6989</v>
      </c>
      <c r="O3743" s="499" t="s">
        <v>6989</v>
      </c>
      <c r="P3743" t="s">
        <v>7047</v>
      </c>
      <c r="Q3743" s="499" t="s">
        <v>8181</v>
      </c>
      <c r="R3743" t="s">
        <v>599</v>
      </c>
      <c r="S3743" s="38"/>
      <c r="X3743"/>
      <c r="Y3743" t="s">
        <v>8443</v>
      </c>
      <c r="Z3743" s="501">
        <v>43830</v>
      </c>
    </row>
    <row r="3744" spans="1:26">
      <c r="A3744" t="s">
        <v>16</v>
      </c>
      <c r="B3744">
        <v>10</v>
      </c>
      <c r="C3744" t="s">
        <v>6517</v>
      </c>
      <c r="D3744" t="s">
        <v>6517</v>
      </c>
      <c r="E3744" t="s">
        <v>8444</v>
      </c>
      <c r="F3744">
        <v>36.298655199999999</v>
      </c>
      <c r="G3744">
        <v>3.9283350000000001</v>
      </c>
      <c r="H3744" t="s">
        <v>8445</v>
      </c>
      <c r="I3744" t="s">
        <v>21</v>
      </c>
      <c r="J3744" s="9" t="s">
        <v>21</v>
      </c>
      <c r="N3744" s="499" t="s">
        <v>7429</v>
      </c>
      <c r="O3744" s="499" t="s">
        <v>7429</v>
      </c>
      <c r="P3744" t="s">
        <v>7047</v>
      </c>
      <c r="Q3744" s="499" t="s">
        <v>12971</v>
      </c>
      <c r="R3744" t="s">
        <v>8446</v>
      </c>
      <c r="S3744" s="38"/>
      <c r="X3744"/>
      <c r="Y3744" t="s">
        <v>8445</v>
      </c>
      <c r="Z3744" s="501">
        <v>43830</v>
      </c>
    </row>
    <row r="3745" spans="1:26">
      <c r="A3745" t="s">
        <v>16</v>
      </c>
      <c r="B3745">
        <v>10</v>
      </c>
      <c r="C3745" t="s">
        <v>6517</v>
      </c>
      <c r="D3745" t="s">
        <v>6517</v>
      </c>
      <c r="E3745" t="s">
        <v>8447</v>
      </c>
      <c r="F3745">
        <v>36.252806900000003</v>
      </c>
      <c r="G3745">
        <v>4.0414066999999996</v>
      </c>
      <c r="H3745" t="s">
        <v>580</v>
      </c>
      <c r="I3745" t="s">
        <v>21</v>
      </c>
      <c r="J3745" s="9" t="s">
        <v>21</v>
      </c>
      <c r="N3745" s="499" t="s">
        <v>7429</v>
      </c>
      <c r="O3745" s="499" t="s">
        <v>7429</v>
      </c>
      <c r="P3745" t="s">
        <v>7047</v>
      </c>
      <c r="Q3745" s="499" t="s">
        <v>13198</v>
      </c>
      <c r="R3745" t="s">
        <v>8448</v>
      </c>
      <c r="S3745" s="38"/>
      <c r="X3745"/>
      <c r="Y3745" t="s">
        <v>580</v>
      </c>
      <c r="Z3745" s="501">
        <v>43830</v>
      </c>
    </row>
    <row r="3746" spans="1:26">
      <c r="A3746" t="s">
        <v>16</v>
      </c>
      <c r="B3746">
        <v>10</v>
      </c>
      <c r="C3746" t="s">
        <v>6517</v>
      </c>
      <c r="D3746" t="s">
        <v>6517</v>
      </c>
      <c r="E3746" t="s">
        <v>8449</v>
      </c>
      <c r="F3746">
        <v>36.2225033</v>
      </c>
      <c r="G3746">
        <v>3.8142848127721072</v>
      </c>
      <c r="H3746" t="s">
        <v>8450</v>
      </c>
      <c r="I3746" t="s">
        <v>21</v>
      </c>
      <c r="J3746" s="9" t="s">
        <v>21</v>
      </c>
      <c r="N3746" s="499" t="s">
        <v>7897</v>
      </c>
      <c r="O3746" s="499" t="s">
        <v>7897</v>
      </c>
      <c r="Q3746" s="499" t="s">
        <v>9313</v>
      </c>
      <c r="S3746" s="38"/>
      <c r="X3746"/>
      <c r="Y3746" t="s">
        <v>8450</v>
      </c>
      <c r="Z3746" s="501">
        <v>43830</v>
      </c>
    </row>
    <row r="3747" spans="1:26">
      <c r="A3747" t="s">
        <v>16</v>
      </c>
      <c r="B3747">
        <v>10</v>
      </c>
      <c r="C3747" t="s">
        <v>6517</v>
      </c>
      <c r="D3747" t="s">
        <v>6517</v>
      </c>
      <c r="E3747" t="s">
        <v>8451</v>
      </c>
      <c r="F3747">
        <v>36.252806900000003</v>
      </c>
      <c r="G3747">
        <v>4.0414066999999996</v>
      </c>
      <c r="H3747" t="s">
        <v>574</v>
      </c>
      <c r="I3747" t="s">
        <v>21</v>
      </c>
      <c r="J3747" s="9" t="s">
        <v>21</v>
      </c>
      <c r="N3747" s="499" t="s">
        <v>7429</v>
      </c>
      <c r="O3747" s="499" t="s">
        <v>7429</v>
      </c>
      <c r="P3747" t="s">
        <v>7047</v>
      </c>
      <c r="Q3747" s="499" t="s">
        <v>12809</v>
      </c>
      <c r="R3747" t="s">
        <v>8452</v>
      </c>
      <c r="S3747" s="38"/>
      <c r="X3747"/>
      <c r="Y3747" t="s">
        <v>574</v>
      </c>
      <c r="Z3747" s="501">
        <v>43830</v>
      </c>
    </row>
    <row r="3748" spans="1:26">
      <c r="A3748" t="s">
        <v>16</v>
      </c>
      <c r="B3748">
        <v>10</v>
      </c>
      <c r="C3748" t="s">
        <v>6517</v>
      </c>
      <c r="D3748" t="s">
        <v>6517</v>
      </c>
      <c r="E3748" t="s">
        <v>8453</v>
      </c>
      <c r="F3748">
        <v>36.327825900000001</v>
      </c>
      <c r="G3748">
        <v>4.3172601000000004</v>
      </c>
      <c r="H3748" t="s">
        <v>8454</v>
      </c>
      <c r="I3748" t="s">
        <v>21</v>
      </c>
      <c r="J3748" s="9" t="s">
        <v>21</v>
      </c>
      <c r="N3748" s="499" t="s">
        <v>7184</v>
      </c>
      <c r="O3748" s="499" t="s">
        <v>7184</v>
      </c>
      <c r="P3748" t="s">
        <v>7047</v>
      </c>
      <c r="Q3748" s="499" t="s">
        <v>13306</v>
      </c>
      <c r="R3748" t="s">
        <v>8455</v>
      </c>
      <c r="S3748" s="38"/>
      <c r="X3748"/>
      <c r="Y3748" t="s">
        <v>8454</v>
      </c>
      <c r="Z3748" s="501">
        <v>43830</v>
      </c>
    </row>
    <row r="3749" spans="1:26">
      <c r="A3749" t="s">
        <v>16</v>
      </c>
      <c r="B3749">
        <v>10</v>
      </c>
      <c r="C3749" t="s">
        <v>6517</v>
      </c>
      <c r="D3749" t="s">
        <v>6517</v>
      </c>
      <c r="E3749" t="s">
        <v>8456</v>
      </c>
      <c r="F3749">
        <v>36.327825900000001</v>
      </c>
      <c r="G3749">
        <v>4.3172601000000004</v>
      </c>
      <c r="H3749" t="s">
        <v>610</v>
      </c>
      <c r="I3749" t="s">
        <v>21</v>
      </c>
      <c r="J3749" s="9" t="s">
        <v>21</v>
      </c>
      <c r="N3749" s="499" t="s">
        <v>7017</v>
      </c>
      <c r="O3749" s="499" t="s">
        <v>7017</v>
      </c>
      <c r="P3749" t="s">
        <v>7047</v>
      </c>
      <c r="Q3749" s="499" t="s">
        <v>12747</v>
      </c>
      <c r="R3749" t="s">
        <v>599</v>
      </c>
      <c r="S3749" s="38"/>
      <c r="X3749"/>
      <c r="Y3749" t="s">
        <v>610</v>
      </c>
      <c r="Z3749" s="501">
        <v>43830</v>
      </c>
    </row>
    <row r="3750" spans="1:26">
      <c r="A3750" t="s">
        <v>16</v>
      </c>
      <c r="B3750">
        <v>10</v>
      </c>
      <c r="C3750" t="s">
        <v>6517</v>
      </c>
      <c r="D3750" t="s">
        <v>6517</v>
      </c>
      <c r="E3750" t="s">
        <v>8457</v>
      </c>
      <c r="F3750">
        <v>36.327825900000001</v>
      </c>
      <c r="G3750">
        <v>4.3172601000000004</v>
      </c>
      <c r="H3750" t="s">
        <v>609</v>
      </c>
      <c r="I3750" t="s">
        <v>21</v>
      </c>
      <c r="J3750" s="9" t="s">
        <v>21</v>
      </c>
      <c r="N3750" s="499" t="s">
        <v>7085</v>
      </c>
      <c r="O3750" s="499" t="s">
        <v>7085</v>
      </c>
      <c r="Q3750" s="499" t="s">
        <v>12740</v>
      </c>
      <c r="R3750" t="s">
        <v>599</v>
      </c>
      <c r="S3750" s="38"/>
      <c r="X3750"/>
      <c r="Y3750" t="s">
        <v>609</v>
      </c>
      <c r="Z3750" s="501">
        <v>43830</v>
      </c>
    </row>
    <row r="3751" spans="1:26">
      <c r="A3751" t="s">
        <v>16</v>
      </c>
      <c r="B3751">
        <v>10</v>
      </c>
      <c r="C3751" t="s">
        <v>6517</v>
      </c>
      <c r="D3751" t="s">
        <v>6517</v>
      </c>
      <c r="E3751" t="s">
        <v>8458</v>
      </c>
      <c r="F3751">
        <v>36.298655199999999</v>
      </c>
      <c r="G3751">
        <v>3.9283350000000001</v>
      </c>
      <c r="H3751" t="s">
        <v>8459</v>
      </c>
      <c r="I3751" t="s">
        <v>21</v>
      </c>
      <c r="J3751" s="9" t="s">
        <v>21</v>
      </c>
      <c r="N3751" s="499" t="s">
        <v>7429</v>
      </c>
      <c r="O3751" s="499" t="s">
        <v>7429</v>
      </c>
      <c r="P3751" t="s">
        <v>7047</v>
      </c>
      <c r="Q3751" s="499" t="s">
        <v>12741</v>
      </c>
      <c r="R3751" t="s">
        <v>8460</v>
      </c>
      <c r="S3751" s="38"/>
      <c r="X3751"/>
      <c r="Y3751" t="s">
        <v>8459</v>
      </c>
      <c r="Z3751" s="501">
        <v>43830</v>
      </c>
    </row>
    <row r="3752" spans="1:26">
      <c r="A3752" t="s">
        <v>16</v>
      </c>
      <c r="B3752">
        <v>10</v>
      </c>
      <c r="C3752" t="s">
        <v>6517</v>
      </c>
      <c r="D3752" t="s">
        <v>6517</v>
      </c>
      <c r="E3752" t="s">
        <v>8461</v>
      </c>
      <c r="F3752">
        <v>36.298655199999999</v>
      </c>
      <c r="G3752">
        <v>3.9283350000000001</v>
      </c>
      <c r="H3752" t="s">
        <v>8462</v>
      </c>
      <c r="I3752" t="s">
        <v>21</v>
      </c>
      <c r="J3752" s="9" t="s">
        <v>21</v>
      </c>
      <c r="N3752" s="499" t="s">
        <v>7314</v>
      </c>
      <c r="O3752" s="499" t="s">
        <v>7314</v>
      </c>
      <c r="P3752" t="s">
        <v>7047</v>
      </c>
      <c r="Q3752" s="499" t="s">
        <v>13198</v>
      </c>
      <c r="R3752" t="s">
        <v>8463</v>
      </c>
      <c r="S3752" s="38"/>
      <c r="X3752"/>
      <c r="Y3752" t="s">
        <v>8462</v>
      </c>
      <c r="Z3752" s="501">
        <v>43830</v>
      </c>
    </row>
    <row r="3753" spans="1:26">
      <c r="A3753" t="s">
        <v>16</v>
      </c>
      <c r="B3753">
        <v>10</v>
      </c>
      <c r="C3753" t="s">
        <v>6517</v>
      </c>
      <c r="D3753" t="s">
        <v>6517</v>
      </c>
      <c r="E3753" t="s">
        <v>8464</v>
      </c>
      <c r="F3753">
        <v>36.231648100000001</v>
      </c>
      <c r="G3753">
        <v>3.9082579191011253</v>
      </c>
      <c r="H3753" t="s">
        <v>8465</v>
      </c>
      <c r="I3753" t="s">
        <v>21</v>
      </c>
      <c r="J3753" s="9" t="s">
        <v>21</v>
      </c>
      <c r="N3753" s="499" t="s">
        <v>7429</v>
      </c>
      <c r="O3753" s="499" t="s">
        <v>7429</v>
      </c>
      <c r="P3753" t="s">
        <v>7047</v>
      </c>
      <c r="Q3753" s="499" t="s">
        <v>12765</v>
      </c>
      <c r="R3753" t="s">
        <v>599</v>
      </c>
      <c r="S3753" s="38"/>
      <c r="X3753"/>
      <c r="Y3753" t="s">
        <v>8465</v>
      </c>
      <c r="Z3753" s="501">
        <v>43830</v>
      </c>
    </row>
    <row r="3754" spans="1:26">
      <c r="A3754" t="s">
        <v>16</v>
      </c>
      <c r="B3754">
        <v>10</v>
      </c>
      <c r="C3754" t="s">
        <v>6517</v>
      </c>
      <c r="D3754" t="s">
        <v>6517</v>
      </c>
      <c r="E3754" t="s">
        <v>8466</v>
      </c>
      <c r="F3754">
        <v>36.231648100000001</v>
      </c>
      <c r="G3754">
        <v>3.9082579191011253</v>
      </c>
      <c r="H3754" t="s">
        <v>8467</v>
      </c>
      <c r="I3754" t="s">
        <v>21</v>
      </c>
      <c r="J3754" s="9" t="s">
        <v>21</v>
      </c>
      <c r="N3754" s="499" t="s">
        <v>7085</v>
      </c>
      <c r="O3754" s="499" t="s">
        <v>7085</v>
      </c>
      <c r="Q3754" s="499" t="s">
        <v>13264</v>
      </c>
      <c r="R3754" t="s">
        <v>599</v>
      </c>
      <c r="S3754" s="38"/>
      <c r="X3754"/>
      <c r="Y3754" t="s">
        <v>8467</v>
      </c>
      <c r="Z3754" s="501">
        <v>43830</v>
      </c>
    </row>
    <row r="3755" spans="1:26">
      <c r="A3755" t="s">
        <v>16</v>
      </c>
      <c r="B3755">
        <v>10</v>
      </c>
      <c r="C3755" t="s">
        <v>6517</v>
      </c>
      <c r="D3755" t="s">
        <v>6517</v>
      </c>
      <c r="E3755" t="s">
        <v>8468</v>
      </c>
      <c r="F3755">
        <v>36.2225033</v>
      </c>
      <c r="G3755">
        <v>3.8142848127721072</v>
      </c>
      <c r="H3755" t="s">
        <v>8469</v>
      </c>
      <c r="I3755" t="s">
        <v>21</v>
      </c>
      <c r="J3755" s="9" t="s">
        <v>21</v>
      </c>
      <c r="N3755" s="499" t="s">
        <v>7235</v>
      </c>
      <c r="O3755" s="499" t="s">
        <v>7235</v>
      </c>
      <c r="P3755" t="s">
        <v>7047</v>
      </c>
      <c r="Q3755" s="499" t="s">
        <v>13306</v>
      </c>
      <c r="R3755" t="s">
        <v>8470</v>
      </c>
      <c r="S3755" s="38"/>
      <c r="X3755"/>
      <c r="Y3755" t="s">
        <v>8469</v>
      </c>
      <c r="Z3755" s="501">
        <v>43830</v>
      </c>
    </row>
    <row r="3756" spans="1:26">
      <c r="A3756" t="s">
        <v>16</v>
      </c>
      <c r="B3756">
        <v>10</v>
      </c>
      <c r="C3756" t="s">
        <v>6517</v>
      </c>
      <c r="D3756" t="s">
        <v>6517</v>
      </c>
      <c r="E3756" t="s">
        <v>8471</v>
      </c>
      <c r="F3756">
        <v>36.231648100000001</v>
      </c>
      <c r="G3756">
        <v>3.9082579191011253</v>
      </c>
      <c r="H3756" t="s">
        <v>8472</v>
      </c>
      <c r="I3756" t="s">
        <v>21</v>
      </c>
      <c r="J3756" s="9" t="s">
        <v>21</v>
      </c>
      <c r="N3756" s="499" t="s">
        <v>7314</v>
      </c>
      <c r="O3756" s="499" t="s">
        <v>7314</v>
      </c>
      <c r="P3756" t="s">
        <v>7047</v>
      </c>
      <c r="Q3756" s="499" t="s">
        <v>12809</v>
      </c>
      <c r="R3756" t="s">
        <v>8434</v>
      </c>
      <c r="S3756" s="38"/>
      <c r="X3756"/>
      <c r="Y3756" t="s">
        <v>8472</v>
      </c>
      <c r="Z3756" s="501">
        <v>43830</v>
      </c>
    </row>
    <row r="3757" spans="1:26">
      <c r="A3757" t="s">
        <v>6557</v>
      </c>
      <c r="B3757">
        <v>10</v>
      </c>
      <c r="C3757" t="s">
        <v>6517</v>
      </c>
      <c r="D3757" t="s">
        <v>6517</v>
      </c>
      <c r="E3757" t="s">
        <v>8473</v>
      </c>
      <c r="F3757">
        <v>36.298655199999999</v>
      </c>
      <c r="G3757">
        <v>3.9283350000000001</v>
      </c>
      <c r="H3757" t="s">
        <v>3749</v>
      </c>
      <c r="I3757" t="s">
        <v>21</v>
      </c>
      <c r="J3757" s="9" t="s">
        <v>21</v>
      </c>
      <c r="N3757" s="499" t="s">
        <v>12863</v>
      </c>
      <c r="O3757" s="499" t="s">
        <v>12863</v>
      </c>
      <c r="P3757" t="s">
        <v>7094</v>
      </c>
      <c r="Q3757" s="499" t="s">
        <v>9313</v>
      </c>
      <c r="R3757" t="s">
        <v>8474</v>
      </c>
      <c r="S3757" s="38" t="s">
        <v>3750</v>
      </c>
      <c r="W3757" s="38" t="s">
        <v>27</v>
      </c>
      <c r="X3757" t="s">
        <v>27</v>
      </c>
      <c r="Y3757" t="s">
        <v>3749</v>
      </c>
      <c r="Z3757" s="501">
        <v>43830</v>
      </c>
    </row>
    <row r="3758" spans="1:26">
      <c r="A3758" t="s">
        <v>3910</v>
      </c>
      <c r="B3758">
        <v>10</v>
      </c>
      <c r="C3758" t="s">
        <v>6517</v>
      </c>
      <c r="D3758" t="s">
        <v>6517</v>
      </c>
      <c r="E3758" t="s">
        <v>8475</v>
      </c>
      <c r="F3758">
        <v>36.147376000000001</v>
      </c>
      <c r="G3758">
        <v>3.6917970000000002</v>
      </c>
      <c r="H3758" t="s">
        <v>8476</v>
      </c>
      <c r="I3758" t="s">
        <v>21</v>
      </c>
      <c r="J3758" s="9" t="s">
        <v>21</v>
      </c>
      <c r="N3758" s="499" t="s">
        <v>12864</v>
      </c>
      <c r="O3758" s="499" t="s">
        <v>12864</v>
      </c>
      <c r="P3758" t="s">
        <v>7269</v>
      </c>
      <c r="Q3758" s="499" t="s">
        <v>13414</v>
      </c>
      <c r="R3758" t="s">
        <v>8477</v>
      </c>
      <c r="S3758" s="38" t="s">
        <v>8478</v>
      </c>
      <c r="T3758" s="38" t="s">
        <v>8479</v>
      </c>
      <c r="X3758"/>
      <c r="Y3758" t="s">
        <v>8476</v>
      </c>
      <c r="Z3758" s="501">
        <v>43830</v>
      </c>
    </row>
    <row r="3759" spans="1:26">
      <c r="A3759" t="s">
        <v>5001</v>
      </c>
      <c r="B3759">
        <v>10</v>
      </c>
      <c r="C3759" t="s">
        <v>6517</v>
      </c>
      <c r="D3759" t="s">
        <v>6517</v>
      </c>
      <c r="E3759" t="s">
        <v>8480</v>
      </c>
      <c r="F3759">
        <v>36.552498999999997</v>
      </c>
      <c r="G3759">
        <v>3.6385209999999999</v>
      </c>
      <c r="H3759" t="s">
        <v>5032</v>
      </c>
      <c r="I3759" t="s">
        <v>46</v>
      </c>
      <c r="J3759" s="9" t="s">
        <v>46</v>
      </c>
      <c r="K3759">
        <v>1982</v>
      </c>
      <c r="L3759">
        <v>1982</v>
      </c>
      <c r="M3759">
        <v>1982</v>
      </c>
      <c r="N3759" s="499" t="s">
        <v>9605</v>
      </c>
      <c r="O3759" s="499" t="s">
        <v>9605</v>
      </c>
      <c r="Q3759" s="499" t="s">
        <v>7119</v>
      </c>
      <c r="R3759" t="s">
        <v>5033</v>
      </c>
      <c r="S3759" s="38"/>
      <c r="U3759" s="38" t="s">
        <v>5034</v>
      </c>
      <c r="V3759" s="38" t="s">
        <v>5035</v>
      </c>
      <c r="W3759" s="38" t="s">
        <v>5036</v>
      </c>
      <c r="X3759" t="s">
        <v>5036</v>
      </c>
      <c r="Y3759" t="s">
        <v>5032</v>
      </c>
      <c r="Z3759" s="501">
        <v>43830</v>
      </c>
    </row>
    <row r="3760" spans="1:26">
      <c r="A3760" t="s">
        <v>5001</v>
      </c>
      <c r="B3760">
        <v>10</v>
      </c>
      <c r="C3760" t="s">
        <v>6517</v>
      </c>
      <c r="D3760" t="s">
        <v>6517</v>
      </c>
      <c r="E3760" t="s">
        <v>8481</v>
      </c>
      <c r="F3760">
        <v>36.570574000000001</v>
      </c>
      <c r="G3760">
        <v>3.5908600000000002</v>
      </c>
      <c r="H3760" t="s">
        <v>5043</v>
      </c>
      <c r="I3760" t="s">
        <v>46</v>
      </c>
      <c r="J3760" s="9" t="s">
        <v>46</v>
      </c>
      <c r="K3760">
        <v>1972</v>
      </c>
      <c r="L3760">
        <v>1972</v>
      </c>
      <c r="M3760">
        <v>1972</v>
      </c>
      <c r="N3760" s="499"/>
      <c r="O3760" s="499"/>
      <c r="Q3760" s="499" t="s">
        <v>13415</v>
      </c>
      <c r="R3760" t="s">
        <v>5044</v>
      </c>
      <c r="S3760" s="38" t="s">
        <v>8482</v>
      </c>
      <c r="T3760" s="38" t="s">
        <v>5046</v>
      </c>
      <c r="U3760" s="38" t="s">
        <v>5034</v>
      </c>
      <c r="V3760" s="38" t="s">
        <v>5035</v>
      </c>
      <c r="W3760" s="38" t="s">
        <v>3751</v>
      </c>
      <c r="X3760" t="s">
        <v>3751</v>
      </c>
      <c r="Y3760" t="s">
        <v>5043</v>
      </c>
      <c r="Z3760" s="501">
        <v>43830</v>
      </c>
    </row>
    <row r="3761" spans="1:26">
      <c r="A3761" t="s">
        <v>5001</v>
      </c>
      <c r="B3761">
        <v>10</v>
      </c>
      <c r="C3761" t="s">
        <v>6517</v>
      </c>
      <c r="D3761" t="s">
        <v>6517</v>
      </c>
      <c r="E3761" t="s">
        <v>5037</v>
      </c>
      <c r="F3761">
        <v>36.429116999999998</v>
      </c>
      <c r="G3761">
        <v>3.9575480000000001</v>
      </c>
      <c r="H3761" t="s">
        <v>5038</v>
      </c>
      <c r="I3761" t="s">
        <v>21</v>
      </c>
      <c r="J3761" s="9" t="s">
        <v>21</v>
      </c>
      <c r="K3761">
        <v>2007</v>
      </c>
      <c r="L3761">
        <v>2007</v>
      </c>
      <c r="M3761">
        <v>2007</v>
      </c>
      <c r="N3761" s="499" t="s">
        <v>10988</v>
      </c>
      <c r="O3761" s="499" t="s">
        <v>10988</v>
      </c>
      <c r="P3761" t="s">
        <v>6994</v>
      </c>
      <c r="Q3761" s="499" t="s">
        <v>9426</v>
      </c>
      <c r="R3761" t="s">
        <v>5039</v>
      </c>
      <c r="S3761" s="38" t="s">
        <v>8483</v>
      </c>
      <c r="V3761" s="38" t="s">
        <v>5041</v>
      </c>
      <c r="W3761" s="38" t="s">
        <v>3751</v>
      </c>
      <c r="X3761" t="s">
        <v>3751</v>
      </c>
      <c r="Y3761" t="s">
        <v>5038</v>
      </c>
      <c r="Z3761" s="501">
        <v>43830</v>
      </c>
    </row>
    <row r="3762" spans="1:26">
      <c r="A3762" t="s">
        <v>5001</v>
      </c>
      <c r="B3762">
        <v>10</v>
      </c>
      <c r="C3762" t="s">
        <v>6517</v>
      </c>
      <c r="D3762" t="s">
        <v>6517</v>
      </c>
      <c r="E3762" t="s">
        <v>8484</v>
      </c>
      <c r="F3762">
        <v>36.429116999999998</v>
      </c>
      <c r="G3762">
        <v>3.9575480000000001</v>
      </c>
      <c r="H3762" t="s">
        <v>5038</v>
      </c>
      <c r="I3762" t="s">
        <v>21</v>
      </c>
      <c r="J3762" s="9" t="s">
        <v>21</v>
      </c>
      <c r="N3762" s="499" t="s">
        <v>10988</v>
      </c>
      <c r="O3762" s="499" t="s">
        <v>10988</v>
      </c>
      <c r="P3762" t="s">
        <v>7047</v>
      </c>
      <c r="Q3762" s="499" t="s">
        <v>9426</v>
      </c>
      <c r="R3762" t="s">
        <v>5039</v>
      </c>
      <c r="S3762" s="38" t="s">
        <v>8483</v>
      </c>
      <c r="U3762" s="38" t="s">
        <v>8485</v>
      </c>
      <c r="V3762" s="38" t="s">
        <v>5041</v>
      </c>
      <c r="W3762" s="38" t="s">
        <v>3751</v>
      </c>
      <c r="X3762" t="s">
        <v>3751</v>
      </c>
      <c r="Y3762" t="s">
        <v>5038</v>
      </c>
      <c r="Z3762" s="501">
        <v>43830</v>
      </c>
    </row>
    <row r="3763" spans="1:26">
      <c r="A3763" t="s">
        <v>4680</v>
      </c>
      <c r="B3763">
        <v>10</v>
      </c>
      <c r="C3763" t="s">
        <v>6517</v>
      </c>
      <c r="D3763" t="s">
        <v>6517</v>
      </c>
      <c r="E3763" t="s">
        <v>4751</v>
      </c>
      <c r="F3763">
        <v>36.376209000000003</v>
      </c>
      <c r="G3763">
        <v>4.1626209999999997</v>
      </c>
      <c r="H3763" t="s">
        <v>4752</v>
      </c>
      <c r="I3763" t="s">
        <v>46</v>
      </c>
      <c r="J3763" s="9" t="s">
        <v>46</v>
      </c>
      <c r="K3763">
        <v>2002</v>
      </c>
      <c r="L3763">
        <v>2002</v>
      </c>
      <c r="M3763">
        <v>2002</v>
      </c>
      <c r="N3763" s="499" t="s">
        <v>12843</v>
      </c>
      <c r="O3763" s="499" t="s">
        <v>12843</v>
      </c>
      <c r="Q3763" s="499" t="s">
        <v>13416</v>
      </c>
      <c r="R3763" t="s">
        <v>4753</v>
      </c>
      <c r="S3763" s="38" t="s">
        <v>8486</v>
      </c>
      <c r="T3763" s="38" t="s">
        <v>8487</v>
      </c>
      <c r="V3763" s="38" t="s">
        <v>4756</v>
      </c>
      <c r="W3763" s="38" t="s">
        <v>2456</v>
      </c>
      <c r="X3763" t="s">
        <v>2456</v>
      </c>
      <c r="Y3763" t="s">
        <v>4752</v>
      </c>
      <c r="Z3763" s="501">
        <v>43830</v>
      </c>
    </row>
    <row r="3764" spans="1:26">
      <c r="A3764" t="s">
        <v>4680</v>
      </c>
      <c r="B3764">
        <v>10</v>
      </c>
      <c r="C3764" t="s">
        <v>6517</v>
      </c>
      <c r="D3764" t="s">
        <v>6517</v>
      </c>
      <c r="E3764" t="s">
        <v>8488</v>
      </c>
      <c r="F3764">
        <v>36.329345600000003</v>
      </c>
      <c r="G3764">
        <v>4.1586857999999998</v>
      </c>
      <c r="H3764" t="s">
        <v>8489</v>
      </c>
      <c r="I3764" t="s">
        <v>46</v>
      </c>
      <c r="J3764" s="9" t="s">
        <v>46</v>
      </c>
      <c r="N3764" s="499" t="s">
        <v>12843</v>
      </c>
      <c r="O3764" s="499" t="s">
        <v>12843</v>
      </c>
      <c r="P3764" t="s">
        <v>7047</v>
      </c>
      <c r="Q3764" s="499" t="s">
        <v>13416</v>
      </c>
      <c r="R3764" t="s">
        <v>4680</v>
      </c>
      <c r="S3764" s="38" t="s">
        <v>8486</v>
      </c>
      <c r="T3764" s="38" t="s">
        <v>8487</v>
      </c>
      <c r="V3764" s="38" t="s">
        <v>4756</v>
      </c>
      <c r="W3764" s="38" t="s">
        <v>27</v>
      </c>
      <c r="X3764" t="s">
        <v>27</v>
      </c>
      <c r="Y3764" t="s">
        <v>8489</v>
      </c>
      <c r="Z3764" s="501">
        <v>43830</v>
      </c>
    </row>
    <row r="3765" spans="1:26">
      <c r="A3765" t="s">
        <v>6889</v>
      </c>
      <c r="B3765">
        <v>10</v>
      </c>
      <c r="C3765" t="s">
        <v>6517</v>
      </c>
      <c r="D3765" t="s">
        <v>6517</v>
      </c>
      <c r="E3765" t="s">
        <v>8490</v>
      </c>
      <c r="F3765">
        <v>36.163758900000005</v>
      </c>
      <c r="G3765">
        <v>3.697978092638273</v>
      </c>
      <c r="H3765" t="s">
        <v>8491</v>
      </c>
      <c r="I3765" t="s">
        <v>4344</v>
      </c>
      <c r="J3765" s="9" t="s">
        <v>46</v>
      </c>
      <c r="N3765" s="499" t="s">
        <v>12747</v>
      </c>
      <c r="O3765" s="499" t="s">
        <v>12747</v>
      </c>
      <c r="P3765" t="s">
        <v>7272</v>
      </c>
      <c r="Q3765" s="499" t="s">
        <v>13417</v>
      </c>
      <c r="R3765" t="s">
        <v>8492</v>
      </c>
      <c r="S3765" s="38" t="s">
        <v>8493</v>
      </c>
      <c r="T3765" s="38" t="s">
        <v>3050</v>
      </c>
      <c r="U3765" s="38" t="s">
        <v>8494</v>
      </c>
      <c r="V3765" s="38" t="s">
        <v>3051</v>
      </c>
      <c r="W3765" s="38" t="s">
        <v>696</v>
      </c>
      <c r="X3765" t="s">
        <v>696</v>
      </c>
      <c r="Y3765" t="s">
        <v>8491</v>
      </c>
      <c r="Z3765" s="501">
        <v>43830</v>
      </c>
    </row>
    <row r="3766" spans="1:26">
      <c r="A3766" t="s">
        <v>6889</v>
      </c>
      <c r="B3766">
        <v>10</v>
      </c>
      <c r="C3766" t="s">
        <v>6517</v>
      </c>
      <c r="D3766" t="s">
        <v>6517</v>
      </c>
      <c r="E3766" t="s">
        <v>8495</v>
      </c>
      <c r="F3766">
        <v>36.3974847</v>
      </c>
      <c r="G3766">
        <v>4.2482335999999998</v>
      </c>
      <c r="H3766" t="s">
        <v>8496</v>
      </c>
      <c r="I3766" t="s">
        <v>4344</v>
      </c>
      <c r="J3766" s="9" t="s">
        <v>46</v>
      </c>
      <c r="N3766" s="499" t="s">
        <v>9313</v>
      </c>
      <c r="O3766" s="499" t="s">
        <v>9313</v>
      </c>
      <c r="Q3766" s="499" t="s">
        <v>13418</v>
      </c>
      <c r="R3766" t="s">
        <v>8497</v>
      </c>
      <c r="S3766" s="38" t="s">
        <v>3054</v>
      </c>
      <c r="T3766" s="38" t="s">
        <v>3055</v>
      </c>
      <c r="V3766" s="38" t="s">
        <v>3056</v>
      </c>
      <c r="W3766" s="38" t="s">
        <v>696</v>
      </c>
      <c r="X3766" t="s">
        <v>696</v>
      </c>
      <c r="Y3766" t="s">
        <v>8496</v>
      </c>
      <c r="Z3766" s="501">
        <v>43830</v>
      </c>
    </row>
    <row r="3767" spans="1:26">
      <c r="A3767" t="s">
        <v>6889</v>
      </c>
      <c r="B3767">
        <v>10</v>
      </c>
      <c r="C3767" t="s">
        <v>6517</v>
      </c>
      <c r="D3767" t="s">
        <v>6517</v>
      </c>
      <c r="E3767" t="s">
        <v>3046</v>
      </c>
      <c r="F3767">
        <v>36.150120999999999</v>
      </c>
      <c r="G3767">
        <v>3.6869269999999998</v>
      </c>
      <c r="H3767" t="s">
        <v>3047</v>
      </c>
      <c r="I3767" t="s">
        <v>21</v>
      </c>
      <c r="J3767" s="9" t="s">
        <v>21</v>
      </c>
      <c r="N3767" s="499" t="s">
        <v>12865</v>
      </c>
      <c r="O3767" s="499" t="s">
        <v>12865</v>
      </c>
      <c r="P3767" t="s">
        <v>3022</v>
      </c>
      <c r="Q3767" s="499" t="s">
        <v>13417</v>
      </c>
      <c r="S3767" s="38" t="s">
        <v>8498</v>
      </c>
      <c r="T3767" s="38" t="s">
        <v>3050</v>
      </c>
      <c r="V3767" s="38" t="s">
        <v>3051</v>
      </c>
      <c r="X3767"/>
      <c r="Y3767" t="s">
        <v>3047</v>
      </c>
      <c r="Z3767" s="501">
        <v>43830</v>
      </c>
    </row>
    <row r="3768" spans="1:26">
      <c r="A3768" t="s">
        <v>6889</v>
      </c>
      <c r="B3768">
        <v>10</v>
      </c>
      <c r="C3768" t="s">
        <v>6517</v>
      </c>
      <c r="D3768" t="s">
        <v>6517</v>
      </c>
      <c r="E3768" t="s">
        <v>3052</v>
      </c>
      <c r="F3768">
        <v>36.375478999999999</v>
      </c>
      <c r="G3768">
        <v>4.2649549999999996</v>
      </c>
      <c r="H3768" t="s">
        <v>3053</v>
      </c>
      <c r="I3768" t="s">
        <v>21</v>
      </c>
      <c r="J3768" s="9" t="s">
        <v>21</v>
      </c>
      <c r="N3768" s="499"/>
      <c r="O3768" s="499"/>
      <c r="P3768" t="s">
        <v>3022</v>
      </c>
      <c r="Q3768" s="499" t="s">
        <v>13418</v>
      </c>
      <c r="S3768" s="38" t="s">
        <v>3054</v>
      </c>
      <c r="T3768" s="38" t="s">
        <v>3055</v>
      </c>
      <c r="V3768" s="38" t="s">
        <v>3056</v>
      </c>
      <c r="X3768"/>
      <c r="Y3768" t="s">
        <v>3053</v>
      </c>
      <c r="Z3768" s="501">
        <v>43830</v>
      </c>
    </row>
    <row r="3769" spans="1:26">
      <c r="A3769" t="s">
        <v>6889</v>
      </c>
      <c r="B3769">
        <v>10</v>
      </c>
      <c r="C3769" t="s">
        <v>6517</v>
      </c>
      <c r="D3769" t="s">
        <v>6517</v>
      </c>
      <c r="E3769" t="s">
        <v>8499</v>
      </c>
      <c r="F3769">
        <v>36.282772999999999</v>
      </c>
      <c r="G3769">
        <v>3.7097220000000002</v>
      </c>
      <c r="H3769" t="s">
        <v>3058</v>
      </c>
      <c r="I3769" t="s">
        <v>21</v>
      </c>
      <c r="J3769" s="9" t="s">
        <v>21</v>
      </c>
      <c r="N3769" s="499"/>
      <c r="O3769" s="499"/>
      <c r="Q3769" s="499"/>
      <c r="S3769" s="38" t="s">
        <v>3060</v>
      </c>
      <c r="X3769"/>
      <c r="Y3769" t="s">
        <v>3058</v>
      </c>
      <c r="Z3769" s="501">
        <v>43830</v>
      </c>
    </row>
    <row r="3770" spans="1:26">
      <c r="A3770" t="s">
        <v>6889</v>
      </c>
      <c r="B3770">
        <v>10</v>
      </c>
      <c r="C3770" t="s">
        <v>6517</v>
      </c>
      <c r="D3770" t="s">
        <v>6517</v>
      </c>
      <c r="E3770" t="s">
        <v>8500</v>
      </c>
      <c r="F3770">
        <v>36.282772999999999</v>
      </c>
      <c r="G3770">
        <v>3.7097220000000002</v>
      </c>
      <c r="H3770" t="s">
        <v>3058</v>
      </c>
      <c r="I3770" t="s">
        <v>8501</v>
      </c>
      <c r="J3770" s="9" t="s">
        <v>21</v>
      </c>
      <c r="N3770" s="499" t="s">
        <v>9313</v>
      </c>
      <c r="O3770" s="499" t="s">
        <v>9313</v>
      </c>
      <c r="Q3770" s="499" t="s">
        <v>9313</v>
      </c>
      <c r="R3770" t="s">
        <v>2962</v>
      </c>
      <c r="S3770" s="38" t="s">
        <v>3060</v>
      </c>
      <c r="X3770"/>
      <c r="Y3770" t="s">
        <v>3058</v>
      </c>
      <c r="Z3770" s="501">
        <v>43830</v>
      </c>
    </row>
    <row r="3771" spans="1:26">
      <c r="A3771" t="s">
        <v>6889</v>
      </c>
      <c r="B3771">
        <v>10</v>
      </c>
      <c r="C3771" t="s">
        <v>6517</v>
      </c>
      <c r="D3771" t="s">
        <v>6517</v>
      </c>
      <c r="E3771" t="s">
        <v>8502</v>
      </c>
      <c r="F3771">
        <v>36.231648100000001</v>
      </c>
      <c r="G3771">
        <v>3.9082579191011253</v>
      </c>
      <c r="H3771" t="s">
        <v>8503</v>
      </c>
      <c r="I3771" t="s">
        <v>7079</v>
      </c>
      <c r="J3771" s="9" t="s">
        <v>21</v>
      </c>
      <c r="N3771" s="499" t="s">
        <v>12866</v>
      </c>
      <c r="O3771" s="499" t="s">
        <v>12866</v>
      </c>
      <c r="Q3771" s="499" t="s">
        <v>12969</v>
      </c>
      <c r="R3771" t="s">
        <v>8504</v>
      </c>
      <c r="S3771" s="38" t="s">
        <v>8505</v>
      </c>
      <c r="T3771" s="38" t="s">
        <v>3065</v>
      </c>
      <c r="V3771" s="38" t="s">
        <v>8506</v>
      </c>
      <c r="W3771" s="38" t="s">
        <v>696</v>
      </c>
      <c r="X3771" t="s">
        <v>696</v>
      </c>
      <c r="Y3771" t="s">
        <v>8503</v>
      </c>
      <c r="Z3771" s="501">
        <v>43830</v>
      </c>
    </row>
    <row r="3772" spans="1:26">
      <c r="A3772" t="s">
        <v>6889</v>
      </c>
      <c r="B3772">
        <v>10</v>
      </c>
      <c r="C3772" t="s">
        <v>6517</v>
      </c>
      <c r="D3772" t="s">
        <v>6517</v>
      </c>
      <c r="E3772" t="s">
        <v>3061</v>
      </c>
      <c r="F3772">
        <v>36.492393</v>
      </c>
      <c r="G3772">
        <v>3.7711939000000001</v>
      </c>
      <c r="H3772" t="s">
        <v>8508</v>
      </c>
      <c r="I3772" t="s">
        <v>21</v>
      </c>
      <c r="J3772" s="9" t="s">
        <v>21</v>
      </c>
      <c r="N3772" s="499" t="s">
        <v>12866</v>
      </c>
      <c r="O3772" s="499" t="s">
        <v>12866</v>
      </c>
      <c r="P3772" t="s">
        <v>3022</v>
      </c>
      <c r="Q3772" s="499" t="s">
        <v>12969</v>
      </c>
      <c r="S3772" s="38" t="s">
        <v>8509</v>
      </c>
      <c r="T3772" s="38" t="s">
        <v>3065</v>
      </c>
      <c r="V3772" s="38" t="s">
        <v>8506</v>
      </c>
      <c r="X3772"/>
      <c r="Y3772" t="s">
        <v>8508</v>
      </c>
      <c r="Z3772" s="501">
        <v>43830</v>
      </c>
    </row>
    <row r="3773" spans="1:26">
      <c r="A3773" t="s">
        <v>2306</v>
      </c>
      <c r="B3773">
        <v>11</v>
      </c>
      <c r="C3773" t="s">
        <v>6518</v>
      </c>
      <c r="D3773" t="s">
        <v>6518</v>
      </c>
      <c r="E3773" t="s">
        <v>8510</v>
      </c>
      <c r="H3773" t="s">
        <v>8511</v>
      </c>
      <c r="I3773" t="s">
        <v>21</v>
      </c>
      <c r="J3773" s="9" t="s">
        <v>21</v>
      </c>
      <c r="K3773">
        <v>2011</v>
      </c>
      <c r="L3773">
        <v>2011</v>
      </c>
      <c r="M3773">
        <v>2011</v>
      </c>
      <c r="N3773" s="499" t="s">
        <v>12867</v>
      </c>
      <c r="O3773" s="499" t="s">
        <v>12867</v>
      </c>
      <c r="P3773" t="s">
        <v>6994</v>
      </c>
      <c r="Q3773" s="499" t="s">
        <v>12842</v>
      </c>
      <c r="R3773" t="s">
        <v>2662</v>
      </c>
      <c r="S3773" s="38"/>
      <c r="W3773" s="38" t="s">
        <v>696</v>
      </c>
      <c r="X3773" t="s">
        <v>696</v>
      </c>
      <c r="Y3773" t="s">
        <v>8511</v>
      </c>
      <c r="Z3773" s="501">
        <v>43830</v>
      </c>
    </row>
    <row r="3774" spans="1:26">
      <c r="A3774" t="s">
        <v>2306</v>
      </c>
      <c r="B3774">
        <v>11</v>
      </c>
      <c r="C3774" t="s">
        <v>6518</v>
      </c>
      <c r="D3774" t="s">
        <v>6518</v>
      </c>
      <c r="E3774" t="s">
        <v>8510</v>
      </c>
      <c r="H3774" t="s">
        <v>8512</v>
      </c>
      <c r="I3774" t="s">
        <v>21</v>
      </c>
      <c r="J3774" s="9" t="s">
        <v>21</v>
      </c>
      <c r="K3774">
        <v>2001</v>
      </c>
      <c r="L3774">
        <v>2001</v>
      </c>
      <c r="M3774">
        <v>2001</v>
      </c>
      <c r="N3774" s="499" t="s">
        <v>12749</v>
      </c>
      <c r="O3774" s="499" t="s">
        <v>12749</v>
      </c>
      <c r="P3774" t="s">
        <v>6994</v>
      </c>
      <c r="Q3774" s="499" t="s">
        <v>12797</v>
      </c>
      <c r="R3774" t="s">
        <v>2657</v>
      </c>
      <c r="S3774" s="38"/>
      <c r="W3774" s="38" t="s">
        <v>696</v>
      </c>
      <c r="X3774" t="s">
        <v>696</v>
      </c>
      <c r="Y3774" t="s">
        <v>8512</v>
      </c>
      <c r="Z3774" s="501">
        <v>43830</v>
      </c>
    </row>
    <row r="3775" spans="1:26">
      <c r="A3775" t="s">
        <v>2306</v>
      </c>
      <c r="B3775">
        <v>11</v>
      </c>
      <c r="C3775" t="s">
        <v>6518</v>
      </c>
      <c r="D3775" t="s">
        <v>6518</v>
      </c>
      <c r="E3775" t="s">
        <v>8513</v>
      </c>
      <c r="H3775" t="s">
        <v>8514</v>
      </c>
      <c r="I3775" t="s">
        <v>21</v>
      </c>
      <c r="J3775" s="9" t="s">
        <v>21</v>
      </c>
      <c r="K3775">
        <v>2004</v>
      </c>
      <c r="L3775">
        <v>2004</v>
      </c>
      <c r="M3775">
        <v>2004</v>
      </c>
      <c r="N3775" s="499" t="s">
        <v>12867</v>
      </c>
      <c r="O3775" s="499" t="s">
        <v>12867</v>
      </c>
      <c r="P3775" t="s">
        <v>6994</v>
      </c>
      <c r="Q3775" s="499" t="s">
        <v>12842</v>
      </c>
      <c r="R3775" t="s">
        <v>8515</v>
      </c>
      <c r="S3775" s="38"/>
      <c r="W3775" s="38" t="s">
        <v>696</v>
      </c>
      <c r="X3775" t="s">
        <v>696</v>
      </c>
      <c r="Y3775" t="s">
        <v>8514</v>
      </c>
      <c r="Z3775" s="501">
        <v>43830</v>
      </c>
    </row>
    <row r="3776" spans="1:26">
      <c r="A3776" t="s">
        <v>2306</v>
      </c>
      <c r="B3776">
        <v>11</v>
      </c>
      <c r="C3776" t="s">
        <v>6518</v>
      </c>
      <c r="D3776" t="s">
        <v>6518</v>
      </c>
      <c r="E3776" t="s">
        <v>2667</v>
      </c>
      <c r="F3776">
        <v>23.419622499999999</v>
      </c>
      <c r="G3776">
        <v>6.2658906999999999</v>
      </c>
      <c r="H3776" t="s">
        <v>8516</v>
      </c>
      <c r="I3776" t="s">
        <v>21</v>
      </c>
      <c r="J3776" s="9" t="s">
        <v>21</v>
      </c>
      <c r="K3776">
        <v>2007</v>
      </c>
      <c r="L3776">
        <v>2007</v>
      </c>
      <c r="M3776">
        <v>2007</v>
      </c>
      <c r="N3776" s="499" t="s">
        <v>12737</v>
      </c>
      <c r="O3776" s="499" t="s">
        <v>12737</v>
      </c>
      <c r="P3776" t="s">
        <v>6994</v>
      </c>
      <c r="Q3776" s="499" t="s">
        <v>12746</v>
      </c>
      <c r="R3776" t="s">
        <v>8517</v>
      </c>
      <c r="S3776" s="38"/>
      <c r="T3776" s="38" t="s">
        <v>27</v>
      </c>
      <c r="X3776"/>
      <c r="Y3776" t="s">
        <v>8516</v>
      </c>
      <c r="Z3776" s="501">
        <v>43830</v>
      </c>
    </row>
    <row r="3777" spans="1:26">
      <c r="A3777" t="s">
        <v>2306</v>
      </c>
      <c r="B3777">
        <v>11</v>
      </c>
      <c r="C3777" t="s">
        <v>6518</v>
      </c>
      <c r="D3777" t="s">
        <v>6518</v>
      </c>
      <c r="E3777" t="s">
        <v>8518</v>
      </c>
      <c r="F3777">
        <v>23.419622499999999</v>
      </c>
      <c r="G3777">
        <v>6.2658906999999999</v>
      </c>
      <c r="H3777" t="s">
        <v>8519</v>
      </c>
      <c r="I3777" t="s">
        <v>21</v>
      </c>
      <c r="J3777" s="9" t="s">
        <v>21</v>
      </c>
      <c r="K3777">
        <v>1995</v>
      </c>
      <c r="L3777">
        <v>1995</v>
      </c>
      <c r="M3777">
        <v>1995</v>
      </c>
      <c r="N3777" s="499" t="s">
        <v>12775</v>
      </c>
      <c r="O3777" s="499" t="s">
        <v>12775</v>
      </c>
      <c r="P3777" t="s">
        <v>6994</v>
      </c>
      <c r="Q3777" s="499" t="s">
        <v>13145</v>
      </c>
      <c r="R3777" t="s">
        <v>8517</v>
      </c>
      <c r="S3777" s="38"/>
      <c r="T3777" s="38" t="s">
        <v>27</v>
      </c>
      <c r="X3777"/>
      <c r="Y3777" t="s">
        <v>8519</v>
      </c>
      <c r="Z3777" s="501">
        <v>43830</v>
      </c>
    </row>
    <row r="3778" spans="1:26">
      <c r="A3778" t="s">
        <v>16</v>
      </c>
      <c r="B3778">
        <v>11</v>
      </c>
      <c r="C3778" t="s">
        <v>6518</v>
      </c>
      <c r="D3778" t="s">
        <v>6518</v>
      </c>
      <c r="E3778" t="s">
        <v>8520</v>
      </c>
      <c r="F3778">
        <v>24.3753438</v>
      </c>
      <c r="G3778">
        <v>4.3208435999999999</v>
      </c>
      <c r="H3778" t="s">
        <v>8521</v>
      </c>
      <c r="I3778" t="s">
        <v>46</v>
      </c>
      <c r="J3778" s="9" t="s">
        <v>46</v>
      </c>
      <c r="N3778" s="499" t="s">
        <v>12785</v>
      </c>
      <c r="O3778" s="499" t="s">
        <v>12785</v>
      </c>
      <c r="Q3778" s="499" t="s">
        <v>13419</v>
      </c>
      <c r="S3778" s="38"/>
      <c r="U3778" s="38" t="s">
        <v>7099</v>
      </c>
      <c r="V3778" s="38" t="s">
        <v>27</v>
      </c>
      <c r="X3778"/>
      <c r="Y3778" t="s">
        <v>8521</v>
      </c>
      <c r="Z3778" s="501">
        <v>43830</v>
      </c>
    </row>
    <row r="3779" spans="1:26">
      <c r="A3779" t="s">
        <v>16</v>
      </c>
      <c r="B3779">
        <v>11</v>
      </c>
      <c r="C3779" t="s">
        <v>6518</v>
      </c>
      <c r="D3779" t="s">
        <v>6518</v>
      </c>
      <c r="E3779" t="s">
        <v>8522</v>
      </c>
      <c r="F3779">
        <v>27.197705499999998</v>
      </c>
      <c r="G3779">
        <v>3.5212375793144277</v>
      </c>
      <c r="H3779" t="s">
        <v>8523</v>
      </c>
      <c r="I3779" t="s">
        <v>46</v>
      </c>
      <c r="J3779" s="9" t="s">
        <v>46</v>
      </c>
      <c r="N3779" s="499" t="s">
        <v>12868</v>
      </c>
      <c r="O3779" s="499" t="s">
        <v>12868</v>
      </c>
      <c r="Q3779" s="499" t="s">
        <v>13420</v>
      </c>
      <c r="R3779" t="s">
        <v>1263</v>
      </c>
      <c r="S3779" s="38"/>
      <c r="V3779" s="38" t="s">
        <v>27</v>
      </c>
      <c r="X3779"/>
      <c r="Y3779" t="s">
        <v>8523</v>
      </c>
      <c r="Z3779" s="501">
        <v>43830</v>
      </c>
    </row>
    <row r="3780" spans="1:26">
      <c r="A3780" t="s">
        <v>16</v>
      </c>
      <c r="B3780">
        <v>11</v>
      </c>
      <c r="C3780" t="s">
        <v>6518</v>
      </c>
      <c r="D3780" t="s">
        <v>6518</v>
      </c>
      <c r="E3780" t="s">
        <v>8524</v>
      </c>
      <c r="F3780">
        <v>23.6909837</v>
      </c>
      <c r="G3780">
        <v>5.1509434000000001</v>
      </c>
      <c r="H3780" t="s">
        <v>8525</v>
      </c>
      <c r="I3780" t="s">
        <v>21</v>
      </c>
      <c r="J3780" s="9" t="s">
        <v>21</v>
      </c>
      <c r="N3780" s="499" t="s">
        <v>11616</v>
      </c>
      <c r="O3780" s="499" t="s">
        <v>11616</v>
      </c>
      <c r="Q3780" s="499" t="s">
        <v>9313</v>
      </c>
      <c r="S3780" s="38"/>
      <c r="V3780" s="38" t="s">
        <v>27</v>
      </c>
      <c r="X3780"/>
      <c r="Y3780" t="s">
        <v>8525</v>
      </c>
      <c r="Z3780" s="501">
        <v>43830</v>
      </c>
    </row>
    <row r="3781" spans="1:26">
      <c r="A3781" t="s">
        <v>16</v>
      </c>
      <c r="B3781">
        <v>11</v>
      </c>
      <c r="C3781" t="s">
        <v>6518</v>
      </c>
      <c r="D3781" t="s">
        <v>6518</v>
      </c>
      <c r="E3781" t="s">
        <v>8526</v>
      </c>
      <c r="F3781">
        <v>24.3753438</v>
      </c>
      <c r="G3781">
        <v>4.3208435999999999</v>
      </c>
      <c r="H3781" t="s">
        <v>8527</v>
      </c>
      <c r="I3781" t="s">
        <v>21</v>
      </c>
      <c r="J3781" s="9" t="s">
        <v>21</v>
      </c>
      <c r="N3781" s="499" t="s">
        <v>12869</v>
      </c>
      <c r="O3781" s="499" t="s">
        <v>12869</v>
      </c>
      <c r="Q3781" s="499" t="s">
        <v>13421</v>
      </c>
      <c r="S3781" s="38"/>
      <c r="X3781"/>
      <c r="Y3781" t="s">
        <v>8527</v>
      </c>
      <c r="Z3781" s="501">
        <v>43830</v>
      </c>
    </row>
    <row r="3782" spans="1:26">
      <c r="A3782" t="s">
        <v>16</v>
      </c>
      <c r="B3782">
        <v>11</v>
      </c>
      <c r="C3782" t="s">
        <v>6518</v>
      </c>
      <c r="D3782" t="s">
        <v>6518</v>
      </c>
      <c r="E3782" t="s">
        <v>8528</v>
      </c>
      <c r="F3782">
        <v>24.3753438</v>
      </c>
      <c r="G3782">
        <v>4.3208435999999999</v>
      </c>
      <c r="H3782" t="s">
        <v>8529</v>
      </c>
      <c r="I3782" t="s">
        <v>21</v>
      </c>
      <c r="J3782" s="9" t="s">
        <v>21</v>
      </c>
      <c r="N3782" s="499" t="s">
        <v>12869</v>
      </c>
      <c r="O3782" s="499" t="s">
        <v>12869</v>
      </c>
      <c r="Q3782" s="499" t="s">
        <v>13422</v>
      </c>
      <c r="S3782" s="38"/>
      <c r="V3782" s="38" t="s">
        <v>8530</v>
      </c>
      <c r="X3782"/>
      <c r="Y3782" t="s">
        <v>8529</v>
      </c>
      <c r="Z3782" s="501">
        <v>43830</v>
      </c>
    </row>
    <row r="3783" spans="1:26">
      <c r="A3783" t="s">
        <v>16</v>
      </c>
      <c r="B3783">
        <v>11</v>
      </c>
      <c r="C3783" t="s">
        <v>6518</v>
      </c>
      <c r="D3783" t="s">
        <v>6518</v>
      </c>
      <c r="E3783" t="s">
        <v>8531</v>
      </c>
      <c r="F3783">
        <v>27.197705499999998</v>
      </c>
      <c r="G3783">
        <v>3.5212375793144277</v>
      </c>
      <c r="H3783" t="s">
        <v>8532</v>
      </c>
      <c r="I3783" t="s">
        <v>21</v>
      </c>
      <c r="J3783" s="9" t="s">
        <v>21</v>
      </c>
      <c r="N3783" s="499" t="s">
        <v>12870</v>
      </c>
      <c r="O3783" s="499" t="s">
        <v>12870</v>
      </c>
      <c r="Q3783" s="499" t="s">
        <v>13423</v>
      </c>
      <c r="R3783" t="s">
        <v>1263</v>
      </c>
      <c r="S3783" s="38"/>
      <c r="V3783" s="38" t="s">
        <v>27</v>
      </c>
      <c r="X3783"/>
      <c r="Y3783" t="s">
        <v>8532</v>
      </c>
      <c r="Z3783" s="501">
        <v>43830</v>
      </c>
    </row>
    <row r="3784" spans="1:26">
      <c r="A3784" t="s">
        <v>16</v>
      </c>
      <c r="B3784">
        <v>11</v>
      </c>
      <c r="C3784" t="s">
        <v>6518</v>
      </c>
      <c r="D3784" t="s">
        <v>6518</v>
      </c>
      <c r="E3784" t="s">
        <v>8533</v>
      </c>
      <c r="F3784">
        <v>24.3753438</v>
      </c>
      <c r="G3784">
        <v>4.3208435999999999</v>
      </c>
      <c r="H3784" t="s">
        <v>8534</v>
      </c>
      <c r="I3784" t="s">
        <v>21</v>
      </c>
      <c r="J3784" s="9" t="s">
        <v>21</v>
      </c>
      <c r="N3784" s="499" t="s">
        <v>12870</v>
      </c>
      <c r="O3784" s="499" t="s">
        <v>12870</v>
      </c>
      <c r="Q3784" s="499" t="s">
        <v>13424</v>
      </c>
      <c r="S3784" s="38"/>
      <c r="V3784" s="38" t="s">
        <v>27</v>
      </c>
      <c r="X3784"/>
      <c r="Y3784" t="s">
        <v>8534</v>
      </c>
      <c r="Z3784" s="501">
        <v>43830</v>
      </c>
    </row>
    <row r="3785" spans="1:26">
      <c r="A3785" t="s">
        <v>16</v>
      </c>
      <c r="B3785">
        <v>11</v>
      </c>
      <c r="C3785" t="s">
        <v>6518</v>
      </c>
      <c r="D3785" t="s">
        <v>6518</v>
      </c>
      <c r="E3785" t="s">
        <v>8535</v>
      </c>
      <c r="F3785">
        <v>27.197705499999998</v>
      </c>
      <c r="G3785">
        <v>3.5212375793144277</v>
      </c>
      <c r="H3785" t="s">
        <v>8536</v>
      </c>
      <c r="I3785" t="s">
        <v>21</v>
      </c>
      <c r="J3785" s="9" t="s">
        <v>21</v>
      </c>
      <c r="N3785" s="499" t="s">
        <v>12870</v>
      </c>
      <c r="O3785" s="499" t="s">
        <v>12870</v>
      </c>
      <c r="Q3785" s="499" t="s">
        <v>13425</v>
      </c>
      <c r="S3785" s="38"/>
      <c r="V3785" s="38" t="s">
        <v>27</v>
      </c>
      <c r="X3785"/>
      <c r="Y3785" t="s">
        <v>8536</v>
      </c>
      <c r="Z3785" s="501">
        <v>43830</v>
      </c>
    </row>
    <row r="3786" spans="1:26">
      <c r="A3786" t="s">
        <v>6889</v>
      </c>
      <c r="B3786">
        <v>11</v>
      </c>
      <c r="C3786" t="s">
        <v>6518</v>
      </c>
      <c r="D3786" t="s">
        <v>6518</v>
      </c>
      <c r="E3786" t="s">
        <v>8537</v>
      </c>
      <c r="F3786">
        <v>24.3753438</v>
      </c>
      <c r="G3786">
        <v>4.3208435999999999</v>
      </c>
      <c r="H3786" t="s">
        <v>8538</v>
      </c>
      <c r="I3786" t="s">
        <v>21</v>
      </c>
      <c r="J3786" s="9" t="s">
        <v>21</v>
      </c>
      <c r="N3786" s="499" t="s">
        <v>7235</v>
      </c>
      <c r="O3786" s="499" t="s">
        <v>7235</v>
      </c>
      <c r="Q3786" s="499" t="s">
        <v>7184</v>
      </c>
      <c r="R3786" t="s">
        <v>8539</v>
      </c>
      <c r="S3786" s="38"/>
      <c r="W3786" s="38" t="s">
        <v>696</v>
      </c>
      <c r="X3786" t="s">
        <v>696</v>
      </c>
      <c r="Y3786" t="s">
        <v>8538</v>
      </c>
      <c r="Z3786" s="501">
        <v>43830</v>
      </c>
    </row>
    <row r="3787" spans="1:26">
      <c r="A3787" t="s">
        <v>2306</v>
      </c>
      <c r="B3787">
        <v>12</v>
      </c>
      <c r="C3787" t="s">
        <v>6519</v>
      </c>
      <c r="D3787" t="s">
        <v>6519</v>
      </c>
      <c r="E3787" t="s">
        <v>8540</v>
      </c>
      <c r="F3787">
        <v>35.010288000000003</v>
      </c>
      <c r="G3787">
        <v>8.3012650000000008</v>
      </c>
      <c r="H3787" t="s">
        <v>2471</v>
      </c>
      <c r="I3787" t="s">
        <v>8541</v>
      </c>
      <c r="J3787" s="9" t="s">
        <v>21</v>
      </c>
      <c r="N3787" s="499" t="s">
        <v>12808</v>
      </c>
      <c r="O3787" s="499" t="s">
        <v>12808</v>
      </c>
      <c r="Q3787" s="499" t="s">
        <v>13426</v>
      </c>
      <c r="R3787" t="s">
        <v>8542</v>
      </c>
      <c r="S3787" s="38"/>
      <c r="X3787"/>
      <c r="Y3787" t="s">
        <v>2471</v>
      </c>
      <c r="Z3787" s="501">
        <v>43830</v>
      </c>
    </row>
    <row r="3788" spans="1:26">
      <c r="A3788" t="s">
        <v>2306</v>
      </c>
      <c r="B3788">
        <v>12</v>
      </c>
      <c r="C3788" t="s">
        <v>6519</v>
      </c>
      <c r="D3788" t="s">
        <v>6519</v>
      </c>
      <c r="E3788" t="s">
        <v>8543</v>
      </c>
      <c r="F3788" t="s">
        <v>13860</v>
      </c>
      <c r="G3788" t="s">
        <v>13860</v>
      </c>
      <c r="H3788" t="s">
        <v>8544</v>
      </c>
      <c r="I3788" t="s">
        <v>8545</v>
      </c>
      <c r="J3788" s="9" t="s">
        <v>46</v>
      </c>
      <c r="N3788" s="499" t="s">
        <v>12801</v>
      </c>
      <c r="O3788" s="499" t="s">
        <v>12801</v>
      </c>
      <c r="Q3788" s="499" t="s">
        <v>13427</v>
      </c>
      <c r="S3788" s="38"/>
      <c r="X3788"/>
      <c r="Y3788" t="s">
        <v>8544</v>
      </c>
      <c r="Z3788" s="501">
        <v>43830</v>
      </c>
    </row>
    <row r="3789" spans="1:26">
      <c r="A3789" t="s">
        <v>2306</v>
      </c>
      <c r="B3789">
        <v>12</v>
      </c>
      <c r="C3789" t="s">
        <v>6519</v>
      </c>
      <c r="D3789" t="s">
        <v>6519</v>
      </c>
      <c r="E3789" t="s">
        <v>8546</v>
      </c>
      <c r="F3789" t="s">
        <v>13860</v>
      </c>
      <c r="G3789" t="s">
        <v>13860</v>
      </c>
      <c r="H3789" t="s">
        <v>8547</v>
      </c>
      <c r="I3789" t="s">
        <v>8545</v>
      </c>
      <c r="J3789" s="9" t="s">
        <v>46</v>
      </c>
      <c r="N3789" s="499" t="s">
        <v>9313</v>
      </c>
      <c r="O3789" s="499" t="s">
        <v>9313</v>
      </c>
      <c r="Q3789" s="499" t="s">
        <v>9313</v>
      </c>
      <c r="S3789" s="38"/>
      <c r="W3789" s="38" t="s">
        <v>8548</v>
      </c>
      <c r="X3789" t="s">
        <v>8548</v>
      </c>
      <c r="Y3789" t="s">
        <v>8547</v>
      </c>
      <c r="Z3789" s="501">
        <v>43830</v>
      </c>
    </row>
    <row r="3790" spans="1:26">
      <c r="A3790" t="s">
        <v>2306</v>
      </c>
      <c r="B3790">
        <v>12</v>
      </c>
      <c r="C3790" t="s">
        <v>6519</v>
      </c>
      <c r="D3790" t="s">
        <v>6519</v>
      </c>
      <c r="E3790" t="s">
        <v>8549</v>
      </c>
      <c r="F3790">
        <v>35.010288000000003</v>
      </c>
      <c r="G3790">
        <v>8.3012650000000008</v>
      </c>
      <c r="H3790" t="s">
        <v>8549</v>
      </c>
      <c r="I3790" t="s">
        <v>8545</v>
      </c>
      <c r="J3790" s="9" t="s">
        <v>46</v>
      </c>
      <c r="N3790" s="499" t="s">
        <v>12748</v>
      </c>
      <c r="O3790" s="499" t="s">
        <v>12748</v>
      </c>
      <c r="Q3790" s="499" t="s">
        <v>13428</v>
      </c>
      <c r="R3790" t="s">
        <v>8550</v>
      </c>
      <c r="S3790" s="38"/>
      <c r="X3790"/>
      <c r="Y3790" t="s">
        <v>8549</v>
      </c>
      <c r="Z3790" s="501">
        <v>43830</v>
      </c>
    </row>
    <row r="3791" spans="1:26">
      <c r="A3791" t="s">
        <v>6887</v>
      </c>
      <c r="B3791">
        <v>12</v>
      </c>
      <c r="C3791" t="s">
        <v>6519</v>
      </c>
      <c r="D3791" t="s">
        <v>6519</v>
      </c>
      <c r="E3791" t="s">
        <v>8551</v>
      </c>
      <c r="F3791">
        <v>35.124944999999997</v>
      </c>
      <c r="G3791">
        <v>7.9011735042293747</v>
      </c>
      <c r="H3791" t="s">
        <v>8552</v>
      </c>
      <c r="I3791" t="s">
        <v>46</v>
      </c>
      <c r="J3791" s="9" t="s">
        <v>46</v>
      </c>
      <c r="K3791">
        <v>1997</v>
      </c>
      <c r="L3791">
        <v>1997</v>
      </c>
      <c r="M3791">
        <v>1997</v>
      </c>
      <c r="N3791" s="499" t="s">
        <v>12871</v>
      </c>
      <c r="O3791" s="499" t="s">
        <v>12871</v>
      </c>
      <c r="Q3791" s="499" t="s">
        <v>12871</v>
      </c>
      <c r="R3791" t="s">
        <v>5795</v>
      </c>
      <c r="S3791" s="38" t="s">
        <v>5796</v>
      </c>
      <c r="T3791" s="38" t="s">
        <v>5797</v>
      </c>
      <c r="V3791" s="38" t="s">
        <v>8553</v>
      </c>
      <c r="X3791"/>
      <c r="Y3791" t="s">
        <v>8552</v>
      </c>
      <c r="Z3791" s="501">
        <v>43830</v>
      </c>
    </row>
    <row r="3792" spans="1:26">
      <c r="A3792" t="s">
        <v>16</v>
      </c>
      <c r="B3792">
        <v>12</v>
      </c>
      <c r="C3792" t="s">
        <v>6519</v>
      </c>
      <c r="D3792" t="s">
        <v>6519</v>
      </c>
      <c r="E3792" t="s">
        <v>639</v>
      </c>
      <c r="F3792" t="s">
        <v>13860</v>
      </c>
      <c r="G3792" t="s">
        <v>13860</v>
      </c>
      <c r="H3792" t="s">
        <v>8554</v>
      </c>
      <c r="I3792" t="s">
        <v>638</v>
      </c>
      <c r="J3792" s="9" t="s">
        <v>46</v>
      </c>
      <c r="N3792" s="499" t="s">
        <v>7235</v>
      </c>
      <c r="O3792" s="499" t="s">
        <v>7235</v>
      </c>
      <c r="P3792" t="s">
        <v>7094</v>
      </c>
      <c r="Q3792" s="499" t="s">
        <v>9518</v>
      </c>
      <c r="R3792" t="s">
        <v>640</v>
      </c>
      <c r="S3792" s="38"/>
      <c r="X3792"/>
      <c r="Y3792" t="s">
        <v>8554</v>
      </c>
      <c r="Z3792" s="501">
        <v>43830</v>
      </c>
    </row>
    <row r="3793" spans="1:26">
      <c r="A3793" t="s">
        <v>16</v>
      </c>
      <c r="B3793">
        <v>12</v>
      </c>
      <c r="C3793" t="s">
        <v>6519</v>
      </c>
      <c r="D3793" t="s">
        <v>6519</v>
      </c>
      <c r="E3793" t="s">
        <v>8556</v>
      </c>
      <c r="F3793">
        <v>35.488388099999995</v>
      </c>
      <c r="G3793">
        <v>8.069688804521256</v>
      </c>
      <c r="H3793" t="s">
        <v>635</v>
      </c>
      <c r="I3793" t="s">
        <v>636</v>
      </c>
      <c r="J3793" s="9" t="s">
        <v>46</v>
      </c>
      <c r="N3793" s="499" t="s">
        <v>7143</v>
      </c>
      <c r="O3793" s="499" t="s">
        <v>7143</v>
      </c>
      <c r="P3793" t="s">
        <v>7094</v>
      </c>
      <c r="Q3793" s="499" t="s">
        <v>10988</v>
      </c>
      <c r="R3793" t="s">
        <v>637</v>
      </c>
      <c r="S3793" s="38"/>
      <c r="X3793"/>
      <c r="Y3793" t="s">
        <v>635</v>
      </c>
      <c r="Z3793" s="501">
        <v>43830</v>
      </c>
    </row>
    <row r="3794" spans="1:26">
      <c r="A3794" t="s">
        <v>16</v>
      </c>
      <c r="B3794">
        <v>12</v>
      </c>
      <c r="C3794" t="s">
        <v>6519</v>
      </c>
      <c r="D3794" t="s">
        <v>6519</v>
      </c>
      <c r="E3794" t="s">
        <v>8557</v>
      </c>
      <c r="H3794" t="s">
        <v>631</v>
      </c>
      <c r="I3794" t="s">
        <v>632</v>
      </c>
      <c r="J3794" s="9" t="s">
        <v>46</v>
      </c>
      <c r="N3794" s="499" t="s">
        <v>7121</v>
      </c>
      <c r="O3794" s="499" t="s">
        <v>7121</v>
      </c>
      <c r="P3794" t="s">
        <v>7094</v>
      </c>
      <c r="Q3794" s="499" t="s">
        <v>13264</v>
      </c>
      <c r="R3794" t="s">
        <v>633</v>
      </c>
      <c r="S3794" s="38"/>
      <c r="X3794"/>
      <c r="Y3794" t="s">
        <v>631</v>
      </c>
      <c r="Z3794" s="501">
        <v>43830</v>
      </c>
    </row>
    <row r="3795" spans="1:26">
      <c r="A3795" t="s">
        <v>16</v>
      </c>
      <c r="B3795">
        <v>12</v>
      </c>
      <c r="C3795" t="s">
        <v>6519</v>
      </c>
      <c r="D3795" t="s">
        <v>6519</v>
      </c>
      <c r="E3795" t="s">
        <v>8558</v>
      </c>
      <c r="F3795">
        <v>35.524577100000002</v>
      </c>
      <c r="G3795">
        <v>7.9395053999999998</v>
      </c>
      <c r="H3795" t="s">
        <v>655</v>
      </c>
      <c r="I3795" t="s">
        <v>4344</v>
      </c>
      <c r="J3795" s="9" t="s">
        <v>46</v>
      </c>
      <c r="N3795" s="499" t="s">
        <v>7314</v>
      </c>
      <c r="O3795" s="499" t="s">
        <v>7314</v>
      </c>
      <c r="P3795" t="s">
        <v>7047</v>
      </c>
      <c r="Q3795" s="499" t="s">
        <v>1282</v>
      </c>
      <c r="R3795" t="s">
        <v>8559</v>
      </c>
      <c r="S3795" s="38"/>
      <c r="X3795"/>
      <c r="Y3795" t="s">
        <v>655</v>
      </c>
      <c r="Z3795" s="501">
        <v>43830</v>
      </c>
    </row>
    <row r="3796" spans="1:26">
      <c r="A3796" t="s">
        <v>16</v>
      </c>
      <c r="B3796">
        <v>12</v>
      </c>
      <c r="C3796" t="s">
        <v>6519</v>
      </c>
      <c r="D3796" t="s">
        <v>6519</v>
      </c>
      <c r="E3796" t="s">
        <v>8560</v>
      </c>
      <c r="H3796" t="s">
        <v>657</v>
      </c>
      <c r="I3796" t="s">
        <v>4344</v>
      </c>
      <c r="J3796" s="9" t="s">
        <v>46</v>
      </c>
      <c r="N3796" s="499" t="s">
        <v>7314</v>
      </c>
      <c r="O3796" s="499" t="s">
        <v>7314</v>
      </c>
      <c r="P3796" t="s">
        <v>7047</v>
      </c>
      <c r="Q3796" s="499" t="s">
        <v>1282</v>
      </c>
      <c r="R3796" t="s">
        <v>658</v>
      </c>
      <c r="S3796" s="38"/>
      <c r="X3796"/>
      <c r="Y3796" t="s">
        <v>657</v>
      </c>
      <c r="Z3796" s="501">
        <v>43830</v>
      </c>
    </row>
    <row r="3797" spans="1:26">
      <c r="A3797" t="s">
        <v>16</v>
      </c>
      <c r="B3797">
        <v>12</v>
      </c>
      <c r="C3797" t="s">
        <v>6519</v>
      </c>
      <c r="D3797" t="s">
        <v>6519</v>
      </c>
      <c r="E3797" t="s">
        <v>8561</v>
      </c>
      <c r="F3797">
        <v>35.488388099999995</v>
      </c>
      <c r="G3797">
        <v>8.069688804521256</v>
      </c>
      <c r="H3797" t="s">
        <v>643</v>
      </c>
      <c r="I3797" t="s">
        <v>4344</v>
      </c>
      <c r="J3797" s="9" t="s">
        <v>46</v>
      </c>
      <c r="N3797" s="499" t="s">
        <v>6949</v>
      </c>
      <c r="O3797" s="499" t="s">
        <v>6949</v>
      </c>
      <c r="P3797" t="s">
        <v>7094</v>
      </c>
      <c r="Q3797" s="499" t="s">
        <v>7196</v>
      </c>
      <c r="R3797" t="s">
        <v>8562</v>
      </c>
      <c r="S3797" s="38"/>
      <c r="X3797"/>
      <c r="Y3797" t="s">
        <v>643</v>
      </c>
      <c r="Z3797" s="501">
        <v>43830</v>
      </c>
    </row>
    <row r="3798" spans="1:26">
      <c r="A3798" t="s">
        <v>5001</v>
      </c>
      <c r="B3798">
        <v>12</v>
      </c>
      <c r="C3798" t="s">
        <v>6519</v>
      </c>
      <c r="D3798" t="s">
        <v>6519</v>
      </c>
      <c r="E3798" t="s">
        <v>5048</v>
      </c>
      <c r="F3798">
        <v>35.124944999999997</v>
      </c>
      <c r="G3798">
        <v>7.9011735042293747</v>
      </c>
      <c r="H3798" t="s">
        <v>8563</v>
      </c>
      <c r="I3798" t="s">
        <v>21</v>
      </c>
      <c r="J3798" s="9" t="s">
        <v>21</v>
      </c>
      <c r="K3798">
        <v>2002</v>
      </c>
      <c r="L3798">
        <v>2002</v>
      </c>
      <c r="M3798">
        <v>2002</v>
      </c>
      <c r="N3798" s="499" t="s">
        <v>1282</v>
      </c>
      <c r="O3798" s="499" t="s">
        <v>1282</v>
      </c>
      <c r="Q3798" s="499" t="s">
        <v>10099</v>
      </c>
      <c r="R3798" t="s">
        <v>5050</v>
      </c>
      <c r="S3798" s="38" t="s">
        <v>8564</v>
      </c>
      <c r="T3798" s="38" t="s">
        <v>8565</v>
      </c>
      <c r="U3798" s="38" t="s">
        <v>5051</v>
      </c>
      <c r="X3798"/>
      <c r="Y3798" t="s">
        <v>8563</v>
      </c>
      <c r="Z3798" s="501">
        <v>43830</v>
      </c>
    </row>
    <row r="3799" spans="1:26">
      <c r="A3799" t="s">
        <v>6889</v>
      </c>
      <c r="B3799">
        <v>12</v>
      </c>
      <c r="C3799" t="s">
        <v>6519</v>
      </c>
      <c r="D3799" t="s">
        <v>6519</v>
      </c>
      <c r="E3799" t="s">
        <v>8566</v>
      </c>
      <c r="F3799" t="s">
        <v>13860</v>
      </c>
      <c r="G3799" t="s">
        <v>13860</v>
      </c>
      <c r="H3799" t="s">
        <v>665</v>
      </c>
      <c r="I3799" t="s">
        <v>4344</v>
      </c>
      <c r="J3799" s="9" t="s">
        <v>46</v>
      </c>
      <c r="N3799" s="499" t="s">
        <v>7017</v>
      </c>
      <c r="O3799" s="499" t="s">
        <v>7017</v>
      </c>
      <c r="Q3799" s="499" t="s">
        <v>7017</v>
      </c>
      <c r="R3799" t="s">
        <v>8567</v>
      </c>
      <c r="S3799" s="38"/>
      <c r="X3799"/>
      <c r="Y3799" t="s">
        <v>665</v>
      </c>
      <c r="Z3799" s="501">
        <v>43830</v>
      </c>
    </row>
    <row r="3800" spans="1:26">
      <c r="A3800" t="s">
        <v>6889</v>
      </c>
      <c r="B3800">
        <v>12</v>
      </c>
      <c r="C3800" t="s">
        <v>6519</v>
      </c>
      <c r="D3800" t="s">
        <v>6519</v>
      </c>
      <c r="E3800" t="s">
        <v>8568</v>
      </c>
      <c r="F3800" t="s">
        <v>13860</v>
      </c>
      <c r="G3800" t="s">
        <v>13860</v>
      </c>
      <c r="H3800" t="s">
        <v>662</v>
      </c>
      <c r="I3800" t="s">
        <v>7081</v>
      </c>
      <c r="J3800" s="9" t="s">
        <v>21</v>
      </c>
      <c r="N3800" s="499" t="s">
        <v>7115</v>
      </c>
      <c r="O3800" s="499" t="s">
        <v>7115</v>
      </c>
      <c r="Q3800" s="499" t="s">
        <v>7115</v>
      </c>
      <c r="R3800" t="s">
        <v>8567</v>
      </c>
      <c r="S3800" s="38"/>
      <c r="X3800"/>
      <c r="Y3800" t="s">
        <v>662</v>
      </c>
      <c r="Z3800" s="501">
        <v>43830</v>
      </c>
    </row>
    <row r="3801" spans="1:26">
      <c r="A3801" t="s">
        <v>6889</v>
      </c>
      <c r="B3801">
        <v>12</v>
      </c>
      <c r="C3801" t="s">
        <v>6519</v>
      </c>
      <c r="D3801" t="s">
        <v>6519</v>
      </c>
      <c r="E3801" t="s">
        <v>8569</v>
      </c>
      <c r="H3801" t="s">
        <v>653</v>
      </c>
      <c r="I3801" t="s">
        <v>4344</v>
      </c>
      <c r="J3801" s="9" t="s">
        <v>46</v>
      </c>
      <c r="N3801" s="499" t="s">
        <v>7235</v>
      </c>
      <c r="O3801" s="499" t="s">
        <v>7235</v>
      </c>
      <c r="P3801" t="s">
        <v>7047</v>
      </c>
      <c r="Q3801" s="499" t="s">
        <v>7235</v>
      </c>
      <c r="R3801" t="s">
        <v>8567</v>
      </c>
      <c r="S3801" s="38"/>
      <c r="X3801"/>
      <c r="Y3801" t="s">
        <v>653</v>
      </c>
      <c r="Z3801" s="501">
        <v>43830</v>
      </c>
    </row>
    <row r="3802" spans="1:26">
      <c r="A3802" t="s">
        <v>6889</v>
      </c>
      <c r="B3802">
        <v>12</v>
      </c>
      <c r="C3802" t="s">
        <v>6519</v>
      </c>
      <c r="D3802" t="s">
        <v>6519</v>
      </c>
      <c r="E3802" t="s">
        <v>8570</v>
      </c>
      <c r="F3802" t="s">
        <v>13860</v>
      </c>
      <c r="G3802" t="s">
        <v>13860</v>
      </c>
      <c r="H3802" t="s">
        <v>8570</v>
      </c>
      <c r="I3802" t="s">
        <v>4344</v>
      </c>
      <c r="J3802" s="9" t="s">
        <v>46</v>
      </c>
      <c r="N3802" s="499" t="s">
        <v>6949</v>
      </c>
      <c r="O3802" s="499" t="s">
        <v>6949</v>
      </c>
      <c r="P3802" t="s">
        <v>7094</v>
      </c>
      <c r="Q3802" s="499" t="s">
        <v>6949</v>
      </c>
      <c r="R3802" t="s">
        <v>8571</v>
      </c>
      <c r="S3802" s="38"/>
      <c r="X3802"/>
      <c r="Y3802" t="s">
        <v>8570</v>
      </c>
      <c r="Z3802" s="501">
        <v>43830</v>
      </c>
    </row>
    <row r="3803" spans="1:26">
      <c r="A3803" t="s">
        <v>6889</v>
      </c>
      <c r="B3803">
        <v>12</v>
      </c>
      <c r="C3803" t="s">
        <v>6519</v>
      </c>
      <c r="D3803" t="s">
        <v>6519</v>
      </c>
      <c r="E3803" t="s">
        <v>638</v>
      </c>
      <c r="F3803" t="s">
        <v>13860</v>
      </c>
      <c r="G3803" t="s">
        <v>13860</v>
      </c>
      <c r="H3803" t="s">
        <v>638</v>
      </c>
      <c r="I3803" t="s">
        <v>639</v>
      </c>
      <c r="J3803" s="9" t="s">
        <v>46</v>
      </c>
      <c r="N3803" s="499" t="s">
        <v>7085</v>
      </c>
      <c r="O3803" s="499" t="s">
        <v>7085</v>
      </c>
      <c r="P3803" t="s">
        <v>7094</v>
      </c>
      <c r="Q3803" s="499" t="s">
        <v>7235</v>
      </c>
      <c r="R3803" t="s">
        <v>8572</v>
      </c>
      <c r="S3803" s="38" t="s">
        <v>8573</v>
      </c>
      <c r="T3803" s="38" t="s">
        <v>8574</v>
      </c>
      <c r="X3803"/>
      <c r="Y3803" t="s">
        <v>638</v>
      </c>
      <c r="Z3803" s="501">
        <v>43830</v>
      </c>
    </row>
    <row r="3804" spans="1:26">
      <c r="A3804" t="s">
        <v>6889</v>
      </c>
      <c r="B3804">
        <v>12</v>
      </c>
      <c r="C3804" t="s">
        <v>6519</v>
      </c>
      <c r="D3804" t="s">
        <v>6519</v>
      </c>
      <c r="E3804" t="s">
        <v>641</v>
      </c>
      <c r="F3804" t="s">
        <v>13860</v>
      </c>
      <c r="G3804" t="s">
        <v>13860</v>
      </c>
      <c r="H3804" t="s">
        <v>641</v>
      </c>
      <c r="I3804" t="s">
        <v>8575</v>
      </c>
      <c r="J3804" s="9" t="s">
        <v>46</v>
      </c>
      <c r="N3804" s="499" t="s">
        <v>7085</v>
      </c>
      <c r="O3804" s="499" t="s">
        <v>7085</v>
      </c>
      <c r="P3804" t="s">
        <v>7047</v>
      </c>
      <c r="Q3804" s="499" t="s">
        <v>7085</v>
      </c>
      <c r="R3804" t="s">
        <v>8572</v>
      </c>
      <c r="S3804" s="38" t="s">
        <v>8576</v>
      </c>
      <c r="T3804" s="38" t="s">
        <v>8577</v>
      </c>
      <c r="U3804" s="38" t="s">
        <v>8578</v>
      </c>
      <c r="V3804" s="38" t="s">
        <v>5798</v>
      </c>
      <c r="X3804"/>
      <c r="Y3804" t="s">
        <v>641</v>
      </c>
      <c r="Z3804" s="501">
        <v>43830</v>
      </c>
    </row>
    <row r="3805" spans="1:26">
      <c r="A3805" t="s">
        <v>6889</v>
      </c>
      <c r="B3805">
        <v>12</v>
      </c>
      <c r="C3805" t="s">
        <v>6519</v>
      </c>
      <c r="D3805" t="s">
        <v>6519</v>
      </c>
      <c r="E3805" t="s">
        <v>8579</v>
      </c>
      <c r="F3805" t="s">
        <v>13860</v>
      </c>
      <c r="G3805" t="s">
        <v>13860</v>
      </c>
      <c r="H3805" t="s">
        <v>8580</v>
      </c>
      <c r="I3805" t="s">
        <v>8581</v>
      </c>
      <c r="J3805" s="9" t="s">
        <v>46</v>
      </c>
      <c r="N3805" s="499" t="s">
        <v>12812</v>
      </c>
      <c r="O3805" s="499" t="s">
        <v>12812</v>
      </c>
      <c r="P3805" t="s">
        <v>7094</v>
      </c>
      <c r="Q3805" s="499" t="s">
        <v>7121</v>
      </c>
      <c r="R3805" t="s">
        <v>16</v>
      </c>
      <c r="S3805" s="38" t="s">
        <v>8582</v>
      </c>
      <c r="T3805" s="38" t="s">
        <v>8583</v>
      </c>
      <c r="U3805" s="38" t="s">
        <v>8584</v>
      </c>
      <c r="V3805" s="38" t="s">
        <v>8585</v>
      </c>
      <c r="X3805"/>
      <c r="Y3805" t="s">
        <v>8580</v>
      </c>
      <c r="Z3805" s="501">
        <v>43830</v>
      </c>
    </row>
    <row r="3806" spans="1:26">
      <c r="A3806" t="s">
        <v>6889</v>
      </c>
      <c r="B3806">
        <v>12</v>
      </c>
      <c r="C3806" t="s">
        <v>6519</v>
      </c>
      <c r="D3806" t="s">
        <v>6519</v>
      </c>
      <c r="E3806" t="s">
        <v>3067</v>
      </c>
      <c r="F3806">
        <v>35.124944999999997</v>
      </c>
      <c r="G3806">
        <v>7.9011735042293747</v>
      </c>
      <c r="H3806" t="s">
        <v>8586</v>
      </c>
      <c r="I3806" t="s">
        <v>21</v>
      </c>
      <c r="J3806" s="9" t="s">
        <v>21</v>
      </c>
      <c r="N3806" s="499" t="s">
        <v>2323</v>
      </c>
      <c r="O3806" s="499" t="s">
        <v>2323</v>
      </c>
      <c r="P3806" t="s">
        <v>3022</v>
      </c>
      <c r="Q3806" s="499" t="s">
        <v>3069</v>
      </c>
      <c r="S3806" s="38" t="s">
        <v>3070</v>
      </c>
      <c r="T3806" s="38" t="s">
        <v>3071</v>
      </c>
      <c r="U3806" s="38" t="s">
        <v>8587</v>
      </c>
      <c r="V3806" s="38" t="s">
        <v>3072</v>
      </c>
      <c r="W3806" s="38" t="s">
        <v>3073</v>
      </c>
      <c r="X3806" t="s">
        <v>3073</v>
      </c>
      <c r="Y3806" t="s">
        <v>8586</v>
      </c>
      <c r="Z3806" s="501">
        <v>43830</v>
      </c>
    </row>
    <row r="3807" spans="1:26">
      <c r="A3807" t="s">
        <v>6889</v>
      </c>
      <c r="B3807">
        <v>12</v>
      </c>
      <c r="C3807" t="s">
        <v>6519</v>
      </c>
      <c r="D3807" t="s">
        <v>6519</v>
      </c>
      <c r="E3807" t="s">
        <v>8588</v>
      </c>
      <c r="F3807">
        <v>35.124944999999997</v>
      </c>
      <c r="G3807">
        <v>7.9011735042293747</v>
      </c>
      <c r="H3807" t="s">
        <v>8589</v>
      </c>
      <c r="I3807" t="s">
        <v>8575</v>
      </c>
      <c r="J3807" s="9" t="s">
        <v>46</v>
      </c>
      <c r="N3807" s="499" t="s">
        <v>7143</v>
      </c>
      <c r="O3807" s="499" t="s">
        <v>7143</v>
      </c>
      <c r="P3807" t="s">
        <v>7094</v>
      </c>
      <c r="Q3807" s="499" t="s">
        <v>8507</v>
      </c>
      <c r="R3807" t="s">
        <v>8572</v>
      </c>
      <c r="S3807" s="38" t="s">
        <v>8590</v>
      </c>
      <c r="U3807" s="38" t="s">
        <v>8591</v>
      </c>
      <c r="X3807"/>
      <c r="Y3807" t="s">
        <v>8589</v>
      </c>
      <c r="Z3807" s="501">
        <v>43830</v>
      </c>
    </row>
    <row r="3808" spans="1:26">
      <c r="A3808" t="s">
        <v>6889</v>
      </c>
      <c r="B3808">
        <v>12</v>
      </c>
      <c r="C3808" t="s">
        <v>6519</v>
      </c>
      <c r="D3808" t="s">
        <v>6519</v>
      </c>
      <c r="E3808" t="s">
        <v>8592</v>
      </c>
      <c r="H3808" t="s">
        <v>647</v>
      </c>
      <c r="I3808" t="s">
        <v>4344</v>
      </c>
      <c r="J3808" s="9" t="s">
        <v>46</v>
      </c>
      <c r="N3808" s="499" t="s">
        <v>7085</v>
      </c>
      <c r="O3808" s="499" t="s">
        <v>7085</v>
      </c>
      <c r="P3808" t="s">
        <v>7094</v>
      </c>
      <c r="Q3808" s="499" t="s">
        <v>7085</v>
      </c>
      <c r="R3808" t="s">
        <v>8593</v>
      </c>
      <c r="S3808" s="38" t="s">
        <v>8594</v>
      </c>
      <c r="T3808" s="38" t="s">
        <v>8594</v>
      </c>
      <c r="X3808"/>
      <c r="Y3808" t="s">
        <v>647</v>
      </c>
      <c r="Z3808" s="501">
        <v>43830</v>
      </c>
    </row>
    <row r="3809" spans="1:26">
      <c r="A3809" t="s">
        <v>6889</v>
      </c>
      <c r="B3809">
        <v>12</v>
      </c>
      <c r="C3809" t="s">
        <v>6519</v>
      </c>
      <c r="D3809" t="s">
        <v>6519</v>
      </c>
      <c r="E3809" t="s">
        <v>8595</v>
      </c>
      <c r="H3809" t="s">
        <v>659</v>
      </c>
      <c r="I3809" t="s">
        <v>4344</v>
      </c>
      <c r="J3809" s="9" t="s">
        <v>46</v>
      </c>
      <c r="N3809" s="499" t="s">
        <v>7314</v>
      </c>
      <c r="O3809" s="499" t="s">
        <v>7314</v>
      </c>
      <c r="P3809" t="s">
        <v>7047</v>
      </c>
      <c r="Q3809" s="499" t="s">
        <v>7314</v>
      </c>
      <c r="R3809" t="s">
        <v>8571</v>
      </c>
      <c r="S3809" s="38"/>
      <c r="X3809"/>
      <c r="Y3809" t="s">
        <v>659</v>
      </c>
      <c r="Z3809" s="501">
        <v>43830</v>
      </c>
    </row>
    <row r="3810" spans="1:26">
      <c r="A3810" t="s">
        <v>6889</v>
      </c>
      <c r="B3810">
        <v>12</v>
      </c>
      <c r="C3810" t="s">
        <v>6519</v>
      </c>
      <c r="D3810" t="s">
        <v>6519</v>
      </c>
      <c r="E3810" t="s">
        <v>8596</v>
      </c>
      <c r="F3810" t="s">
        <v>13860</v>
      </c>
      <c r="G3810" t="s">
        <v>13860</v>
      </c>
      <c r="H3810" t="s">
        <v>8597</v>
      </c>
      <c r="I3810" t="s">
        <v>4344</v>
      </c>
      <c r="J3810" s="9" t="s">
        <v>46</v>
      </c>
      <c r="N3810" s="499" t="s">
        <v>7314</v>
      </c>
      <c r="O3810" s="499" t="s">
        <v>7314</v>
      </c>
      <c r="P3810" t="s">
        <v>7047</v>
      </c>
      <c r="Q3810" s="499" t="s">
        <v>7314</v>
      </c>
      <c r="R3810" t="s">
        <v>8571</v>
      </c>
      <c r="S3810" s="38"/>
      <c r="X3810"/>
      <c r="Y3810" t="s">
        <v>8597</v>
      </c>
      <c r="Z3810" s="501">
        <v>43830</v>
      </c>
    </row>
    <row r="3811" spans="1:26">
      <c r="A3811" t="s">
        <v>6889</v>
      </c>
      <c r="B3811">
        <v>12</v>
      </c>
      <c r="C3811" t="s">
        <v>6519</v>
      </c>
      <c r="D3811" t="s">
        <v>6519</v>
      </c>
      <c r="E3811" t="s">
        <v>8598</v>
      </c>
      <c r="F3811" t="s">
        <v>13860</v>
      </c>
      <c r="G3811" t="s">
        <v>13860</v>
      </c>
      <c r="H3811" t="s">
        <v>650</v>
      </c>
      <c r="I3811" t="s">
        <v>4344</v>
      </c>
      <c r="J3811" s="9" t="s">
        <v>46</v>
      </c>
      <c r="N3811" s="499" t="s">
        <v>7314</v>
      </c>
      <c r="O3811" s="499" t="s">
        <v>7314</v>
      </c>
      <c r="P3811" t="s">
        <v>7047</v>
      </c>
      <c r="Q3811" s="499" t="s">
        <v>7314</v>
      </c>
      <c r="R3811" t="s">
        <v>8572</v>
      </c>
      <c r="S3811" s="38"/>
      <c r="X3811"/>
      <c r="Y3811" t="s">
        <v>650</v>
      </c>
      <c r="Z3811" s="501">
        <v>43830</v>
      </c>
    </row>
    <row r="3812" spans="1:26">
      <c r="A3812" t="s">
        <v>2306</v>
      </c>
      <c r="B3812">
        <v>13</v>
      </c>
      <c r="C3812" t="s">
        <v>6520</v>
      </c>
      <c r="D3812" t="s">
        <v>6520</v>
      </c>
      <c r="E3812" t="s">
        <v>8599</v>
      </c>
      <c r="F3812">
        <v>34.847199000000003</v>
      </c>
      <c r="G3812">
        <v>-1.7296579999999999</v>
      </c>
      <c r="H3812" t="s">
        <v>8600</v>
      </c>
      <c r="I3812" t="s">
        <v>46</v>
      </c>
      <c r="J3812" s="9" t="s">
        <v>46</v>
      </c>
      <c r="N3812" s="499" t="s">
        <v>12872</v>
      </c>
      <c r="O3812" s="499" t="s">
        <v>12872</v>
      </c>
      <c r="P3812" t="s">
        <v>7269</v>
      </c>
      <c r="Q3812" s="499" t="s">
        <v>13429</v>
      </c>
      <c r="R3812" t="s">
        <v>8601</v>
      </c>
      <c r="S3812" s="38" t="s">
        <v>8602</v>
      </c>
      <c r="T3812" s="38" t="s">
        <v>8603</v>
      </c>
      <c r="V3812" s="38" t="s">
        <v>2495</v>
      </c>
      <c r="W3812" s="38" t="s">
        <v>27</v>
      </c>
      <c r="X3812" t="s">
        <v>27</v>
      </c>
      <c r="Y3812" t="s">
        <v>8600</v>
      </c>
      <c r="Z3812" s="501">
        <v>43830</v>
      </c>
    </row>
    <row r="3813" spans="1:26">
      <c r="A3813" t="s">
        <v>2306</v>
      </c>
      <c r="B3813">
        <v>13</v>
      </c>
      <c r="C3813" t="s">
        <v>6520</v>
      </c>
      <c r="D3813" t="s">
        <v>6520</v>
      </c>
      <c r="E3813" t="s">
        <v>8604</v>
      </c>
      <c r="F3813">
        <v>35.061726800000002</v>
      </c>
      <c r="G3813">
        <v>-1.4318325999999999</v>
      </c>
      <c r="H3813" t="s">
        <v>6843</v>
      </c>
      <c r="I3813" t="s">
        <v>21</v>
      </c>
      <c r="J3813" s="9" t="s">
        <v>21</v>
      </c>
      <c r="N3813" s="499" t="s">
        <v>12843</v>
      </c>
      <c r="O3813" s="499" t="s">
        <v>12843</v>
      </c>
      <c r="Q3813" s="499" t="s">
        <v>12810</v>
      </c>
      <c r="R3813" t="s">
        <v>2488</v>
      </c>
      <c r="S3813" s="38" t="s">
        <v>2489</v>
      </c>
      <c r="T3813" s="38" t="s">
        <v>2490</v>
      </c>
      <c r="V3813" s="38" t="s">
        <v>2491</v>
      </c>
      <c r="W3813" s="38" t="s">
        <v>27</v>
      </c>
      <c r="X3813" t="s">
        <v>27</v>
      </c>
      <c r="Y3813" t="s">
        <v>6843</v>
      </c>
      <c r="Z3813" s="501">
        <v>43830</v>
      </c>
    </row>
    <row r="3814" spans="1:26">
      <c r="A3814" t="s">
        <v>2306</v>
      </c>
      <c r="B3814">
        <v>13</v>
      </c>
      <c r="C3814" t="s">
        <v>6520</v>
      </c>
      <c r="D3814" t="s">
        <v>6520</v>
      </c>
      <c r="E3814" t="s">
        <v>8605</v>
      </c>
      <c r="F3814">
        <v>35.040607000000001</v>
      </c>
      <c r="G3814">
        <v>-1.8942840000000001</v>
      </c>
      <c r="H3814" t="s">
        <v>2478</v>
      </c>
      <c r="I3814" t="s">
        <v>21</v>
      </c>
      <c r="J3814" s="9" t="s">
        <v>21</v>
      </c>
      <c r="N3814" s="499" t="s">
        <v>12810</v>
      </c>
      <c r="O3814" s="499" t="s">
        <v>12810</v>
      </c>
      <c r="Q3814" s="499" t="s">
        <v>9313</v>
      </c>
      <c r="R3814" t="s">
        <v>8606</v>
      </c>
      <c r="S3814" s="38" t="s">
        <v>8607</v>
      </c>
      <c r="V3814" s="38" t="s">
        <v>2480</v>
      </c>
      <c r="W3814" s="38" t="s">
        <v>8608</v>
      </c>
      <c r="X3814" t="s">
        <v>8608</v>
      </c>
      <c r="Y3814" t="s">
        <v>2478</v>
      </c>
      <c r="Z3814" s="501">
        <v>43830</v>
      </c>
    </row>
    <row r="3815" spans="1:26">
      <c r="A3815" t="s">
        <v>2306</v>
      </c>
      <c r="B3815">
        <v>13</v>
      </c>
      <c r="C3815" t="s">
        <v>6520</v>
      </c>
      <c r="D3815" t="s">
        <v>6520</v>
      </c>
      <c r="E3815" t="s">
        <v>8609</v>
      </c>
      <c r="F3815">
        <v>35.059829000000001</v>
      </c>
      <c r="G3815">
        <v>-1.4289069999999999</v>
      </c>
      <c r="H3815" t="s">
        <v>2483</v>
      </c>
      <c r="I3815" t="s">
        <v>21</v>
      </c>
      <c r="J3815" s="9" t="s">
        <v>21</v>
      </c>
      <c r="N3815" s="499" t="s">
        <v>12810</v>
      </c>
      <c r="O3815" s="499" t="s">
        <v>12810</v>
      </c>
      <c r="Q3815" s="499" t="s">
        <v>12737</v>
      </c>
      <c r="R3815" t="s">
        <v>8610</v>
      </c>
      <c r="S3815" s="38" t="s">
        <v>8611</v>
      </c>
      <c r="T3815" s="38" t="s">
        <v>8612</v>
      </c>
      <c r="V3815" s="38" t="s">
        <v>2486</v>
      </c>
      <c r="W3815" s="38" t="s">
        <v>27</v>
      </c>
      <c r="X3815" t="s">
        <v>27</v>
      </c>
      <c r="Y3815" t="s">
        <v>2483</v>
      </c>
      <c r="Z3815" s="501">
        <v>43830</v>
      </c>
    </row>
    <row r="3816" spans="1:26">
      <c r="A3816" t="s">
        <v>6558</v>
      </c>
      <c r="B3816">
        <v>13</v>
      </c>
      <c r="C3816" t="s">
        <v>6520</v>
      </c>
      <c r="D3816" t="s">
        <v>6520</v>
      </c>
      <c r="E3816" t="s">
        <v>4951</v>
      </c>
      <c r="F3816">
        <v>35.074556999999999</v>
      </c>
      <c r="G3816">
        <v>-1.8849070000000001</v>
      </c>
      <c r="H3816" t="s">
        <v>4952</v>
      </c>
      <c r="I3816" t="s">
        <v>46</v>
      </c>
      <c r="J3816" s="9" t="s">
        <v>46</v>
      </c>
      <c r="K3816">
        <v>1978</v>
      </c>
      <c r="L3816">
        <v>1978</v>
      </c>
      <c r="M3816">
        <v>1978</v>
      </c>
      <c r="N3816" s="499" t="s">
        <v>12752</v>
      </c>
      <c r="O3816" s="499" t="s">
        <v>12752</v>
      </c>
      <c r="P3816" t="s">
        <v>8613</v>
      </c>
      <c r="Q3816" s="499" t="s">
        <v>12844</v>
      </c>
      <c r="R3816" t="s">
        <v>4953</v>
      </c>
      <c r="S3816" s="38" t="s">
        <v>4954</v>
      </c>
      <c r="T3816" s="38" t="s">
        <v>4955</v>
      </c>
      <c r="V3816" s="38" t="s">
        <v>4956</v>
      </c>
      <c r="W3816" s="38" t="s">
        <v>696</v>
      </c>
      <c r="X3816" t="s">
        <v>696</v>
      </c>
      <c r="Y3816" t="s">
        <v>4952</v>
      </c>
      <c r="Z3816" s="501">
        <v>43830</v>
      </c>
    </row>
    <row r="3817" spans="1:26">
      <c r="A3817" t="s">
        <v>6558</v>
      </c>
      <c r="B3817">
        <v>13</v>
      </c>
      <c r="C3817" t="s">
        <v>6520</v>
      </c>
      <c r="D3817" t="s">
        <v>6520</v>
      </c>
      <c r="E3817" t="s">
        <v>8614</v>
      </c>
      <c r="F3817">
        <v>35.074556999999999</v>
      </c>
      <c r="G3817">
        <v>-1.8849070000000001</v>
      </c>
      <c r="H3817" t="s">
        <v>4952</v>
      </c>
      <c r="I3817" t="s">
        <v>7079</v>
      </c>
      <c r="J3817" s="9" t="s">
        <v>21</v>
      </c>
      <c r="N3817" s="499" t="s">
        <v>12752</v>
      </c>
      <c r="O3817" s="499" t="s">
        <v>12752</v>
      </c>
      <c r="Q3817" s="499" t="s">
        <v>12844</v>
      </c>
      <c r="R3817" t="s">
        <v>4953</v>
      </c>
      <c r="S3817" s="38" t="s">
        <v>8615</v>
      </c>
      <c r="T3817" s="38" t="s">
        <v>4955</v>
      </c>
      <c r="V3817" s="38" t="s">
        <v>4956</v>
      </c>
      <c r="W3817" s="38" t="s">
        <v>696</v>
      </c>
      <c r="X3817" t="s">
        <v>696</v>
      </c>
      <c r="Y3817" t="s">
        <v>4952</v>
      </c>
      <c r="Z3817" s="501">
        <v>43830</v>
      </c>
    </row>
    <row r="3818" spans="1:26">
      <c r="A3818" t="s">
        <v>16</v>
      </c>
      <c r="B3818">
        <v>13</v>
      </c>
      <c r="C3818" t="s">
        <v>6520</v>
      </c>
      <c r="D3818" t="s">
        <v>6520</v>
      </c>
      <c r="E3818" t="s">
        <v>8616</v>
      </c>
      <c r="F3818">
        <v>34.878040499999997</v>
      </c>
      <c r="G3818">
        <v>-1.2348585999999999</v>
      </c>
      <c r="H3818" t="s">
        <v>8617</v>
      </c>
      <c r="I3818" t="s">
        <v>21</v>
      </c>
      <c r="J3818" s="9" t="s">
        <v>21</v>
      </c>
      <c r="N3818" s="499" t="s">
        <v>12873</v>
      </c>
      <c r="O3818" s="499" t="s">
        <v>12873</v>
      </c>
      <c r="P3818" t="s">
        <v>7047</v>
      </c>
      <c r="Q3818" s="499" t="s">
        <v>13430</v>
      </c>
      <c r="R3818" t="s">
        <v>794</v>
      </c>
      <c r="S3818" s="38" t="s">
        <v>8618</v>
      </c>
      <c r="X3818"/>
      <c r="Y3818" t="s">
        <v>8617</v>
      </c>
      <c r="Z3818" s="501">
        <v>43830</v>
      </c>
    </row>
    <row r="3819" spans="1:26">
      <c r="A3819" t="s">
        <v>16</v>
      </c>
      <c r="B3819">
        <v>13</v>
      </c>
      <c r="C3819" t="s">
        <v>6520</v>
      </c>
      <c r="D3819" t="s">
        <v>6520</v>
      </c>
      <c r="E3819" t="s">
        <v>8619</v>
      </c>
      <c r="H3819" t="s">
        <v>8620</v>
      </c>
      <c r="J3819" t="s">
        <v>6883</v>
      </c>
      <c r="N3819" s="499" t="s">
        <v>12874</v>
      </c>
      <c r="O3819" s="499" t="s">
        <v>12874</v>
      </c>
      <c r="Q3819" s="499" t="s">
        <v>9313</v>
      </c>
      <c r="S3819" s="38"/>
      <c r="X3819"/>
      <c r="Y3819" t="s">
        <v>8620</v>
      </c>
      <c r="Z3819" s="501">
        <v>43830</v>
      </c>
    </row>
    <row r="3820" spans="1:26">
      <c r="A3820" t="s">
        <v>16</v>
      </c>
      <c r="B3820">
        <v>13</v>
      </c>
      <c r="C3820" t="s">
        <v>6520</v>
      </c>
      <c r="D3820" t="s">
        <v>6520</v>
      </c>
      <c r="E3820" t="s">
        <v>8621</v>
      </c>
      <c r="F3820" t="s">
        <v>13860</v>
      </c>
      <c r="G3820" t="s">
        <v>13860</v>
      </c>
      <c r="H3820" t="s">
        <v>8622</v>
      </c>
      <c r="I3820" t="s">
        <v>21</v>
      </c>
      <c r="J3820" s="9" t="s">
        <v>21</v>
      </c>
      <c r="N3820" s="499" t="s">
        <v>12875</v>
      </c>
      <c r="O3820" s="499" t="s">
        <v>12875</v>
      </c>
      <c r="Q3820" s="499" t="s">
        <v>7750</v>
      </c>
      <c r="R3820" t="s">
        <v>670</v>
      </c>
      <c r="S3820" s="38" t="s">
        <v>8623</v>
      </c>
      <c r="W3820" s="38" t="s">
        <v>27</v>
      </c>
      <c r="X3820" t="s">
        <v>27</v>
      </c>
      <c r="Y3820" t="s">
        <v>8622</v>
      </c>
      <c r="Z3820" s="501">
        <v>43830</v>
      </c>
    </row>
    <row r="3821" spans="1:26">
      <c r="A3821" t="s">
        <v>16</v>
      </c>
      <c r="B3821">
        <v>13</v>
      </c>
      <c r="C3821" t="s">
        <v>6520</v>
      </c>
      <c r="D3821" t="s">
        <v>6520</v>
      </c>
      <c r="E3821" t="s">
        <v>8624</v>
      </c>
      <c r="F3821">
        <v>34.878040499999997</v>
      </c>
      <c r="G3821">
        <v>-1.2348585999999999</v>
      </c>
      <c r="H3821" t="s">
        <v>8625</v>
      </c>
      <c r="I3821" t="s">
        <v>21</v>
      </c>
      <c r="J3821" s="9" t="s">
        <v>21</v>
      </c>
      <c r="N3821" s="499" t="s">
        <v>12876</v>
      </c>
      <c r="O3821" s="499" t="s">
        <v>12876</v>
      </c>
      <c r="Q3821" s="499" t="s">
        <v>13431</v>
      </c>
      <c r="R3821" t="s">
        <v>670</v>
      </c>
      <c r="S3821" s="38" t="s">
        <v>8626</v>
      </c>
      <c r="W3821" s="38" t="s">
        <v>27</v>
      </c>
      <c r="X3821" t="s">
        <v>27</v>
      </c>
      <c r="Y3821" t="s">
        <v>8625</v>
      </c>
      <c r="Z3821" s="501">
        <v>43830</v>
      </c>
    </row>
    <row r="3822" spans="1:26">
      <c r="A3822" t="s">
        <v>16</v>
      </c>
      <c r="B3822">
        <v>13</v>
      </c>
      <c r="C3822" t="s">
        <v>6520</v>
      </c>
      <c r="D3822" t="s">
        <v>6520</v>
      </c>
      <c r="E3822" t="s">
        <v>8627</v>
      </c>
      <c r="F3822">
        <v>34.878040499999997</v>
      </c>
      <c r="G3822">
        <v>-1.2348585999999999</v>
      </c>
      <c r="H3822" t="s">
        <v>8628</v>
      </c>
      <c r="I3822" t="s">
        <v>21</v>
      </c>
      <c r="J3822" s="9" t="s">
        <v>21</v>
      </c>
      <c r="N3822" s="499" t="s">
        <v>12877</v>
      </c>
      <c r="O3822" s="499" t="s">
        <v>12877</v>
      </c>
      <c r="Q3822" s="499" t="s">
        <v>13432</v>
      </c>
      <c r="R3822" t="s">
        <v>670</v>
      </c>
      <c r="S3822" s="38" t="s">
        <v>8626</v>
      </c>
      <c r="T3822" s="38" t="s">
        <v>738</v>
      </c>
      <c r="W3822" s="38" t="s">
        <v>27</v>
      </c>
      <c r="X3822" t="s">
        <v>27</v>
      </c>
      <c r="Y3822" t="s">
        <v>8628</v>
      </c>
      <c r="Z3822" s="501">
        <v>43830</v>
      </c>
    </row>
    <row r="3823" spans="1:26">
      <c r="A3823" t="s">
        <v>16</v>
      </c>
      <c r="B3823">
        <v>13</v>
      </c>
      <c r="C3823" t="s">
        <v>6520</v>
      </c>
      <c r="D3823" t="s">
        <v>6520</v>
      </c>
      <c r="E3823" t="s">
        <v>8629</v>
      </c>
      <c r="F3823" t="s">
        <v>13860</v>
      </c>
      <c r="G3823" t="s">
        <v>13860</v>
      </c>
      <c r="H3823" t="s">
        <v>8630</v>
      </c>
      <c r="I3823" t="s">
        <v>7081</v>
      </c>
      <c r="J3823" s="9" t="s">
        <v>21</v>
      </c>
      <c r="N3823" s="499" t="s">
        <v>9313</v>
      </c>
      <c r="O3823" s="499" t="s">
        <v>9313</v>
      </c>
      <c r="Q3823" s="499" t="s">
        <v>9313</v>
      </c>
      <c r="R3823" t="s">
        <v>690</v>
      </c>
      <c r="S3823" s="38"/>
      <c r="W3823" s="38" t="s">
        <v>8631</v>
      </c>
      <c r="X3823" t="s">
        <v>8631</v>
      </c>
      <c r="Y3823" t="s">
        <v>8630</v>
      </c>
      <c r="Z3823" s="501">
        <v>43830</v>
      </c>
    </row>
    <row r="3824" spans="1:26">
      <c r="A3824" t="s">
        <v>16</v>
      </c>
      <c r="B3824">
        <v>13</v>
      </c>
      <c r="C3824" t="s">
        <v>6520</v>
      </c>
      <c r="D3824" t="s">
        <v>6520</v>
      </c>
      <c r="E3824" t="s">
        <v>8632</v>
      </c>
      <c r="H3824" t="s">
        <v>8633</v>
      </c>
      <c r="I3824" t="s">
        <v>7081</v>
      </c>
      <c r="J3824" s="9" t="s">
        <v>21</v>
      </c>
      <c r="N3824" s="499" t="s">
        <v>12878</v>
      </c>
      <c r="O3824" s="499" t="s">
        <v>12878</v>
      </c>
      <c r="P3824" t="s">
        <v>7047</v>
      </c>
      <c r="Q3824" s="499" t="s">
        <v>12878</v>
      </c>
      <c r="R3824" t="s">
        <v>670</v>
      </c>
      <c r="S3824" s="38"/>
      <c r="W3824" s="38" t="s">
        <v>696</v>
      </c>
      <c r="X3824" t="s">
        <v>696</v>
      </c>
      <c r="Y3824" t="s">
        <v>8633</v>
      </c>
      <c r="Z3824" s="501">
        <v>43830</v>
      </c>
    </row>
    <row r="3825" spans="1:26">
      <c r="A3825" t="s">
        <v>16</v>
      </c>
      <c r="B3825">
        <v>13</v>
      </c>
      <c r="C3825" t="s">
        <v>6520</v>
      </c>
      <c r="D3825" t="s">
        <v>6520</v>
      </c>
      <c r="E3825" t="s">
        <v>8634</v>
      </c>
      <c r="F3825">
        <v>34.878040499999997</v>
      </c>
      <c r="G3825">
        <v>-1.2348585999999999</v>
      </c>
      <c r="H3825" t="s">
        <v>8635</v>
      </c>
      <c r="I3825" t="s">
        <v>21</v>
      </c>
      <c r="J3825" s="9" t="s">
        <v>21</v>
      </c>
      <c r="N3825" s="499" t="s">
        <v>12879</v>
      </c>
      <c r="O3825" s="499" t="s">
        <v>12879</v>
      </c>
      <c r="Q3825" s="499" t="s">
        <v>13433</v>
      </c>
      <c r="R3825" t="s">
        <v>670</v>
      </c>
      <c r="S3825" s="38" t="s">
        <v>8636</v>
      </c>
      <c r="U3825" s="38" t="s">
        <v>8637</v>
      </c>
      <c r="W3825" s="38" t="s">
        <v>27</v>
      </c>
      <c r="X3825" t="s">
        <v>27</v>
      </c>
      <c r="Y3825" t="s">
        <v>8635</v>
      </c>
      <c r="Z3825" s="501">
        <v>43830</v>
      </c>
    </row>
    <row r="3826" spans="1:26">
      <c r="A3826" t="s">
        <v>16</v>
      </c>
      <c r="B3826">
        <v>13</v>
      </c>
      <c r="C3826" t="s">
        <v>6520</v>
      </c>
      <c r="D3826" t="s">
        <v>6520</v>
      </c>
      <c r="E3826" t="s">
        <v>8638</v>
      </c>
      <c r="F3826">
        <v>36.906303199999996</v>
      </c>
      <c r="G3826">
        <v>8.1288831167074385</v>
      </c>
      <c r="H3826" t="s">
        <v>8639</v>
      </c>
      <c r="I3826" t="s">
        <v>21</v>
      </c>
      <c r="J3826" s="9" t="s">
        <v>21</v>
      </c>
      <c r="N3826" s="499" t="s">
        <v>12880</v>
      </c>
      <c r="O3826" s="499" t="s">
        <v>12880</v>
      </c>
      <c r="Q3826" s="499" t="s">
        <v>12880</v>
      </c>
      <c r="R3826" t="s">
        <v>670</v>
      </c>
      <c r="S3826" s="38" t="s">
        <v>675</v>
      </c>
      <c r="T3826" s="38" t="s">
        <v>676</v>
      </c>
      <c r="W3826" s="38" t="s">
        <v>696</v>
      </c>
      <c r="X3826" t="s">
        <v>696</v>
      </c>
      <c r="Y3826" t="s">
        <v>8639</v>
      </c>
      <c r="Z3826" s="501">
        <v>43830</v>
      </c>
    </row>
    <row r="3827" spans="1:26">
      <c r="A3827" t="s">
        <v>16</v>
      </c>
      <c r="B3827">
        <v>13</v>
      </c>
      <c r="C3827" t="s">
        <v>6520</v>
      </c>
      <c r="D3827" t="s">
        <v>6520</v>
      </c>
      <c r="E3827" t="s">
        <v>8640</v>
      </c>
      <c r="F3827">
        <v>34.878040499999997</v>
      </c>
      <c r="G3827">
        <v>-1.2348585999999999</v>
      </c>
      <c r="H3827" t="s">
        <v>8641</v>
      </c>
      <c r="I3827" t="s">
        <v>21</v>
      </c>
      <c r="J3827" s="9" t="s">
        <v>21</v>
      </c>
      <c r="N3827" s="499" t="s">
        <v>12881</v>
      </c>
      <c r="O3827" s="499" t="s">
        <v>12881</v>
      </c>
      <c r="Q3827" s="499" t="s">
        <v>13434</v>
      </c>
      <c r="R3827" t="s">
        <v>670</v>
      </c>
      <c r="S3827" s="38" t="s">
        <v>8642</v>
      </c>
      <c r="T3827" s="38" t="s">
        <v>8643</v>
      </c>
      <c r="X3827"/>
      <c r="Y3827" t="s">
        <v>8641</v>
      </c>
      <c r="Z3827" s="501">
        <v>43830</v>
      </c>
    </row>
    <row r="3828" spans="1:26">
      <c r="A3828" t="s">
        <v>16</v>
      </c>
      <c r="B3828">
        <v>13</v>
      </c>
      <c r="C3828" t="s">
        <v>6520</v>
      </c>
      <c r="D3828" t="s">
        <v>6520</v>
      </c>
      <c r="E3828" t="s">
        <v>8644</v>
      </c>
      <c r="F3828" t="s">
        <v>13860</v>
      </c>
      <c r="G3828" t="s">
        <v>13860</v>
      </c>
      <c r="H3828" t="s">
        <v>8645</v>
      </c>
      <c r="I3828" t="s">
        <v>21</v>
      </c>
      <c r="J3828" s="9" t="s">
        <v>21</v>
      </c>
      <c r="N3828" s="499" t="s">
        <v>12882</v>
      </c>
      <c r="O3828" s="499" t="s">
        <v>12882</v>
      </c>
      <c r="Q3828" s="499" t="s">
        <v>13435</v>
      </c>
      <c r="R3828" t="s">
        <v>690</v>
      </c>
      <c r="S3828" s="38" t="s">
        <v>709</v>
      </c>
      <c r="T3828" s="38" t="s">
        <v>8637</v>
      </c>
      <c r="V3828" s="38" t="s">
        <v>8637</v>
      </c>
      <c r="W3828" s="38" t="s">
        <v>27</v>
      </c>
      <c r="X3828" t="s">
        <v>27</v>
      </c>
      <c r="Y3828" t="s">
        <v>8645</v>
      </c>
      <c r="Z3828" s="501">
        <v>43830</v>
      </c>
    </row>
    <row r="3829" spans="1:26">
      <c r="A3829" t="s">
        <v>16</v>
      </c>
      <c r="B3829">
        <v>13</v>
      </c>
      <c r="C3829" t="s">
        <v>6520</v>
      </c>
      <c r="D3829" t="s">
        <v>6520</v>
      </c>
      <c r="E3829" t="s">
        <v>8646</v>
      </c>
      <c r="F3829">
        <v>35.134591499999999</v>
      </c>
      <c r="G3829">
        <v>-0.69534017712364893</v>
      </c>
      <c r="H3829" t="s">
        <v>8647</v>
      </c>
      <c r="I3829" t="s">
        <v>21</v>
      </c>
      <c r="J3829" s="9" t="s">
        <v>21</v>
      </c>
      <c r="N3829" s="499" t="s">
        <v>12883</v>
      </c>
      <c r="O3829" s="499" t="s">
        <v>12883</v>
      </c>
      <c r="Q3829" s="499" t="s">
        <v>13436</v>
      </c>
      <c r="R3829" t="s">
        <v>690</v>
      </c>
      <c r="S3829" s="38" t="s">
        <v>690</v>
      </c>
      <c r="W3829" s="38" t="s">
        <v>27</v>
      </c>
      <c r="X3829" t="s">
        <v>27</v>
      </c>
      <c r="Y3829" t="s">
        <v>8647</v>
      </c>
      <c r="Z3829" s="501">
        <v>43830</v>
      </c>
    </row>
    <row r="3830" spans="1:26">
      <c r="A3830" t="s">
        <v>16</v>
      </c>
      <c r="B3830">
        <v>13</v>
      </c>
      <c r="C3830" t="s">
        <v>6520</v>
      </c>
      <c r="D3830" t="s">
        <v>6520</v>
      </c>
      <c r="E3830" t="s">
        <v>8648</v>
      </c>
      <c r="F3830" t="s">
        <v>13860</v>
      </c>
      <c r="G3830" t="s">
        <v>13860</v>
      </c>
      <c r="H3830" t="s">
        <v>8649</v>
      </c>
      <c r="I3830" t="s">
        <v>21</v>
      </c>
      <c r="J3830" s="9" t="s">
        <v>21</v>
      </c>
      <c r="N3830" s="499" t="s">
        <v>12815</v>
      </c>
      <c r="O3830" s="499" t="s">
        <v>12815</v>
      </c>
      <c r="Q3830" s="499" t="s">
        <v>13435</v>
      </c>
      <c r="R3830" t="s">
        <v>690</v>
      </c>
      <c r="S3830" s="38" t="s">
        <v>8650</v>
      </c>
      <c r="W3830" s="38" t="s">
        <v>27</v>
      </c>
      <c r="X3830" t="s">
        <v>27</v>
      </c>
      <c r="Y3830" t="s">
        <v>8649</v>
      </c>
      <c r="Z3830" s="501">
        <v>43830</v>
      </c>
    </row>
    <row r="3831" spans="1:26">
      <c r="A3831" t="s">
        <v>16</v>
      </c>
      <c r="B3831">
        <v>13</v>
      </c>
      <c r="C3831" t="s">
        <v>6520</v>
      </c>
      <c r="D3831" t="s">
        <v>6520</v>
      </c>
      <c r="E3831" t="s">
        <v>8651</v>
      </c>
      <c r="F3831">
        <v>35.035155600000003</v>
      </c>
      <c r="G3831">
        <v>-1.2389953</v>
      </c>
      <c r="H3831" t="s">
        <v>8652</v>
      </c>
      <c r="I3831" t="s">
        <v>21</v>
      </c>
      <c r="J3831" s="9" t="s">
        <v>21</v>
      </c>
      <c r="N3831" s="499" t="s">
        <v>12882</v>
      </c>
      <c r="O3831" s="499" t="s">
        <v>12882</v>
      </c>
      <c r="Q3831" s="499" t="s">
        <v>13437</v>
      </c>
      <c r="R3831" t="s">
        <v>685</v>
      </c>
      <c r="S3831" s="38" t="s">
        <v>8653</v>
      </c>
      <c r="W3831" s="38" t="s">
        <v>27</v>
      </c>
      <c r="X3831" t="s">
        <v>27</v>
      </c>
      <c r="Y3831" t="s">
        <v>8652</v>
      </c>
      <c r="Z3831" s="501">
        <v>43830</v>
      </c>
    </row>
    <row r="3832" spans="1:26">
      <c r="A3832" t="s">
        <v>16</v>
      </c>
      <c r="B3832">
        <v>13</v>
      </c>
      <c r="C3832" t="s">
        <v>6520</v>
      </c>
      <c r="D3832" t="s">
        <v>6520</v>
      </c>
      <c r="E3832" t="s">
        <v>8654</v>
      </c>
      <c r="F3832">
        <v>35.035155600000003</v>
      </c>
      <c r="G3832">
        <v>-1.2389953</v>
      </c>
      <c r="H3832" t="s">
        <v>8655</v>
      </c>
      <c r="I3832" t="s">
        <v>21</v>
      </c>
      <c r="J3832" s="9" t="s">
        <v>21</v>
      </c>
      <c r="N3832" s="499" t="s">
        <v>12884</v>
      </c>
      <c r="O3832" s="499" t="s">
        <v>12884</v>
      </c>
      <c r="Q3832" s="499" t="s">
        <v>13438</v>
      </c>
      <c r="R3832" t="s">
        <v>690</v>
      </c>
      <c r="S3832" s="38" t="s">
        <v>691</v>
      </c>
      <c r="W3832" s="38" t="s">
        <v>8656</v>
      </c>
      <c r="X3832" t="s">
        <v>8656</v>
      </c>
      <c r="Y3832" t="s">
        <v>8655</v>
      </c>
      <c r="Z3832" s="501">
        <v>43830</v>
      </c>
    </row>
    <row r="3833" spans="1:26">
      <c r="A3833" t="s">
        <v>16</v>
      </c>
      <c r="B3833">
        <v>13</v>
      </c>
      <c r="C3833" t="s">
        <v>6520</v>
      </c>
      <c r="D3833" t="s">
        <v>6520</v>
      </c>
      <c r="E3833" t="s">
        <v>8657</v>
      </c>
      <c r="F3833">
        <v>34.878040499999997</v>
      </c>
      <c r="G3833">
        <v>-1.2348585999999999</v>
      </c>
      <c r="H3833" t="s">
        <v>8658</v>
      </c>
      <c r="I3833" t="s">
        <v>21</v>
      </c>
      <c r="J3833" s="9" t="s">
        <v>21</v>
      </c>
      <c r="N3833" s="499" t="s">
        <v>9313</v>
      </c>
      <c r="O3833" s="499" t="s">
        <v>9313</v>
      </c>
      <c r="Q3833" s="499" t="s">
        <v>9313</v>
      </c>
      <c r="S3833" s="38"/>
      <c r="W3833" s="38" t="s">
        <v>8659</v>
      </c>
      <c r="X3833" t="s">
        <v>8659</v>
      </c>
      <c r="Y3833" t="s">
        <v>8658</v>
      </c>
      <c r="Z3833" s="501">
        <v>43830</v>
      </c>
    </row>
    <row r="3834" spans="1:26">
      <c r="A3834" t="s">
        <v>16</v>
      </c>
      <c r="B3834">
        <v>13</v>
      </c>
      <c r="C3834" t="s">
        <v>6520</v>
      </c>
      <c r="D3834" t="s">
        <v>6520</v>
      </c>
      <c r="E3834" t="s">
        <v>8660</v>
      </c>
      <c r="F3834">
        <v>36.906303199999996</v>
      </c>
      <c r="G3834">
        <v>8.1288831167074385</v>
      </c>
      <c r="H3834" t="s">
        <v>8661</v>
      </c>
      <c r="I3834" t="s">
        <v>21</v>
      </c>
      <c r="J3834" s="9" t="s">
        <v>21</v>
      </c>
      <c r="N3834" s="499" t="s">
        <v>12885</v>
      </c>
      <c r="O3834" s="499" t="s">
        <v>12885</v>
      </c>
      <c r="Q3834" s="499" t="s">
        <v>12885</v>
      </c>
      <c r="R3834" t="s">
        <v>670</v>
      </c>
      <c r="S3834" s="38" t="s">
        <v>8662</v>
      </c>
      <c r="T3834" s="38" t="s">
        <v>672</v>
      </c>
      <c r="W3834" s="38" t="s">
        <v>27</v>
      </c>
      <c r="X3834" t="s">
        <v>27</v>
      </c>
      <c r="Y3834" t="s">
        <v>8661</v>
      </c>
      <c r="Z3834" s="501">
        <v>43830</v>
      </c>
    </row>
    <row r="3835" spans="1:26">
      <c r="A3835" t="s">
        <v>16</v>
      </c>
      <c r="B3835">
        <v>13</v>
      </c>
      <c r="C3835" t="s">
        <v>6520</v>
      </c>
      <c r="D3835" t="s">
        <v>6520</v>
      </c>
      <c r="E3835" t="s">
        <v>8663</v>
      </c>
      <c r="F3835">
        <v>34.959908749999997</v>
      </c>
      <c r="G3835">
        <v>-1.8212834325393676</v>
      </c>
      <c r="H3835" t="s">
        <v>8664</v>
      </c>
      <c r="I3835" t="s">
        <v>21</v>
      </c>
      <c r="J3835" s="9" t="s">
        <v>21</v>
      </c>
      <c r="N3835" s="499" t="s">
        <v>12886</v>
      </c>
      <c r="O3835" s="499" t="s">
        <v>12886</v>
      </c>
      <c r="Q3835" s="499" t="s">
        <v>9313</v>
      </c>
      <c r="R3835" t="s">
        <v>670</v>
      </c>
      <c r="S3835" s="38" t="s">
        <v>8665</v>
      </c>
      <c r="W3835" s="38" t="s">
        <v>8666</v>
      </c>
      <c r="X3835" t="s">
        <v>8666</v>
      </c>
      <c r="Y3835" t="s">
        <v>8664</v>
      </c>
      <c r="Z3835" s="501">
        <v>43830</v>
      </c>
    </row>
    <row r="3836" spans="1:26">
      <c r="A3836" t="s">
        <v>16</v>
      </c>
      <c r="B3836">
        <v>13</v>
      </c>
      <c r="C3836" t="s">
        <v>6520</v>
      </c>
      <c r="D3836" t="s">
        <v>6520</v>
      </c>
      <c r="E3836" t="s">
        <v>8667</v>
      </c>
      <c r="F3836">
        <v>35.064649500000002</v>
      </c>
      <c r="G3836">
        <v>-1.1342871999999999</v>
      </c>
      <c r="H3836" t="s">
        <v>8668</v>
      </c>
      <c r="I3836" t="s">
        <v>46</v>
      </c>
      <c r="J3836" s="9" t="s">
        <v>46</v>
      </c>
      <c r="N3836" s="499" t="s">
        <v>12887</v>
      </c>
      <c r="O3836" s="499" t="s">
        <v>12887</v>
      </c>
      <c r="Q3836" s="499" t="s">
        <v>13439</v>
      </c>
      <c r="R3836" t="s">
        <v>8669</v>
      </c>
      <c r="S3836" s="38" t="s">
        <v>8670</v>
      </c>
      <c r="T3836" s="38" t="s">
        <v>720</v>
      </c>
      <c r="W3836" s="38" t="s">
        <v>27</v>
      </c>
      <c r="X3836" t="s">
        <v>27</v>
      </c>
      <c r="Y3836" t="s">
        <v>8668</v>
      </c>
      <c r="Z3836" s="501">
        <v>43830</v>
      </c>
    </row>
    <row r="3837" spans="1:26">
      <c r="A3837" t="s">
        <v>16</v>
      </c>
      <c r="B3837">
        <v>13</v>
      </c>
      <c r="C3837" t="s">
        <v>6520</v>
      </c>
      <c r="D3837" t="s">
        <v>6520</v>
      </c>
      <c r="E3837" t="s">
        <v>8671</v>
      </c>
      <c r="F3837">
        <v>34.444680400000003</v>
      </c>
      <c r="G3837">
        <v>-1.5662513</v>
      </c>
      <c r="H3837" t="s">
        <v>8672</v>
      </c>
      <c r="I3837" t="s">
        <v>46</v>
      </c>
      <c r="J3837" s="9" t="s">
        <v>46</v>
      </c>
      <c r="N3837" s="499" t="s">
        <v>12888</v>
      </c>
      <c r="O3837" s="499" t="s">
        <v>12888</v>
      </c>
      <c r="Q3837" s="499" t="s">
        <v>13440</v>
      </c>
      <c r="R3837" t="s">
        <v>670</v>
      </c>
      <c r="S3837" s="38" t="s">
        <v>8673</v>
      </c>
      <c r="T3837" s="38" t="s">
        <v>726</v>
      </c>
      <c r="W3837" s="38" t="s">
        <v>696</v>
      </c>
      <c r="X3837" t="s">
        <v>696</v>
      </c>
      <c r="Y3837" t="s">
        <v>8672</v>
      </c>
      <c r="Z3837" s="501">
        <v>43830</v>
      </c>
    </row>
    <row r="3838" spans="1:26">
      <c r="A3838" t="s">
        <v>16</v>
      </c>
      <c r="B3838">
        <v>13</v>
      </c>
      <c r="C3838" t="s">
        <v>6520</v>
      </c>
      <c r="D3838" t="s">
        <v>6520</v>
      </c>
      <c r="E3838" t="s">
        <v>8674</v>
      </c>
      <c r="F3838">
        <v>34.413813699999999</v>
      </c>
      <c r="G3838">
        <v>-1.6858993</v>
      </c>
      <c r="H3838" t="s">
        <v>8675</v>
      </c>
      <c r="I3838" t="s">
        <v>46</v>
      </c>
      <c r="J3838" s="9" t="s">
        <v>46</v>
      </c>
      <c r="N3838" s="499" t="s">
        <v>12888</v>
      </c>
      <c r="O3838" s="499" t="s">
        <v>12888</v>
      </c>
      <c r="Q3838" s="499" t="s">
        <v>13441</v>
      </c>
      <c r="R3838" t="s">
        <v>243</v>
      </c>
      <c r="S3838" s="38" t="s">
        <v>8673</v>
      </c>
      <c r="T3838" s="38" t="s">
        <v>726</v>
      </c>
      <c r="W3838" s="38" t="s">
        <v>8676</v>
      </c>
      <c r="X3838" t="s">
        <v>8676</v>
      </c>
      <c r="Y3838" t="s">
        <v>8675</v>
      </c>
      <c r="Z3838" s="501">
        <v>43830</v>
      </c>
    </row>
    <row r="3839" spans="1:26">
      <c r="A3839" t="s">
        <v>16</v>
      </c>
      <c r="B3839">
        <v>13</v>
      </c>
      <c r="C3839" t="s">
        <v>6520</v>
      </c>
      <c r="D3839" t="s">
        <v>6520</v>
      </c>
      <c r="E3839" t="s">
        <v>8677</v>
      </c>
      <c r="F3839">
        <v>34.878040499999997</v>
      </c>
      <c r="G3839">
        <v>-1.2348585999999999</v>
      </c>
      <c r="H3839" t="s">
        <v>8678</v>
      </c>
      <c r="I3839" t="s">
        <v>7081</v>
      </c>
      <c r="J3839" s="9" t="s">
        <v>21</v>
      </c>
      <c r="N3839" s="499" t="s">
        <v>12889</v>
      </c>
      <c r="O3839" s="499" t="s">
        <v>12889</v>
      </c>
      <c r="P3839" t="s">
        <v>7047</v>
      </c>
      <c r="Q3839" s="499" t="s">
        <v>12889</v>
      </c>
      <c r="R3839" t="s">
        <v>670</v>
      </c>
      <c r="S3839" s="38" t="s">
        <v>8679</v>
      </c>
      <c r="T3839" s="38" t="s">
        <v>8680</v>
      </c>
      <c r="X3839"/>
      <c r="Y3839" t="s">
        <v>8678</v>
      </c>
      <c r="Z3839" s="501">
        <v>43830</v>
      </c>
    </row>
    <row r="3840" spans="1:26">
      <c r="A3840" t="s">
        <v>16</v>
      </c>
      <c r="B3840">
        <v>13</v>
      </c>
      <c r="C3840" t="s">
        <v>6520</v>
      </c>
      <c r="D3840" t="s">
        <v>6520</v>
      </c>
      <c r="E3840" t="s">
        <v>8681</v>
      </c>
      <c r="F3840">
        <v>34.870448500000002</v>
      </c>
      <c r="G3840">
        <v>-1.4210035999999999</v>
      </c>
      <c r="H3840" t="s">
        <v>8682</v>
      </c>
      <c r="I3840" t="s">
        <v>21</v>
      </c>
      <c r="J3840" s="9" t="s">
        <v>21</v>
      </c>
      <c r="N3840" s="499" t="s">
        <v>9313</v>
      </c>
      <c r="O3840" s="499" t="s">
        <v>9313</v>
      </c>
      <c r="Q3840" s="499" t="s">
        <v>9313</v>
      </c>
      <c r="R3840" t="s">
        <v>8683</v>
      </c>
      <c r="S3840" s="38" t="s">
        <v>8684</v>
      </c>
      <c r="T3840" s="38" t="s">
        <v>8684</v>
      </c>
      <c r="W3840" s="38" t="s">
        <v>8685</v>
      </c>
      <c r="X3840" t="s">
        <v>8685</v>
      </c>
      <c r="Y3840" t="s">
        <v>8682</v>
      </c>
      <c r="Z3840" s="501">
        <v>43830</v>
      </c>
    </row>
    <row r="3841" spans="1:26">
      <c r="A3841" t="s">
        <v>16</v>
      </c>
      <c r="B3841">
        <v>13</v>
      </c>
      <c r="C3841" t="s">
        <v>6520</v>
      </c>
      <c r="D3841" t="s">
        <v>6520</v>
      </c>
      <c r="E3841" t="s">
        <v>8686</v>
      </c>
      <c r="F3841">
        <v>34.870448500000002</v>
      </c>
      <c r="G3841">
        <v>-1.4210035999999999</v>
      </c>
      <c r="H3841" t="s">
        <v>8687</v>
      </c>
      <c r="I3841" t="s">
        <v>7081</v>
      </c>
      <c r="J3841" s="9" t="s">
        <v>21</v>
      </c>
      <c r="N3841" s="499" t="s">
        <v>9313</v>
      </c>
      <c r="O3841" s="499" t="s">
        <v>9313</v>
      </c>
      <c r="Q3841" s="499" t="s">
        <v>9313</v>
      </c>
      <c r="R3841" t="s">
        <v>670</v>
      </c>
      <c r="S3841" s="38"/>
      <c r="W3841" s="38" t="s">
        <v>8688</v>
      </c>
      <c r="X3841" t="s">
        <v>8688</v>
      </c>
      <c r="Y3841" t="s">
        <v>8687</v>
      </c>
      <c r="Z3841" s="501">
        <v>43830</v>
      </c>
    </row>
    <row r="3842" spans="1:26">
      <c r="A3842" t="s">
        <v>16</v>
      </c>
      <c r="B3842">
        <v>13</v>
      </c>
      <c r="C3842" t="s">
        <v>6520</v>
      </c>
      <c r="D3842" t="s">
        <v>6520</v>
      </c>
      <c r="E3842" t="s">
        <v>8689</v>
      </c>
      <c r="F3842" t="s">
        <v>13860</v>
      </c>
      <c r="G3842" t="s">
        <v>13860</v>
      </c>
      <c r="H3842" t="s">
        <v>8690</v>
      </c>
      <c r="I3842" t="s">
        <v>7081</v>
      </c>
      <c r="J3842" s="9" t="s">
        <v>21</v>
      </c>
      <c r="N3842" s="499" t="s">
        <v>12890</v>
      </c>
      <c r="O3842" s="499" t="s">
        <v>12890</v>
      </c>
      <c r="P3842" t="s">
        <v>7047</v>
      </c>
      <c r="Q3842" s="499" t="s">
        <v>13442</v>
      </c>
      <c r="R3842" t="s">
        <v>670</v>
      </c>
      <c r="S3842" s="38" t="s">
        <v>8691</v>
      </c>
      <c r="T3842" s="38" t="s">
        <v>8692</v>
      </c>
      <c r="W3842" s="38" t="s">
        <v>696</v>
      </c>
      <c r="X3842" t="s">
        <v>696</v>
      </c>
      <c r="Y3842" t="s">
        <v>8690</v>
      </c>
      <c r="Z3842" s="501">
        <v>43830</v>
      </c>
    </row>
    <row r="3843" spans="1:26">
      <c r="A3843" t="s">
        <v>16</v>
      </c>
      <c r="B3843">
        <v>13</v>
      </c>
      <c r="C3843" t="s">
        <v>6520</v>
      </c>
      <c r="D3843" t="s">
        <v>6520</v>
      </c>
      <c r="E3843" t="s">
        <v>8693</v>
      </c>
      <c r="F3843">
        <v>34.826024799999999</v>
      </c>
      <c r="G3843">
        <v>-1.530335</v>
      </c>
      <c r="H3843" t="s">
        <v>8694</v>
      </c>
      <c r="I3843" t="s">
        <v>7081</v>
      </c>
      <c r="J3843" s="9" t="s">
        <v>21</v>
      </c>
      <c r="N3843" s="499" t="s">
        <v>12891</v>
      </c>
      <c r="O3843" s="499" t="s">
        <v>12891</v>
      </c>
      <c r="P3843" t="s">
        <v>7047</v>
      </c>
      <c r="Q3843" s="499" t="s">
        <v>12891</v>
      </c>
      <c r="R3843" t="s">
        <v>670</v>
      </c>
      <c r="S3843" s="38"/>
      <c r="W3843" s="38" t="s">
        <v>696</v>
      </c>
      <c r="X3843" t="s">
        <v>696</v>
      </c>
      <c r="Y3843" t="s">
        <v>8694</v>
      </c>
      <c r="Z3843" s="501">
        <v>43830</v>
      </c>
    </row>
    <row r="3844" spans="1:26">
      <c r="A3844" t="s">
        <v>16</v>
      </c>
      <c r="B3844">
        <v>13</v>
      </c>
      <c r="C3844" t="s">
        <v>6520</v>
      </c>
      <c r="D3844" t="s">
        <v>6520</v>
      </c>
      <c r="E3844" t="s">
        <v>8695</v>
      </c>
      <c r="F3844">
        <v>35.0107602</v>
      </c>
      <c r="G3844">
        <v>-1.7480500000000001</v>
      </c>
      <c r="H3844" t="s">
        <v>8696</v>
      </c>
      <c r="I3844" t="s">
        <v>7081</v>
      </c>
      <c r="J3844" s="9" t="s">
        <v>21</v>
      </c>
      <c r="N3844" s="499" t="s">
        <v>12892</v>
      </c>
      <c r="O3844" s="499" t="s">
        <v>12892</v>
      </c>
      <c r="Q3844" s="499" t="s">
        <v>9313</v>
      </c>
      <c r="R3844" t="s">
        <v>243</v>
      </c>
      <c r="S3844" s="38"/>
      <c r="W3844" s="38" t="s">
        <v>8631</v>
      </c>
      <c r="X3844" t="s">
        <v>8631</v>
      </c>
      <c r="Y3844" t="s">
        <v>8696</v>
      </c>
      <c r="Z3844" s="501">
        <v>43830</v>
      </c>
    </row>
    <row r="3845" spans="1:26">
      <c r="A3845" t="s">
        <v>16</v>
      </c>
      <c r="B3845">
        <v>13</v>
      </c>
      <c r="C3845" t="s">
        <v>6520</v>
      </c>
      <c r="D3845" t="s">
        <v>6520</v>
      </c>
      <c r="E3845" t="s">
        <v>8697</v>
      </c>
      <c r="F3845">
        <v>35.035155600000003</v>
      </c>
      <c r="G3845">
        <v>-1.2389953</v>
      </c>
      <c r="H3845" t="s">
        <v>8698</v>
      </c>
      <c r="I3845" t="s">
        <v>7081</v>
      </c>
      <c r="J3845" s="9" t="s">
        <v>21</v>
      </c>
      <c r="N3845" s="499" t="s">
        <v>9313</v>
      </c>
      <c r="O3845" s="499" t="s">
        <v>9313</v>
      </c>
      <c r="Q3845" s="499" t="s">
        <v>9313</v>
      </c>
      <c r="R3845" t="s">
        <v>670</v>
      </c>
      <c r="S3845" s="38" t="s">
        <v>8699</v>
      </c>
      <c r="W3845" s="38" t="s">
        <v>8659</v>
      </c>
      <c r="X3845" t="s">
        <v>8659</v>
      </c>
      <c r="Y3845" t="s">
        <v>8698</v>
      </c>
      <c r="Z3845" s="501">
        <v>43830</v>
      </c>
    </row>
    <row r="3846" spans="1:26">
      <c r="A3846" t="s">
        <v>16</v>
      </c>
      <c r="B3846">
        <v>13</v>
      </c>
      <c r="C3846" t="s">
        <v>6520</v>
      </c>
      <c r="D3846" t="s">
        <v>6520</v>
      </c>
      <c r="E3846" t="s">
        <v>8700</v>
      </c>
      <c r="F3846">
        <v>35.035155600000003</v>
      </c>
      <c r="G3846">
        <v>-1.2389953</v>
      </c>
      <c r="H3846" t="s">
        <v>8701</v>
      </c>
      <c r="I3846" t="s">
        <v>7081</v>
      </c>
      <c r="J3846" s="9" t="s">
        <v>21</v>
      </c>
      <c r="N3846" s="499" t="s">
        <v>12893</v>
      </c>
      <c r="O3846" s="499" t="s">
        <v>12893</v>
      </c>
      <c r="P3846" t="s">
        <v>7047</v>
      </c>
      <c r="Q3846" s="499" t="s">
        <v>13443</v>
      </c>
      <c r="R3846" t="s">
        <v>685</v>
      </c>
      <c r="S3846" s="38" t="s">
        <v>8702</v>
      </c>
      <c r="T3846" s="38" t="s">
        <v>8703</v>
      </c>
      <c r="W3846" s="38" t="s">
        <v>696</v>
      </c>
      <c r="X3846" t="s">
        <v>696</v>
      </c>
      <c r="Y3846" t="s">
        <v>8701</v>
      </c>
      <c r="Z3846" s="501">
        <v>43830</v>
      </c>
    </row>
    <row r="3847" spans="1:26">
      <c r="A3847" t="s">
        <v>16</v>
      </c>
      <c r="B3847">
        <v>13</v>
      </c>
      <c r="C3847" t="s">
        <v>6520</v>
      </c>
      <c r="D3847" t="s">
        <v>6520</v>
      </c>
      <c r="E3847" t="s">
        <v>8704</v>
      </c>
      <c r="F3847">
        <v>34.878040499999997</v>
      </c>
      <c r="G3847">
        <v>-1.2348585999999999</v>
      </c>
      <c r="H3847" t="s">
        <v>8705</v>
      </c>
      <c r="I3847" t="s">
        <v>7081</v>
      </c>
      <c r="J3847" s="9" t="s">
        <v>21</v>
      </c>
      <c r="N3847" s="499" t="s">
        <v>12894</v>
      </c>
      <c r="O3847" s="499" t="s">
        <v>12894</v>
      </c>
      <c r="P3847" t="s">
        <v>7047</v>
      </c>
      <c r="Q3847" s="499" t="s">
        <v>13444</v>
      </c>
      <c r="R3847" t="s">
        <v>670</v>
      </c>
      <c r="S3847" s="38" t="s">
        <v>8706</v>
      </c>
      <c r="T3847" s="38" t="s">
        <v>8707</v>
      </c>
      <c r="W3847" s="38" t="s">
        <v>696</v>
      </c>
      <c r="X3847" t="s">
        <v>696</v>
      </c>
      <c r="Y3847" t="s">
        <v>8705</v>
      </c>
      <c r="Z3847" s="501">
        <v>43830</v>
      </c>
    </row>
    <row r="3848" spans="1:26">
      <c r="A3848" t="s">
        <v>16</v>
      </c>
      <c r="B3848">
        <v>13</v>
      </c>
      <c r="C3848" t="s">
        <v>6520</v>
      </c>
      <c r="D3848" t="s">
        <v>6520</v>
      </c>
      <c r="E3848" t="s">
        <v>8708</v>
      </c>
      <c r="F3848">
        <v>35.035155600000003</v>
      </c>
      <c r="G3848">
        <v>-1.2389953</v>
      </c>
      <c r="H3848" t="s">
        <v>8709</v>
      </c>
      <c r="I3848" t="s">
        <v>46</v>
      </c>
      <c r="J3848" s="9" t="s">
        <v>46</v>
      </c>
      <c r="N3848" s="499" t="s">
        <v>12894</v>
      </c>
      <c r="O3848" s="499" t="s">
        <v>12894</v>
      </c>
      <c r="Q3848" s="499" t="s">
        <v>13445</v>
      </c>
      <c r="R3848" t="s">
        <v>690</v>
      </c>
      <c r="S3848" s="38" t="s">
        <v>737</v>
      </c>
      <c r="T3848" s="38" t="s">
        <v>738</v>
      </c>
      <c r="W3848" s="38" t="s">
        <v>696</v>
      </c>
      <c r="X3848" t="s">
        <v>696</v>
      </c>
      <c r="Y3848" t="s">
        <v>8709</v>
      </c>
      <c r="Z3848" s="501">
        <v>43830</v>
      </c>
    </row>
    <row r="3849" spans="1:26">
      <c r="A3849" t="s">
        <v>16</v>
      </c>
      <c r="B3849">
        <v>13</v>
      </c>
      <c r="C3849" t="s">
        <v>6520</v>
      </c>
      <c r="D3849" t="s">
        <v>6520</v>
      </c>
      <c r="E3849" t="s">
        <v>8710</v>
      </c>
      <c r="F3849">
        <v>35.064649500000002</v>
      </c>
      <c r="G3849">
        <v>-1.1342871999999999</v>
      </c>
      <c r="H3849" t="s">
        <v>8711</v>
      </c>
      <c r="I3849" t="s">
        <v>4344</v>
      </c>
      <c r="J3849" s="9" t="s">
        <v>46</v>
      </c>
      <c r="N3849" s="499" t="s">
        <v>12895</v>
      </c>
      <c r="O3849" s="499" t="s">
        <v>12895</v>
      </c>
      <c r="P3849" t="s">
        <v>7047</v>
      </c>
      <c r="Q3849" s="499" t="s">
        <v>13446</v>
      </c>
      <c r="R3849" t="s">
        <v>670</v>
      </c>
      <c r="S3849" s="38" t="s">
        <v>8712</v>
      </c>
      <c r="T3849" s="38" t="s">
        <v>8713</v>
      </c>
      <c r="X3849"/>
      <c r="Y3849" t="s">
        <v>8711</v>
      </c>
      <c r="Z3849" s="501">
        <v>43830</v>
      </c>
    </row>
    <row r="3850" spans="1:26">
      <c r="A3850" t="s">
        <v>16</v>
      </c>
      <c r="B3850">
        <v>13</v>
      </c>
      <c r="C3850" t="s">
        <v>6520</v>
      </c>
      <c r="D3850" t="s">
        <v>6520</v>
      </c>
      <c r="E3850" t="s">
        <v>8714</v>
      </c>
      <c r="F3850" t="s">
        <v>13860</v>
      </c>
      <c r="G3850" t="s">
        <v>13860</v>
      </c>
      <c r="H3850" t="s">
        <v>8715</v>
      </c>
      <c r="I3850" t="s">
        <v>4344</v>
      </c>
      <c r="J3850" s="9" t="s">
        <v>46</v>
      </c>
      <c r="N3850" s="499" t="s">
        <v>12896</v>
      </c>
      <c r="O3850" s="499" t="s">
        <v>12896</v>
      </c>
      <c r="P3850" t="s">
        <v>7047</v>
      </c>
      <c r="Q3850" s="499" t="s">
        <v>13447</v>
      </c>
      <c r="R3850" t="s">
        <v>670</v>
      </c>
      <c r="S3850" s="38"/>
      <c r="W3850" s="38" t="s">
        <v>696</v>
      </c>
      <c r="X3850" t="s">
        <v>696</v>
      </c>
      <c r="Y3850" t="s">
        <v>8715</v>
      </c>
      <c r="Z3850" s="501">
        <v>43830</v>
      </c>
    </row>
    <row r="3851" spans="1:26">
      <c r="A3851" t="s">
        <v>16</v>
      </c>
      <c r="B3851">
        <v>13</v>
      </c>
      <c r="C3851" t="s">
        <v>6520</v>
      </c>
      <c r="D3851" t="s">
        <v>6520</v>
      </c>
      <c r="E3851" t="s">
        <v>8716</v>
      </c>
      <c r="F3851">
        <v>35.035155600000003</v>
      </c>
      <c r="G3851">
        <v>-1.2389953</v>
      </c>
      <c r="H3851" t="s">
        <v>8717</v>
      </c>
      <c r="I3851" t="s">
        <v>4344</v>
      </c>
      <c r="J3851" s="9" t="s">
        <v>46</v>
      </c>
      <c r="N3851" s="499" t="s">
        <v>9313</v>
      </c>
      <c r="O3851" s="499" t="s">
        <v>9313</v>
      </c>
      <c r="Q3851" s="499" t="s">
        <v>9313</v>
      </c>
      <c r="R3851" t="s">
        <v>690</v>
      </c>
      <c r="S3851" s="38" t="s">
        <v>8718</v>
      </c>
      <c r="T3851" s="38" t="s">
        <v>8719</v>
      </c>
      <c r="W3851" s="38" t="s">
        <v>8631</v>
      </c>
      <c r="X3851" t="s">
        <v>8631</v>
      </c>
      <c r="Y3851" t="s">
        <v>8717</v>
      </c>
      <c r="Z3851" s="501">
        <v>43830</v>
      </c>
    </row>
    <row r="3852" spans="1:26">
      <c r="A3852" t="s">
        <v>16</v>
      </c>
      <c r="B3852">
        <v>13</v>
      </c>
      <c r="C3852" t="s">
        <v>6520</v>
      </c>
      <c r="D3852" t="s">
        <v>6520</v>
      </c>
      <c r="E3852" t="s">
        <v>8720</v>
      </c>
      <c r="H3852" t="s">
        <v>8721</v>
      </c>
      <c r="I3852" t="s">
        <v>4344</v>
      </c>
      <c r="J3852" s="9" t="s">
        <v>46</v>
      </c>
      <c r="N3852" s="499" t="s">
        <v>9313</v>
      </c>
      <c r="O3852" s="499" t="s">
        <v>9313</v>
      </c>
      <c r="Q3852" s="499" t="s">
        <v>13448</v>
      </c>
      <c r="R3852" t="s">
        <v>670</v>
      </c>
      <c r="S3852" s="38" t="s">
        <v>8722</v>
      </c>
      <c r="W3852" s="38" t="s">
        <v>8631</v>
      </c>
      <c r="X3852" t="s">
        <v>8631</v>
      </c>
      <c r="Y3852" t="s">
        <v>8721</v>
      </c>
      <c r="Z3852" s="501">
        <v>43830</v>
      </c>
    </row>
    <row r="3853" spans="1:26">
      <c r="A3853" t="s">
        <v>16</v>
      </c>
      <c r="B3853">
        <v>13</v>
      </c>
      <c r="C3853" t="s">
        <v>6520</v>
      </c>
      <c r="D3853" t="s">
        <v>6520</v>
      </c>
      <c r="E3853" t="s">
        <v>8723</v>
      </c>
      <c r="F3853">
        <v>34.878040499999997</v>
      </c>
      <c r="G3853">
        <v>-1.2348585999999999</v>
      </c>
      <c r="H3853" t="s">
        <v>8724</v>
      </c>
      <c r="I3853" t="s">
        <v>21</v>
      </c>
      <c r="J3853" s="9" t="s">
        <v>21</v>
      </c>
      <c r="N3853" s="499" t="s">
        <v>9313</v>
      </c>
      <c r="O3853" s="499" t="s">
        <v>9313</v>
      </c>
      <c r="Q3853" s="499" t="s">
        <v>9313</v>
      </c>
      <c r="R3853" t="s">
        <v>8725</v>
      </c>
      <c r="S3853" s="38" t="s">
        <v>8726</v>
      </c>
      <c r="W3853" s="38" t="s">
        <v>8727</v>
      </c>
      <c r="X3853" t="s">
        <v>8727</v>
      </c>
      <c r="Y3853" t="s">
        <v>8724</v>
      </c>
      <c r="Z3853" s="501">
        <v>43830</v>
      </c>
    </row>
    <row r="3854" spans="1:26">
      <c r="A3854" t="s">
        <v>16</v>
      </c>
      <c r="B3854">
        <v>13</v>
      </c>
      <c r="C3854" t="s">
        <v>6520</v>
      </c>
      <c r="D3854" t="s">
        <v>6520</v>
      </c>
      <c r="E3854" t="s">
        <v>8728</v>
      </c>
      <c r="F3854">
        <v>35.02699355</v>
      </c>
      <c r="G3854">
        <v>-1.8970124036734397</v>
      </c>
      <c r="H3854" t="s">
        <v>8729</v>
      </c>
      <c r="I3854" t="s">
        <v>21</v>
      </c>
      <c r="J3854" s="9" t="s">
        <v>21</v>
      </c>
      <c r="N3854" s="499" t="s">
        <v>12897</v>
      </c>
      <c r="O3854" s="499" t="s">
        <v>12897</v>
      </c>
      <c r="Q3854" s="499" t="s">
        <v>12897</v>
      </c>
      <c r="R3854" t="s">
        <v>690</v>
      </c>
      <c r="S3854" s="38" t="s">
        <v>699</v>
      </c>
      <c r="T3854" s="38" t="s">
        <v>700</v>
      </c>
      <c r="W3854" s="38" t="s">
        <v>27</v>
      </c>
      <c r="X3854" t="s">
        <v>27</v>
      </c>
      <c r="Y3854" t="s">
        <v>8729</v>
      </c>
      <c r="Z3854" s="501">
        <v>43830</v>
      </c>
    </row>
    <row r="3855" spans="1:26">
      <c r="A3855" t="s">
        <v>16</v>
      </c>
      <c r="B3855">
        <v>13</v>
      </c>
      <c r="C3855" t="s">
        <v>6520</v>
      </c>
      <c r="D3855" t="s">
        <v>6520</v>
      </c>
      <c r="E3855" t="s">
        <v>8730</v>
      </c>
      <c r="F3855">
        <v>34.878040499999997</v>
      </c>
      <c r="G3855">
        <v>-1.2348585999999999</v>
      </c>
      <c r="H3855" t="s">
        <v>8731</v>
      </c>
      <c r="I3855" t="s">
        <v>21</v>
      </c>
      <c r="J3855" s="9" t="s">
        <v>21</v>
      </c>
      <c r="N3855" s="499" t="s">
        <v>12898</v>
      </c>
      <c r="O3855" s="499" t="s">
        <v>12898</v>
      </c>
      <c r="Q3855" s="499" t="s">
        <v>13449</v>
      </c>
      <c r="R3855" t="s">
        <v>690</v>
      </c>
      <c r="S3855" s="38" t="s">
        <v>8732</v>
      </c>
      <c r="W3855" s="38" t="s">
        <v>696</v>
      </c>
      <c r="X3855" t="s">
        <v>696</v>
      </c>
      <c r="Y3855" t="s">
        <v>8731</v>
      </c>
      <c r="Z3855" s="501">
        <v>43830</v>
      </c>
    </row>
    <row r="3856" spans="1:26">
      <c r="A3856" t="s">
        <v>16</v>
      </c>
      <c r="B3856">
        <v>13</v>
      </c>
      <c r="C3856" t="s">
        <v>6520</v>
      </c>
      <c r="D3856" t="s">
        <v>6520</v>
      </c>
      <c r="E3856" t="s">
        <v>8733</v>
      </c>
      <c r="F3856">
        <v>34.878040499999997</v>
      </c>
      <c r="G3856">
        <v>-1.2348585999999999</v>
      </c>
      <c r="H3856" t="s">
        <v>8734</v>
      </c>
      <c r="I3856" t="s">
        <v>21</v>
      </c>
      <c r="J3856" s="9" t="s">
        <v>21</v>
      </c>
      <c r="N3856" s="499" t="s">
        <v>12899</v>
      </c>
      <c r="O3856" s="499" t="s">
        <v>12899</v>
      </c>
      <c r="Q3856" s="499" t="s">
        <v>13450</v>
      </c>
      <c r="R3856" t="s">
        <v>670</v>
      </c>
      <c r="S3856" s="38" t="s">
        <v>715</v>
      </c>
      <c r="T3856" s="38" t="s">
        <v>716</v>
      </c>
      <c r="W3856" s="38" t="s">
        <v>27</v>
      </c>
      <c r="X3856" t="s">
        <v>27</v>
      </c>
      <c r="Y3856" t="s">
        <v>8734</v>
      </c>
      <c r="Z3856" s="501">
        <v>43830</v>
      </c>
    </row>
    <row r="3857" spans="1:26">
      <c r="A3857" t="s">
        <v>16</v>
      </c>
      <c r="B3857">
        <v>13</v>
      </c>
      <c r="C3857" t="s">
        <v>6520</v>
      </c>
      <c r="D3857" t="s">
        <v>6520</v>
      </c>
      <c r="E3857" t="s">
        <v>8735</v>
      </c>
      <c r="F3857">
        <v>35.091453950000002</v>
      </c>
      <c r="G3857">
        <v>-1.5830374857243572</v>
      </c>
      <c r="H3857" t="s">
        <v>8736</v>
      </c>
      <c r="I3857" t="s">
        <v>4344</v>
      </c>
      <c r="J3857" s="9" t="s">
        <v>46</v>
      </c>
      <c r="N3857" s="499" t="s">
        <v>12900</v>
      </c>
      <c r="O3857" s="499" t="s">
        <v>12900</v>
      </c>
      <c r="P3857" t="s">
        <v>7047</v>
      </c>
      <c r="Q3857" s="499" t="s">
        <v>13451</v>
      </c>
      <c r="R3857" t="s">
        <v>776</v>
      </c>
      <c r="S3857" s="38" t="s">
        <v>8737</v>
      </c>
      <c r="T3857" s="38" t="s">
        <v>8738</v>
      </c>
      <c r="X3857"/>
      <c r="Y3857" t="s">
        <v>8736</v>
      </c>
      <c r="Z3857" s="501">
        <v>43830</v>
      </c>
    </row>
    <row r="3858" spans="1:26">
      <c r="A3858" t="s">
        <v>16</v>
      </c>
      <c r="B3858">
        <v>13</v>
      </c>
      <c r="C3858" t="s">
        <v>6520</v>
      </c>
      <c r="D3858" t="s">
        <v>6520</v>
      </c>
      <c r="E3858" t="s">
        <v>8739</v>
      </c>
      <c r="F3858">
        <v>35.02699355</v>
      </c>
      <c r="G3858">
        <v>-1.8970124036734397</v>
      </c>
      <c r="H3858" t="s">
        <v>8740</v>
      </c>
      <c r="I3858" t="s">
        <v>4344</v>
      </c>
      <c r="J3858" s="9" t="s">
        <v>46</v>
      </c>
      <c r="N3858" s="499" t="s">
        <v>9313</v>
      </c>
      <c r="O3858" s="499" t="s">
        <v>9313</v>
      </c>
      <c r="Q3858" s="499" t="s">
        <v>13452</v>
      </c>
      <c r="R3858" t="s">
        <v>670</v>
      </c>
      <c r="S3858" s="38" t="s">
        <v>8741</v>
      </c>
      <c r="T3858" s="38" t="s">
        <v>8742</v>
      </c>
      <c r="W3858" s="38" t="s">
        <v>696</v>
      </c>
      <c r="X3858" t="s">
        <v>696</v>
      </c>
      <c r="Y3858" t="s">
        <v>8740</v>
      </c>
      <c r="Z3858" s="501">
        <v>43830</v>
      </c>
    </row>
    <row r="3859" spans="1:26">
      <c r="A3859" t="s">
        <v>16</v>
      </c>
      <c r="B3859">
        <v>13</v>
      </c>
      <c r="C3859" t="s">
        <v>6520</v>
      </c>
      <c r="D3859" t="s">
        <v>6520</v>
      </c>
      <c r="E3859" t="s">
        <v>8743</v>
      </c>
      <c r="F3859">
        <v>35.156475950000001</v>
      </c>
      <c r="G3859">
        <v>-1.6745653721370708</v>
      </c>
      <c r="H3859" t="s">
        <v>8744</v>
      </c>
      <c r="I3859" t="s">
        <v>21</v>
      </c>
      <c r="J3859" s="9" t="s">
        <v>21</v>
      </c>
      <c r="N3859" s="499" t="s">
        <v>12901</v>
      </c>
      <c r="O3859" s="499" t="s">
        <v>12901</v>
      </c>
      <c r="Q3859" s="499" t="s">
        <v>13453</v>
      </c>
      <c r="R3859" t="s">
        <v>670</v>
      </c>
      <c r="S3859" s="38" t="s">
        <v>694</v>
      </c>
      <c r="T3859" s="38" t="s">
        <v>695</v>
      </c>
      <c r="W3859" s="38" t="s">
        <v>27</v>
      </c>
      <c r="X3859" t="s">
        <v>27</v>
      </c>
      <c r="Y3859" t="s">
        <v>8744</v>
      </c>
      <c r="Z3859" s="501">
        <v>43830</v>
      </c>
    </row>
    <row r="3860" spans="1:26">
      <c r="A3860" t="s">
        <v>16</v>
      </c>
      <c r="B3860">
        <v>13</v>
      </c>
      <c r="C3860" t="s">
        <v>6520</v>
      </c>
      <c r="D3860" t="s">
        <v>6520</v>
      </c>
      <c r="E3860" t="s">
        <v>8745</v>
      </c>
      <c r="F3860" t="s">
        <v>13860</v>
      </c>
      <c r="G3860" t="s">
        <v>13860</v>
      </c>
      <c r="H3860" t="s">
        <v>8746</v>
      </c>
      <c r="I3860" t="s">
        <v>4344</v>
      </c>
      <c r="J3860" s="9" t="s">
        <v>46</v>
      </c>
      <c r="N3860" s="499" t="s">
        <v>12754</v>
      </c>
      <c r="O3860" s="499" t="s">
        <v>12754</v>
      </c>
      <c r="P3860" t="s">
        <v>7047</v>
      </c>
      <c r="Q3860" s="499" t="s">
        <v>13454</v>
      </c>
      <c r="R3860" t="s">
        <v>243</v>
      </c>
      <c r="S3860" s="38" t="s">
        <v>8747</v>
      </c>
      <c r="T3860" s="38" t="s">
        <v>8748</v>
      </c>
      <c r="X3860"/>
      <c r="Y3860" t="s">
        <v>8746</v>
      </c>
      <c r="Z3860" s="501">
        <v>43830</v>
      </c>
    </row>
    <row r="3861" spans="1:26">
      <c r="A3861" t="s">
        <v>16</v>
      </c>
      <c r="B3861">
        <v>13</v>
      </c>
      <c r="C3861" t="s">
        <v>6520</v>
      </c>
      <c r="D3861" t="s">
        <v>6520</v>
      </c>
      <c r="E3861" t="s">
        <v>8749</v>
      </c>
      <c r="F3861">
        <v>35.02699355</v>
      </c>
      <c r="G3861">
        <v>-1.8970124036734397</v>
      </c>
      <c r="H3861" t="s">
        <v>8750</v>
      </c>
      <c r="I3861" t="s">
        <v>4344</v>
      </c>
      <c r="J3861" s="9" t="s">
        <v>46</v>
      </c>
      <c r="N3861" s="499" t="s">
        <v>12902</v>
      </c>
      <c r="O3861" s="499" t="s">
        <v>12902</v>
      </c>
      <c r="P3861" t="s">
        <v>7047</v>
      </c>
      <c r="Q3861" s="499" t="s">
        <v>9313</v>
      </c>
      <c r="R3861" t="s">
        <v>243</v>
      </c>
      <c r="S3861" s="38" t="s">
        <v>8751</v>
      </c>
      <c r="W3861" s="38" t="s">
        <v>8631</v>
      </c>
      <c r="X3861" t="s">
        <v>8631</v>
      </c>
      <c r="Y3861" t="s">
        <v>8750</v>
      </c>
      <c r="Z3861" s="501">
        <v>43830</v>
      </c>
    </row>
    <row r="3862" spans="1:26">
      <c r="A3862" t="s">
        <v>16</v>
      </c>
      <c r="B3862">
        <v>13</v>
      </c>
      <c r="C3862" t="s">
        <v>6520</v>
      </c>
      <c r="D3862" t="s">
        <v>6520</v>
      </c>
      <c r="E3862" t="s">
        <v>8752</v>
      </c>
      <c r="F3862">
        <v>34.413813699999999</v>
      </c>
      <c r="G3862">
        <v>-1.6858993</v>
      </c>
      <c r="H3862" t="s">
        <v>8753</v>
      </c>
      <c r="I3862" t="s">
        <v>4344</v>
      </c>
      <c r="J3862" s="9" t="s">
        <v>46</v>
      </c>
      <c r="N3862" s="499" t="s">
        <v>9313</v>
      </c>
      <c r="O3862" s="499" t="s">
        <v>9313</v>
      </c>
      <c r="Q3862" s="499" t="s">
        <v>13455</v>
      </c>
      <c r="R3862" t="s">
        <v>243</v>
      </c>
      <c r="S3862" s="38" t="s">
        <v>8754</v>
      </c>
      <c r="X3862"/>
      <c r="Y3862" t="s">
        <v>8753</v>
      </c>
      <c r="Z3862" s="501">
        <v>43830</v>
      </c>
    </row>
    <row r="3863" spans="1:26">
      <c r="A3863" t="s">
        <v>16</v>
      </c>
      <c r="B3863">
        <v>13</v>
      </c>
      <c r="C3863" t="s">
        <v>6520</v>
      </c>
      <c r="D3863" t="s">
        <v>6520</v>
      </c>
      <c r="E3863" t="s">
        <v>8755</v>
      </c>
      <c r="F3863" t="s">
        <v>13860</v>
      </c>
      <c r="G3863" t="s">
        <v>13860</v>
      </c>
      <c r="H3863" t="s">
        <v>8756</v>
      </c>
      <c r="I3863" t="s">
        <v>4344</v>
      </c>
      <c r="J3863" s="9" t="s">
        <v>46</v>
      </c>
      <c r="N3863" s="499" t="s">
        <v>12903</v>
      </c>
      <c r="O3863" s="499" t="s">
        <v>12903</v>
      </c>
      <c r="P3863" t="s">
        <v>7047</v>
      </c>
      <c r="Q3863" s="499" t="s">
        <v>13456</v>
      </c>
      <c r="R3863" t="s">
        <v>753</v>
      </c>
      <c r="S3863" s="38" t="s">
        <v>8757</v>
      </c>
      <c r="T3863" s="38" t="s">
        <v>8692</v>
      </c>
      <c r="U3863" s="38" t="s">
        <v>8758</v>
      </c>
      <c r="V3863" s="38" t="s">
        <v>8759</v>
      </c>
      <c r="W3863" s="38" t="s">
        <v>696</v>
      </c>
      <c r="X3863" t="s">
        <v>696</v>
      </c>
      <c r="Y3863" t="s">
        <v>8756</v>
      </c>
      <c r="Z3863" s="501">
        <v>43830</v>
      </c>
    </row>
    <row r="3864" spans="1:26">
      <c r="A3864" t="s">
        <v>16</v>
      </c>
      <c r="B3864">
        <v>13</v>
      </c>
      <c r="C3864" t="s">
        <v>6520</v>
      </c>
      <c r="D3864" t="s">
        <v>6520</v>
      </c>
      <c r="E3864" t="s">
        <v>8760</v>
      </c>
      <c r="F3864" t="s">
        <v>13860</v>
      </c>
      <c r="G3864" t="s">
        <v>13860</v>
      </c>
      <c r="H3864" t="s">
        <v>8761</v>
      </c>
      <c r="I3864" t="s">
        <v>4344</v>
      </c>
      <c r="J3864" s="9" t="s">
        <v>46</v>
      </c>
      <c r="N3864" s="499" t="s">
        <v>12904</v>
      </c>
      <c r="O3864" s="499" t="s">
        <v>12904</v>
      </c>
      <c r="P3864" t="s">
        <v>7047</v>
      </c>
      <c r="Q3864" s="499" t="s">
        <v>13457</v>
      </c>
      <c r="R3864" t="s">
        <v>690</v>
      </c>
      <c r="S3864" s="38" t="s">
        <v>8762</v>
      </c>
      <c r="T3864" s="38" t="s">
        <v>8703</v>
      </c>
      <c r="W3864" s="38" t="s">
        <v>8763</v>
      </c>
      <c r="X3864" t="s">
        <v>8763</v>
      </c>
      <c r="Y3864" t="s">
        <v>8761</v>
      </c>
      <c r="Z3864" s="501">
        <v>43830</v>
      </c>
    </row>
    <row r="3865" spans="1:26">
      <c r="A3865" t="s">
        <v>16</v>
      </c>
      <c r="B3865">
        <v>13</v>
      </c>
      <c r="C3865" t="s">
        <v>6520</v>
      </c>
      <c r="D3865" t="s">
        <v>6520</v>
      </c>
      <c r="E3865" t="s">
        <v>8764</v>
      </c>
      <c r="F3865">
        <v>34.693744199999998</v>
      </c>
      <c r="G3865">
        <v>-1.5187010999999999</v>
      </c>
      <c r="H3865" t="s">
        <v>8765</v>
      </c>
      <c r="I3865" t="s">
        <v>4344</v>
      </c>
      <c r="J3865" s="9" t="s">
        <v>46</v>
      </c>
      <c r="N3865" s="499" t="s">
        <v>12905</v>
      </c>
      <c r="O3865" s="499" t="s">
        <v>12905</v>
      </c>
      <c r="P3865" t="s">
        <v>7047</v>
      </c>
      <c r="Q3865" s="499" t="s">
        <v>13458</v>
      </c>
      <c r="R3865" t="s">
        <v>670</v>
      </c>
      <c r="S3865" s="38"/>
      <c r="W3865" s="38" t="s">
        <v>696</v>
      </c>
      <c r="X3865" t="s">
        <v>696</v>
      </c>
      <c r="Y3865" t="s">
        <v>8765</v>
      </c>
      <c r="Z3865" s="501">
        <v>43830</v>
      </c>
    </row>
    <row r="3866" spans="1:26">
      <c r="A3866" t="s">
        <v>16</v>
      </c>
      <c r="B3866">
        <v>13</v>
      </c>
      <c r="C3866" t="s">
        <v>6520</v>
      </c>
      <c r="D3866" t="s">
        <v>6520</v>
      </c>
      <c r="E3866" t="s">
        <v>8766</v>
      </c>
      <c r="F3866">
        <v>35.064649500000002</v>
      </c>
      <c r="G3866">
        <v>-1.1342871999999999</v>
      </c>
      <c r="H3866" t="s">
        <v>8767</v>
      </c>
      <c r="I3866" t="s">
        <v>4344</v>
      </c>
      <c r="J3866" s="9" t="s">
        <v>46</v>
      </c>
      <c r="N3866" s="499" t="s">
        <v>12906</v>
      </c>
      <c r="O3866" s="499" t="s">
        <v>12906</v>
      </c>
      <c r="Q3866" s="499" t="s">
        <v>13459</v>
      </c>
      <c r="R3866" t="s">
        <v>670</v>
      </c>
      <c r="S3866" s="38" t="s">
        <v>8768</v>
      </c>
      <c r="T3866" s="38" t="s">
        <v>8769</v>
      </c>
      <c r="U3866" s="38" t="s">
        <v>8770</v>
      </c>
      <c r="V3866" s="38" t="s">
        <v>8771</v>
      </c>
      <c r="W3866" s="38" t="s">
        <v>696</v>
      </c>
      <c r="X3866" t="s">
        <v>696</v>
      </c>
      <c r="Y3866" t="s">
        <v>8767</v>
      </c>
      <c r="Z3866" s="501">
        <v>43830</v>
      </c>
    </row>
    <row r="3867" spans="1:26">
      <c r="A3867" t="s">
        <v>16</v>
      </c>
      <c r="B3867">
        <v>13</v>
      </c>
      <c r="C3867" t="s">
        <v>6520</v>
      </c>
      <c r="D3867" t="s">
        <v>6520</v>
      </c>
      <c r="E3867" t="s">
        <v>8772</v>
      </c>
      <c r="F3867">
        <v>34.922147500000001</v>
      </c>
      <c r="G3867">
        <v>-1.9158423</v>
      </c>
      <c r="H3867" t="s">
        <v>8773</v>
      </c>
      <c r="I3867" t="s">
        <v>21</v>
      </c>
      <c r="J3867" s="9" t="s">
        <v>21</v>
      </c>
      <c r="N3867" s="499" t="s">
        <v>9313</v>
      </c>
      <c r="O3867" s="499" t="s">
        <v>9313</v>
      </c>
      <c r="Q3867" s="499" t="s">
        <v>12741</v>
      </c>
      <c r="R3867" t="s">
        <v>670</v>
      </c>
      <c r="S3867" s="38"/>
      <c r="W3867" s="38" t="s">
        <v>696</v>
      </c>
      <c r="X3867" t="s">
        <v>696</v>
      </c>
      <c r="Y3867" t="s">
        <v>8773</v>
      </c>
      <c r="Z3867" s="501">
        <v>43830</v>
      </c>
    </row>
    <row r="3868" spans="1:26">
      <c r="A3868" t="s">
        <v>16</v>
      </c>
      <c r="B3868">
        <v>13</v>
      </c>
      <c r="C3868" t="s">
        <v>6520</v>
      </c>
      <c r="D3868" t="s">
        <v>6520</v>
      </c>
      <c r="E3868" t="s">
        <v>8774</v>
      </c>
      <c r="F3868" t="s">
        <v>13860</v>
      </c>
      <c r="G3868" t="s">
        <v>13860</v>
      </c>
      <c r="H3868" t="s">
        <v>8775</v>
      </c>
      <c r="I3868" t="s">
        <v>8501</v>
      </c>
      <c r="J3868" s="9" t="s">
        <v>21</v>
      </c>
      <c r="N3868" s="499" t="s">
        <v>12907</v>
      </c>
      <c r="O3868" s="499" t="s">
        <v>12907</v>
      </c>
      <c r="P3868" t="s">
        <v>7047</v>
      </c>
      <c r="Q3868" s="499" t="s">
        <v>12907</v>
      </c>
      <c r="R3868" t="s">
        <v>8776</v>
      </c>
      <c r="S3868" s="38" t="s">
        <v>8777</v>
      </c>
      <c r="X3868"/>
      <c r="Y3868" t="s">
        <v>8775</v>
      </c>
      <c r="Z3868" s="501">
        <v>43830</v>
      </c>
    </row>
    <row r="3869" spans="1:26">
      <c r="A3869" t="s">
        <v>16</v>
      </c>
      <c r="B3869">
        <v>13</v>
      </c>
      <c r="C3869" t="s">
        <v>6520</v>
      </c>
      <c r="D3869" t="s">
        <v>6520</v>
      </c>
      <c r="E3869" t="s">
        <v>8778</v>
      </c>
      <c r="F3869">
        <v>34.2240422</v>
      </c>
      <c r="G3869">
        <v>-1.2576653</v>
      </c>
      <c r="H3869" t="s">
        <v>8779</v>
      </c>
      <c r="I3869" t="s">
        <v>7079</v>
      </c>
      <c r="J3869" s="9" t="s">
        <v>21</v>
      </c>
      <c r="N3869" s="499" t="s">
        <v>12908</v>
      </c>
      <c r="O3869" s="499" t="s">
        <v>12908</v>
      </c>
      <c r="P3869" t="s">
        <v>7047</v>
      </c>
      <c r="Q3869" s="499" t="s">
        <v>12908</v>
      </c>
      <c r="R3869" t="s">
        <v>243</v>
      </c>
      <c r="S3869" s="38" t="s">
        <v>8780</v>
      </c>
      <c r="T3869" s="38" t="s">
        <v>8781</v>
      </c>
      <c r="U3869" s="38" t="s">
        <v>8782</v>
      </c>
      <c r="V3869" s="38" t="s">
        <v>8783</v>
      </c>
      <c r="W3869" s="38" t="s">
        <v>696</v>
      </c>
      <c r="X3869" t="s">
        <v>696</v>
      </c>
      <c r="Y3869" t="s">
        <v>8779</v>
      </c>
      <c r="Z3869" s="501">
        <v>43830</v>
      </c>
    </row>
    <row r="3870" spans="1:26">
      <c r="A3870" t="s">
        <v>16</v>
      </c>
      <c r="B3870">
        <v>13</v>
      </c>
      <c r="C3870" t="s">
        <v>6520</v>
      </c>
      <c r="D3870" t="s">
        <v>6520</v>
      </c>
      <c r="E3870" t="s">
        <v>8784</v>
      </c>
      <c r="F3870">
        <v>35.064649500000002</v>
      </c>
      <c r="G3870">
        <v>-1.1342871999999999</v>
      </c>
      <c r="H3870" t="s">
        <v>8785</v>
      </c>
      <c r="I3870" t="s">
        <v>46</v>
      </c>
      <c r="J3870" s="9" t="s">
        <v>46</v>
      </c>
      <c r="N3870" s="499" t="s">
        <v>12909</v>
      </c>
      <c r="O3870" s="499" t="s">
        <v>12909</v>
      </c>
      <c r="Q3870" s="499" t="s">
        <v>12909</v>
      </c>
      <c r="R3870" t="s">
        <v>670</v>
      </c>
      <c r="S3870" s="38" t="s">
        <v>8786</v>
      </c>
      <c r="T3870" s="38" t="s">
        <v>8787</v>
      </c>
      <c r="W3870" s="38" t="s">
        <v>27</v>
      </c>
      <c r="X3870" t="s">
        <v>27</v>
      </c>
      <c r="Y3870" t="s">
        <v>8785</v>
      </c>
      <c r="Z3870" s="501">
        <v>43830</v>
      </c>
    </row>
    <row r="3871" spans="1:26">
      <c r="A3871" t="s">
        <v>16</v>
      </c>
      <c r="B3871">
        <v>13</v>
      </c>
      <c r="C3871" t="s">
        <v>6520</v>
      </c>
      <c r="D3871" t="s">
        <v>6520</v>
      </c>
      <c r="E3871" t="s">
        <v>8788</v>
      </c>
      <c r="F3871">
        <v>35.156475950000001</v>
      </c>
      <c r="G3871">
        <v>-1.6745653721370708</v>
      </c>
      <c r="H3871" t="s">
        <v>8789</v>
      </c>
      <c r="I3871" t="s">
        <v>46</v>
      </c>
      <c r="J3871" s="9" t="s">
        <v>46</v>
      </c>
      <c r="N3871" s="499" t="s">
        <v>9313</v>
      </c>
      <c r="O3871" s="499" t="s">
        <v>9313</v>
      </c>
      <c r="Q3871" s="499" t="s">
        <v>8555</v>
      </c>
      <c r="R3871" t="s">
        <v>690</v>
      </c>
      <c r="S3871" s="38" t="s">
        <v>729</v>
      </c>
      <c r="T3871" s="38" t="s">
        <v>8790</v>
      </c>
      <c r="W3871" s="38" t="s">
        <v>27</v>
      </c>
      <c r="X3871" t="s">
        <v>27</v>
      </c>
      <c r="Y3871" t="s">
        <v>8789</v>
      </c>
      <c r="Z3871" s="501">
        <v>43830</v>
      </c>
    </row>
    <row r="3872" spans="1:26">
      <c r="A3872" t="s">
        <v>16</v>
      </c>
      <c r="B3872">
        <v>13</v>
      </c>
      <c r="C3872" t="s">
        <v>6520</v>
      </c>
      <c r="D3872" t="s">
        <v>6520</v>
      </c>
      <c r="E3872" t="s">
        <v>8792</v>
      </c>
      <c r="F3872" t="s">
        <v>13860</v>
      </c>
      <c r="G3872" t="s">
        <v>13860</v>
      </c>
      <c r="H3872" t="s">
        <v>8793</v>
      </c>
      <c r="I3872" t="s">
        <v>7079</v>
      </c>
      <c r="J3872" s="9" t="s">
        <v>21</v>
      </c>
      <c r="N3872" s="499" t="s">
        <v>12910</v>
      </c>
      <c r="O3872" s="499" t="s">
        <v>12910</v>
      </c>
      <c r="P3872" t="s">
        <v>7047</v>
      </c>
      <c r="Q3872" s="499" t="s">
        <v>12743</v>
      </c>
      <c r="R3872" t="s">
        <v>670</v>
      </c>
      <c r="S3872" s="38" t="s">
        <v>8794</v>
      </c>
      <c r="T3872" s="38" t="s">
        <v>8795</v>
      </c>
      <c r="X3872"/>
      <c r="Y3872" t="s">
        <v>8793</v>
      </c>
      <c r="Z3872" s="501">
        <v>43830</v>
      </c>
    </row>
    <row r="3873" spans="1:26">
      <c r="A3873" t="s">
        <v>6557</v>
      </c>
      <c r="B3873">
        <v>13</v>
      </c>
      <c r="C3873" t="s">
        <v>6520</v>
      </c>
      <c r="D3873" t="s">
        <v>6520</v>
      </c>
      <c r="E3873" t="s">
        <v>8796</v>
      </c>
      <c r="F3873">
        <v>34.881788999999998</v>
      </c>
      <c r="G3873">
        <v>-1.3166990000000001</v>
      </c>
      <c r="H3873" t="s">
        <v>8797</v>
      </c>
      <c r="I3873" t="s">
        <v>21</v>
      </c>
      <c r="J3873" s="9" t="s">
        <v>21</v>
      </c>
      <c r="N3873" s="499"/>
      <c r="O3873" s="499"/>
      <c r="Q3873" s="499"/>
      <c r="R3873" t="s">
        <v>8798</v>
      </c>
      <c r="S3873" s="38"/>
      <c r="W3873" s="38" t="s">
        <v>27</v>
      </c>
      <c r="X3873" t="s">
        <v>27</v>
      </c>
      <c r="Y3873" t="s">
        <v>8797</v>
      </c>
      <c r="Z3873" s="501">
        <v>43830</v>
      </c>
    </row>
    <row r="3874" spans="1:26">
      <c r="A3874" t="s">
        <v>6557</v>
      </c>
      <c r="B3874">
        <v>13</v>
      </c>
      <c r="C3874" t="s">
        <v>6520</v>
      </c>
      <c r="D3874" t="s">
        <v>6520</v>
      </c>
      <c r="E3874" t="s">
        <v>8799</v>
      </c>
      <c r="F3874">
        <v>34.950004</v>
      </c>
      <c r="G3874">
        <v>-1.366668</v>
      </c>
      <c r="H3874" t="s">
        <v>3766</v>
      </c>
      <c r="I3874" t="s">
        <v>21</v>
      </c>
      <c r="J3874" s="9" t="s">
        <v>21</v>
      </c>
      <c r="K3874">
        <v>2000</v>
      </c>
      <c r="L3874">
        <v>2000</v>
      </c>
      <c r="M3874">
        <v>2000</v>
      </c>
      <c r="N3874" s="499"/>
      <c r="O3874" s="499"/>
      <c r="Q3874" s="499"/>
      <c r="R3874" t="s">
        <v>8800</v>
      </c>
      <c r="S3874" s="38" t="s">
        <v>8801</v>
      </c>
      <c r="T3874" s="38" t="s">
        <v>8802</v>
      </c>
      <c r="U3874" s="38" t="s">
        <v>3769</v>
      </c>
      <c r="V3874" s="38" t="s">
        <v>3770</v>
      </c>
      <c r="X3874"/>
      <c r="Y3874" t="s">
        <v>3766</v>
      </c>
      <c r="Z3874" s="501">
        <v>43830</v>
      </c>
    </row>
    <row r="3875" spans="1:26">
      <c r="A3875" t="s">
        <v>6557</v>
      </c>
      <c r="B3875">
        <v>13</v>
      </c>
      <c r="C3875" t="s">
        <v>6520</v>
      </c>
      <c r="D3875" t="s">
        <v>6520</v>
      </c>
      <c r="E3875" t="s">
        <v>8803</v>
      </c>
      <c r="F3875">
        <v>35.049748000000001</v>
      </c>
      <c r="G3875">
        <v>-1.423413</v>
      </c>
      <c r="H3875" t="s">
        <v>3753</v>
      </c>
      <c r="I3875" t="s">
        <v>21</v>
      </c>
      <c r="J3875" s="9" t="s">
        <v>21</v>
      </c>
      <c r="K3875">
        <v>2000</v>
      </c>
      <c r="L3875">
        <v>2000</v>
      </c>
      <c r="M3875">
        <v>2000</v>
      </c>
      <c r="N3875" s="499"/>
      <c r="O3875" s="499"/>
      <c r="Q3875" s="499"/>
      <c r="R3875" t="s">
        <v>3754</v>
      </c>
      <c r="S3875" s="38" t="s">
        <v>3755</v>
      </c>
      <c r="T3875" s="38" t="s">
        <v>3756</v>
      </c>
      <c r="U3875" s="38" t="s">
        <v>3757</v>
      </c>
      <c r="V3875" s="38" t="s">
        <v>3758</v>
      </c>
      <c r="W3875" s="38" t="s">
        <v>696</v>
      </c>
      <c r="X3875" t="s">
        <v>696</v>
      </c>
      <c r="Y3875" t="s">
        <v>3753</v>
      </c>
      <c r="Z3875" s="501">
        <v>43830</v>
      </c>
    </row>
    <row r="3876" spans="1:26">
      <c r="A3876" t="s">
        <v>6557</v>
      </c>
      <c r="B3876">
        <v>13</v>
      </c>
      <c r="C3876" t="s">
        <v>6520</v>
      </c>
      <c r="D3876" t="s">
        <v>6520</v>
      </c>
      <c r="E3876" t="s">
        <v>8804</v>
      </c>
      <c r="F3876">
        <v>35.049748000000001</v>
      </c>
      <c r="G3876">
        <v>-1.423413</v>
      </c>
      <c r="H3876" t="s">
        <v>3753</v>
      </c>
      <c r="I3876" t="s">
        <v>21</v>
      </c>
      <c r="J3876" s="9" t="s">
        <v>21</v>
      </c>
      <c r="N3876" s="499" t="s">
        <v>12745</v>
      </c>
      <c r="O3876" s="499" t="s">
        <v>12745</v>
      </c>
      <c r="P3876" t="s">
        <v>7272</v>
      </c>
      <c r="Q3876" s="499" t="s">
        <v>9313</v>
      </c>
      <c r="R3876" t="s">
        <v>8805</v>
      </c>
      <c r="S3876" s="38" t="s">
        <v>8806</v>
      </c>
      <c r="T3876" s="38" t="s">
        <v>8807</v>
      </c>
      <c r="U3876" s="38" t="s">
        <v>3757</v>
      </c>
      <c r="V3876" s="38" t="s">
        <v>3758</v>
      </c>
      <c r="W3876" s="38" t="s">
        <v>27</v>
      </c>
      <c r="X3876" t="s">
        <v>27</v>
      </c>
      <c r="Y3876" t="s">
        <v>3753</v>
      </c>
      <c r="Z3876" s="501">
        <v>43830</v>
      </c>
    </row>
    <row r="3877" spans="1:26">
      <c r="A3877" t="s">
        <v>6557</v>
      </c>
      <c r="B3877">
        <v>13</v>
      </c>
      <c r="C3877" t="s">
        <v>6520</v>
      </c>
      <c r="D3877" t="s">
        <v>6520</v>
      </c>
      <c r="E3877" t="s">
        <v>3762</v>
      </c>
      <c r="F3877">
        <v>35.064649500000002</v>
      </c>
      <c r="G3877">
        <v>-1.1342871999999999</v>
      </c>
      <c r="H3877" t="s">
        <v>8808</v>
      </c>
      <c r="I3877" t="s">
        <v>21</v>
      </c>
      <c r="J3877" s="9" t="s">
        <v>21</v>
      </c>
      <c r="K3877">
        <v>1998</v>
      </c>
      <c r="L3877">
        <v>1998</v>
      </c>
      <c r="M3877">
        <v>1998</v>
      </c>
      <c r="N3877" s="499"/>
      <c r="O3877" s="499"/>
      <c r="Q3877" s="499"/>
      <c r="R3877" t="s">
        <v>3764</v>
      </c>
      <c r="S3877" s="38"/>
      <c r="W3877" s="38" t="s">
        <v>27</v>
      </c>
      <c r="X3877" t="s">
        <v>27</v>
      </c>
      <c r="Y3877" t="s">
        <v>8808</v>
      </c>
      <c r="Z3877" s="501">
        <v>43830</v>
      </c>
    </row>
    <row r="3878" spans="1:26">
      <c r="A3878" t="s">
        <v>3910</v>
      </c>
      <c r="B3878">
        <v>13</v>
      </c>
      <c r="C3878" t="s">
        <v>6520</v>
      </c>
      <c r="D3878" t="s">
        <v>6520</v>
      </c>
      <c r="E3878" t="s">
        <v>4357</v>
      </c>
      <c r="F3878">
        <v>35.096241999999997</v>
      </c>
      <c r="G3878">
        <v>-1.85714</v>
      </c>
      <c r="H3878" t="s">
        <v>4358</v>
      </c>
      <c r="I3878" t="s">
        <v>46</v>
      </c>
      <c r="J3878" s="9" t="s">
        <v>46</v>
      </c>
      <c r="K3878">
        <v>1996</v>
      </c>
      <c r="L3878">
        <v>1996</v>
      </c>
      <c r="M3878">
        <v>1996</v>
      </c>
      <c r="N3878" s="499" t="s">
        <v>12911</v>
      </c>
      <c r="O3878" s="499" t="s">
        <v>12911</v>
      </c>
      <c r="P3878" t="s">
        <v>7266</v>
      </c>
      <c r="Q3878" s="499" t="s">
        <v>13460</v>
      </c>
      <c r="R3878" t="s">
        <v>4361</v>
      </c>
      <c r="S3878" s="38" t="s">
        <v>4362</v>
      </c>
      <c r="T3878" s="38" t="s">
        <v>4363</v>
      </c>
      <c r="V3878" s="38" t="s">
        <v>4364</v>
      </c>
      <c r="W3878" s="38" t="s">
        <v>696</v>
      </c>
      <c r="X3878" t="s">
        <v>696</v>
      </c>
      <c r="Y3878" t="s">
        <v>4358</v>
      </c>
      <c r="Z3878" s="501">
        <v>43830</v>
      </c>
    </row>
    <row r="3879" spans="1:26">
      <c r="A3879" t="s">
        <v>3910</v>
      </c>
      <c r="B3879">
        <v>13</v>
      </c>
      <c r="C3879" t="s">
        <v>6520</v>
      </c>
      <c r="D3879" t="s">
        <v>6520</v>
      </c>
      <c r="E3879" t="s">
        <v>8809</v>
      </c>
      <c r="F3879">
        <v>35.096241999999997</v>
      </c>
      <c r="G3879">
        <v>-1.85714</v>
      </c>
      <c r="H3879" t="s">
        <v>4358</v>
      </c>
      <c r="I3879" t="s">
        <v>46</v>
      </c>
      <c r="J3879" s="9" t="s">
        <v>46</v>
      </c>
      <c r="N3879" s="499" t="s">
        <v>12765</v>
      </c>
      <c r="O3879" s="499" t="s">
        <v>12765</v>
      </c>
      <c r="P3879" t="s">
        <v>7269</v>
      </c>
      <c r="Q3879" s="499" t="s">
        <v>10527</v>
      </c>
      <c r="R3879" t="s">
        <v>4361</v>
      </c>
      <c r="S3879" s="38" t="s">
        <v>4362</v>
      </c>
      <c r="T3879" s="38" t="s">
        <v>4363</v>
      </c>
      <c r="V3879" s="38" t="s">
        <v>4364</v>
      </c>
      <c r="W3879" s="38" t="s">
        <v>696</v>
      </c>
      <c r="X3879" t="s">
        <v>696</v>
      </c>
      <c r="Y3879" t="s">
        <v>4358</v>
      </c>
      <c r="Z3879" s="501">
        <v>43830</v>
      </c>
    </row>
    <row r="3880" spans="1:26">
      <c r="A3880" t="s">
        <v>3910</v>
      </c>
      <c r="B3880">
        <v>13</v>
      </c>
      <c r="C3880" t="s">
        <v>6520</v>
      </c>
      <c r="D3880" t="s">
        <v>6520</v>
      </c>
      <c r="E3880" t="s">
        <v>8810</v>
      </c>
      <c r="F3880">
        <v>35.0107602</v>
      </c>
      <c r="G3880">
        <v>-1.7480500000000001</v>
      </c>
      <c r="H3880" t="s">
        <v>8811</v>
      </c>
      <c r="I3880" t="s">
        <v>46</v>
      </c>
      <c r="J3880" s="9" t="s">
        <v>46</v>
      </c>
      <c r="K3880">
        <v>1977</v>
      </c>
      <c r="L3880">
        <v>1977</v>
      </c>
      <c r="M3880">
        <v>1977</v>
      </c>
      <c r="N3880" s="499" t="s">
        <v>9826</v>
      </c>
      <c r="O3880" s="499" t="s">
        <v>9826</v>
      </c>
      <c r="P3880" t="s">
        <v>191</v>
      </c>
      <c r="Q3880" s="499" t="s">
        <v>9453</v>
      </c>
      <c r="R3880" t="s">
        <v>8812</v>
      </c>
      <c r="S3880" s="38" t="s">
        <v>4353</v>
      </c>
      <c r="T3880" s="38" t="s">
        <v>4354</v>
      </c>
      <c r="U3880" s="38" t="s">
        <v>4355</v>
      </c>
      <c r="V3880" s="38" t="s">
        <v>4356</v>
      </c>
      <c r="W3880" s="38" t="s">
        <v>696</v>
      </c>
      <c r="X3880" t="s">
        <v>696</v>
      </c>
      <c r="Y3880" t="s">
        <v>8811</v>
      </c>
      <c r="Z3880" s="501">
        <v>43830</v>
      </c>
    </row>
    <row r="3881" spans="1:26">
      <c r="A3881" t="s">
        <v>3910</v>
      </c>
      <c r="B3881">
        <v>13</v>
      </c>
      <c r="C3881" t="s">
        <v>6520</v>
      </c>
      <c r="D3881" t="s">
        <v>6520</v>
      </c>
      <c r="E3881" t="s">
        <v>8813</v>
      </c>
      <c r="F3881">
        <v>35.0107602</v>
      </c>
      <c r="G3881">
        <v>-1.7480500000000001</v>
      </c>
      <c r="H3881" t="s">
        <v>8811</v>
      </c>
      <c r="I3881" t="s">
        <v>46</v>
      </c>
      <c r="J3881" s="9" t="s">
        <v>46</v>
      </c>
      <c r="N3881" s="499" t="s">
        <v>9826</v>
      </c>
      <c r="O3881" s="499" t="s">
        <v>9826</v>
      </c>
      <c r="P3881" t="s">
        <v>7094</v>
      </c>
      <c r="Q3881" s="499" t="s">
        <v>9453</v>
      </c>
      <c r="R3881" t="s">
        <v>8812</v>
      </c>
      <c r="S3881" s="38" t="s">
        <v>4353</v>
      </c>
      <c r="T3881" s="38" t="s">
        <v>4354</v>
      </c>
      <c r="U3881" s="38" t="s">
        <v>8814</v>
      </c>
      <c r="V3881" s="38" t="s">
        <v>4356</v>
      </c>
      <c r="W3881" s="38" t="s">
        <v>696</v>
      </c>
      <c r="X3881" t="s">
        <v>696</v>
      </c>
      <c r="Y3881" t="s">
        <v>8811</v>
      </c>
      <c r="Z3881" s="501">
        <v>43830</v>
      </c>
    </row>
    <row r="3882" spans="1:26">
      <c r="A3882" t="s">
        <v>6889</v>
      </c>
      <c r="B3882">
        <v>13</v>
      </c>
      <c r="C3882" t="s">
        <v>6520</v>
      </c>
      <c r="D3882" t="s">
        <v>6520</v>
      </c>
      <c r="E3882" t="s">
        <v>8815</v>
      </c>
      <c r="F3882">
        <v>34.881788999999998</v>
      </c>
      <c r="G3882">
        <v>-1.3166990000000001</v>
      </c>
      <c r="H3882" t="s">
        <v>8816</v>
      </c>
      <c r="I3882" t="s">
        <v>4344</v>
      </c>
      <c r="J3882" s="9" t="s">
        <v>46</v>
      </c>
      <c r="N3882" s="499" t="s">
        <v>9313</v>
      </c>
      <c r="O3882" s="499" t="s">
        <v>9313</v>
      </c>
      <c r="Q3882" s="499" t="s">
        <v>9313</v>
      </c>
      <c r="R3882" t="s">
        <v>8817</v>
      </c>
      <c r="S3882" s="38" t="s">
        <v>8818</v>
      </c>
      <c r="T3882" s="38" t="s">
        <v>8819</v>
      </c>
      <c r="U3882" s="38" t="s">
        <v>8820</v>
      </c>
      <c r="V3882" s="38" t="s">
        <v>8821</v>
      </c>
      <c r="W3882" s="38" t="s">
        <v>696</v>
      </c>
      <c r="X3882" t="s">
        <v>696</v>
      </c>
      <c r="Y3882" t="s">
        <v>8816</v>
      </c>
      <c r="Z3882" s="501">
        <v>43830</v>
      </c>
    </row>
    <row r="3883" spans="1:26">
      <c r="A3883" t="s">
        <v>6889</v>
      </c>
      <c r="B3883">
        <v>13</v>
      </c>
      <c r="C3883" t="s">
        <v>6520</v>
      </c>
      <c r="D3883" t="s">
        <v>6520</v>
      </c>
      <c r="E3883" t="s">
        <v>8822</v>
      </c>
      <c r="H3883" t="s">
        <v>8823</v>
      </c>
      <c r="I3883" t="s">
        <v>21</v>
      </c>
      <c r="J3883" s="9" t="s">
        <v>21</v>
      </c>
      <c r="N3883" s="499" t="s">
        <v>12912</v>
      </c>
      <c r="O3883" s="499" t="s">
        <v>12912</v>
      </c>
      <c r="P3883" t="s">
        <v>3022</v>
      </c>
      <c r="Q3883" s="499" t="s">
        <v>3076</v>
      </c>
      <c r="S3883" s="38" t="s">
        <v>3078</v>
      </c>
      <c r="T3883" s="38" t="s">
        <v>3079</v>
      </c>
      <c r="V3883" s="38" t="s">
        <v>3080</v>
      </c>
      <c r="X3883"/>
      <c r="Y3883" t="s">
        <v>8823</v>
      </c>
      <c r="Z3883" s="501">
        <v>43830</v>
      </c>
    </row>
    <row r="3884" spans="1:26">
      <c r="A3884" t="s">
        <v>6889</v>
      </c>
      <c r="B3884">
        <v>13</v>
      </c>
      <c r="C3884" t="s">
        <v>6520</v>
      </c>
      <c r="D3884" t="s">
        <v>6520</v>
      </c>
      <c r="E3884" t="s">
        <v>8824</v>
      </c>
      <c r="F3884">
        <v>34.881788999999998</v>
      </c>
      <c r="G3884">
        <v>-1.3166990000000001</v>
      </c>
      <c r="H3884" t="s">
        <v>8797</v>
      </c>
      <c r="I3884" t="s">
        <v>4344</v>
      </c>
      <c r="J3884" s="9" t="s">
        <v>46</v>
      </c>
      <c r="N3884" s="499" t="s">
        <v>9313</v>
      </c>
      <c r="O3884" s="499" t="s">
        <v>9313</v>
      </c>
      <c r="Q3884" s="499" t="s">
        <v>9313</v>
      </c>
      <c r="R3884" t="s">
        <v>8825</v>
      </c>
      <c r="S3884" s="38" t="s">
        <v>8826</v>
      </c>
      <c r="X3884"/>
      <c r="Y3884" t="s">
        <v>8797</v>
      </c>
      <c r="Z3884" s="501">
        <v>43830</v>
      </c>
    </row>
    <row r="3885" spans="1:26">
      <c r="A3885" t="s">
        <v>6889</v>
      </c>
      <c r="B3885">
        <v>13</v>
      </c>
      <c r="C3885" t="s">
        <v>6520</v>
      </c>
      <c r="D3885" t="s">
        <v>6520</v>
      </c>
      <c r="E3885" t="s">
        <v>8827</v>
      </c>
      <c r="F3885">
        <v>35.110135900000003</v>
      </c>
      <c r="G3885">
        <v>-1.4362318999999999</v>
      </c>
      <c r="H3885" t="s">
        <v>8828</v>
      </c>
      <c r="I3885" t="s">
        <v>4344</v>
      </c>
      <c r="J3885" s="9" t="s">
        <v>46</v>
      </c>
      <c r="N3885" s="499" t="s">
        <v>9313</v>
      </c>
      <c r="O3885" s="499" t="s">
        <v>9313</v>
      </c>
      <c r="Q3885" s="499" t="s">
        <v>9313</v>
      </c>
      <c r="R3885" t="s">
        <v>8829</v>
      </c>
      <c r="S3885" s="38" t="s">
        <v>8830</v>
      </c>
      <c r="T3885" s="38" t="s">
        <v>8831</v>
      </c>
      <c r="W3885" s="38" t="s">
        <v>696</v>
      </c>
      <c r="X3885" t="s">
        <v>696</v>
      </c>
      <c r="Y3885" t="s">
        <v>8828</v>
      </c>
      <c r="Z3885" s="501">
        <v>43830</v>
      </c>
    </row>
    <row r="3886" spans="1:26">
      <c r="A3886" t="s">
        <v>6889</v>
      </c>
      <c r="B3886">
        <v>13</v>
      </c>
      <c r="C3886" t="s">
        <v>6520</v>
      </c>
      <c r="D3886" t="s">
        <v>6520</v>
      </c>
      <c r="E3886" t="s">
        <v>8832</v>
      </c>
      <c r="H3886" t="s">
        <v>8833</v>
      </c>
      <c r="I3886" t="s">
        <v>4344</v>
      </c>
      <c r="J3886" s="9" t="s">
        <v>46</v>
      </c>
      <c r="N3886" s="499" t="s">
        <v>9313</v>
      </c>
      <c r="O3886" s="499" t="s">
        <v>9313</v>
      </c>
      <c r="Q3886" s="499" t="s">
        <v>9313</v>
      </c>
      <c r="R3886" t="s">
        <v>8825</v>
      </c>
      <c r="S3886" s="38" t="s">
        <v>8834</v>
      </c>
      <c r="T3886" s="38" t="s">
        <v>8835</v>
      </c>
      <c r="U3886" s="38" t="s">
        <v>8836</v>
      </c>
      <c r="V3886" s="38" t="s">
        <v>3770</v>
      </c>
      <c r="W3886" s="38" t="s">
        <v>696</v>
      </c>
      <c r="X3886" t="s">
        <v>696</v>
      </c>
      <c r="Y3886" t="s">
        <v>8833</v>
      </c>
      <c r="Z3886" s="501">
        <v>43830</v>
      </c>
    </row>
    <row r="3887" spans="1:26">
      <c r="A3887" t="s">
        <v>6889</v>
      </c>
      <c r="B3887">
        <v>13</v>
      </c>
      <c r="C3887" t="s">
        <v>6520</v>
      </c>
      <c r="D3887" t="s">
        <v>6520</v>
      </c>
      <c r="E3887" t="s">
        <v>8837</v>
      </c>
      <c r="F3887">
        <v>35.058377</v>
      </c>
      <c r="G3887">
        <v>-1.428822</v>
      </c>
      <c r="H3887" t="s">
        <v>3088</v>
      </c>
      <c r="I3887" t="s">
        <v>46</v>
      </c>
      <c r="J3887" s="9" t="s">
        <v>46</v>
      </c>
      <c r="N3887" s="499"/>
      <c r="O3887" s="499"/>
      <c r="Q3887" s="499"/>
      <c r="S3887" s="38" t="s">
        <v>3090</v>
      </c>
      <c r="T3887" s="38" t="s">
        <v>3091</v>
      </c>
      <c r="W3887" s="38" t="s">
        <v>27</v>
      </c>
      <c r="X3887" t="s">
        <v>27</v>
      </c>
      <c r="Y3887" t="s">
        <v>3088</v>
      </c>
      <c r="Z3887" s="501">
        <v>43830</v>
      </c>
    </row>
    <row r="3888" spans="1:26">
      <c r="A3888" t="s">
        <v>6889</v>
      </c>
      <c r="B3888">
        <v>13</v>
      </c>
      <c r="C3888" t="s">
        <v>6520</v>
      </c>
      <c r="D3888" t="s">
        <v>6520</v>
      </c>
      <c r="E3888" t="s">
        <v>8838</v>
      </c>
      <c r="F3888">
        <v>34.899979000000002</v>
      </c>
      <c r="G3888">
        <v>-1.3010550000000001</v>
      </c>
      <c r="H3888" t="s">
        <v>3082</v>
      </c>
      <c r="I3888" t="s">
        <v>21</v>
      </c>
      <c r="J3888" s="9" t="s">
        <v>21</v>
      </c>
      <c r="N3888" s="499"/>
      <c r="O3888" s="499"/>
      <c r="Q3888" s="499"/>
      <c r="S3888" s="38" t="s">
        <v>3084</v>
      </c>
      <c r="T3888" s="38" t="s">
        <v>3085</v>
      </c>
      <c r="V3888" s="38" t="s">
        <v>3086</v>
      </c>
      <c r="X3888"/>
      <c r="Y3888" t="s">
        <v>3082</v>
      </c>
      <c r="Z3888" s="501">
        <v>43830</v>
      </c>
    </row>
    <row r="3889" spans="1:26">
      <c r="A3889" t="s">
        <v>6889</v>
      </c>
      <c r="B3889">
        <v>13</v>
      </c>
      <c r="C3889" t="s">
        <v>6520</v>
      </c>
      <c r="D3889" t="s">
        <v>6520</v>
      </c>
      <c r="E3889" t="s">
        <v>8839</v>
      </c>
      <c r="H3889" t="s">
        <v>8840</v>
      </c>
      <c r="I3889" t="s">
        <v>4344</v>
      </c>
      <c r="J3889" s="9" t="s">
        <v>46</v>
      </c>
      <c r="N3889" s="499" t="s">
        <v>12912</v>
      </c>
      <c r="O3889" s="499" t="s">
        <v>12912</v>
      </c>
      <c r="P3889" t="s">
        <v>7094</v>
      </c>
      <c r="Q3889" s="499" t="s">
        <v>13286</v>
      </c>
      <c r="R3889" t="s">
        <v>8841</v>
      </c>
      <c r="S3889" s="38" t="s">
        <v>8842</v>
      </c>
      <c r="T3889" s="38" t="s">
        <v>8843</v>
      </c>
      <c r="U3889" s="38" t="s">
        <v>8844</v>
      </c>
      <c r="V3889" s="38" t="s">
        <v>3080</v>
      </c>
      <c r="W3889" s="38" t="s">
        <v>696</v>
      </c>
      <c r="X3889" t="s">
        <v>696</v>
      </c>
      <c r="Y3889" t="s">
        <v>8840</v>
      </c>
      <c r="Z3889" s="501">
        <v>43830</v>
      </c>
    </row>
    <row r="3890" spans="1:26">
      <c r="A3890" t="s">
        <v>6889</v>
      </c>
      <c r="B3890">
        <v>13</v>
      </c>
      <c r="C3890" t="s">
        <v>6520</v>
      </c>
      <c r="D3890" t="s">
        <v>6520</v>
      </c>
      <c r="E3890" t="s">
        <v>8845</v>
      </c>
      <c r="F3890" t="s">
        <v>13860</v>
      </c>
      <c r="G3890" t="s">
        <v>13860</v>
      </c>
      <c r="H3890" t="s">
        <v>8846</v>
      </c>
      <c r="I3890" t="s">
        <v>7079</v>
      </c>
      <c r="J3890" s="9" t="s">
        <v>21</v>
      </c>
      <c r="N3890" s="499" t="s">
        <v>9313</v>
      </c>
      <c r="O3890" s="499" t="s">
        <v>9313</v>
      </c>
      <c r="Q3890" s="499" t="s">
        <v>9313</v>
      </c>
      <c r="R3890" t="s">
        <v>8847</v>
      </c>
      <c r="S3890" s="38" t="s">
        <v>8848</v>
      </c>
      <c r="T3890" s="38" t="s">
        <v>8848</v>
      </c>
      <c r="W3890" s="38" t="s">
        <v>696</v>
      </c>
      <c r="X3890" t="s">
        <v>696</v>
      </c>
      <c r="Y3890" t="s">
        <v>8846</v>
      </c>
      <c r="Z3890" s="501">
        <v>43830</v>
      </c>
    </row>
    <row r="3891" spans="1:26">
      <c r="A3891" t="s">
        <v>6889</v>
      </c>
      <c r="B3891">
        <v>13</v>
      </c>
      <c r="C3891" t="s">
        <v>6520</v>
      </c>
      <c r="D3891" t="s">
        <v>6520</v>
      </c>
      <c r="E3891" t="s">
        <v>8849</v>
      </c>
      <c r="F3891" t="s">
        <v>13860</v>
      </c>
      <c r="G3891" t="s">
        <v>13860</v>
      </c>
      <c r="H3891" t="s">
        <v>8850</v>
      </c>
      <c r="I3891" t="s">
        <v>4344</v>
      </c>
      <c r="J3891" s="9" t="s">
        <v>46</v>
      </c>
      <c r="N3891" s="499" t="s">
        <v>7017</v>
      </c>
      <c r="O3891" s="499" t="s">
        <v>7017</v>
      </c>
      <c r="P3891" t="s">
        <v>7094</v>
      </c>
      <c r="Q3891" s="499" t="s">
        <v>13461</v>
      </c>
      <c r="R3891" t="s">
        <v>8851</v>
      </c>
      <c r="S3891" s="38" t="s">
        <v>8852</v>
      </c>
      <c r="T3891" s="38" t="s">
        <v>8853</v>
      </c>
      <c r="U3891" s="38" t="s">
        <v>8854</v>
      </c>
      <c r="W3891" s="38" t="s">
        <v>696</v>
      </c>
      <c r="X3891" t="s">
        <v>696</v>
      </c>
      <c r="Y3891" t="s">
        <v>8850</v>
      </c>
      <c r="Z3891" s="501">
        <v>43830</v>
      </c>
    </row>
    <row r="3892" spans="1:26">
      <c r="A3892" t="s">
        <v>6889</v>
      </c>
      <c r="B3892">
        <v>13</v>
      </c>
      <c r="C3892" t="s">
        <v>6520</v>
      </c>
      <c r="D3892" t="s">
        <v>6520</v>
      </c>
      <c r="E3892" t="s">
        <v>8856</v>
      </c>
      <c r="F3892" t="s">
        <v>13860</v>
      </c>
      <c r="G3892" t="s">
        <v>13860</v>
      </c>
      <c r="H3892" t="s">
        <v>8857</v>
      </c>
      <c r="I3892" t="s">
        <v>4344</v>
      </c>
      <c r="J3892" s="9" t="s">
        <v>46</v>
      </c>
      <c r="N3892" s="499" t="s">
        <v>12844</v>
      </c>
      <c r="O3892" s="499" t="s">
        <v>12844</v>
      </c>
      <c r="P3892" t="s">
        <v>7269</v>
      </c>
      <c r="Q3892" s="499" t="s">
        <v>9313</v>
      </c>
      <c r="R3892" t="s">
        <v>8858</v>
      </c>
      <c r="S3892" s="38" t="s">
        <v>8859</v>
      </c>
      <c r="T3892" s="38" t="s">
        <v>8860</v>
      </c>
      <c r="U3892" s="38" t="s">
        <v>8861</v>
      </c>
      <c r="V3892" s="38" t="s">
        <v>3086</v>
      </c>
      <c r="W3892" s="38" t="s">
        <v>696</v>
      </c>
      <c r="X3892" t="s">
        <v>696</v>
      </c>
      <c r="Y3892" t="s">
        <v>8857</v>
      </c>
      <c r="Z3892" s="501">
        <v>43830</v>
      </c>
    </row>
    <row r="3893" spans="1:26">
      <c r="A3893" t="s">
        <v>5302</v>
      </c>
      <c r="B3893">
        <v>14</v>
      </c>
      <c r="C3893" t="s">
        <v>6521</v>
      </c>
      <c r="D3893" t="s">
        <v>6521</v>
      </c>
      <c r="E3893" t="s">
        <v>8862</v>
      </c>
      <c r="H3893" t="s">
        <v>5413</v>
      </c>
      <c r="I3893" t="s">
        <v>4344</v>
      </c>
      <c r="J3893" s="9" t="s">
        <v>46</v>
      </c>
      <c r="N3893" s="499" t="s">
        <v>11341</v>
      </c>
      <c r="O3893" s="499" t="s">
        <v>11341</v>
      </c>
      <c r="Q3893" s="499" t="s">
        <v>9313</v>
      </c>
      <c r="R3893" t="s">
        <v>8863</v>
      </c>
      <c r="S3893" s="38" t="s">
        <v>5417</v>
      </c>
      <c r="X3893"/>
      <c r="Y3893" t="s">
        <v>5413</v>
      </c>
      <c r="Z3893" s="501">
        <v>43830</v>
      </c>
    </row>
    <row r="3894" spans="1:26">
      <c r="A3894" t="s">
        <v>5302</v>
      </c>
      <c r="B3894">
        <v>14</v>
      </c>
      <c r="C3894" t="s">
        <v>6521</v>
      </c>
      <c r="D3894" t="s">
        <v>6521</v>
      </c>
      <c r="E3894" t="s">
        <v>8864</v>
      </c>
      <c r="F3894">
        <v>35.090485899999997</v>
      </c>
      <c r="G3894">
        <v>1.4773406</v>
      </c>
      <c r="H3894" t="s">
        <v>8865</v>
      </c>
      <c r="I3894" t="s">
        <v>21</v>
      </c>
      <c r="J3894" s="9" t="s">
        <v>21</v>
      </c>
      <c r="K3894">
        <v>1990</v>
      </c>
      <c r="L3894">
        <v>1990</v>
      </c>
      <c r="M3894">
        <v>1990</v>
      </c>
      <c r="N3894" s="499" t="s">
        <v>12913</v>
      </c>
      <c r="O3894" s="499" t="s">
        <v>12913</v>
      </c>
      <c r="P3894" t="s">
        <v>6994</v>
      </c>
      <c r="Q3894" s="499" t="s">
        <v>13462</v>
      </c>
      <c r="R3894" t="s">
        <v>8866</v>
      </c>
      <c r="S3894" s="38" t="s">
        <v>8867</v>
      </c>
      <c r="T3894" s="38" t="s">
        <v>5348</v>
      </c>
      <c r="V3894" s="38" t="s">
        <v>8868</v>
      </c>
      <c r="X3894"/>
      <c r="Y3894" t="s">
        <v>8865</v>
      </c>
      <c r="Z3894" s="501">
        <v>43830</v>
      </c>
    </row>
    <row r="3895" spans="1:26">
      <c r="A3895" t="s">
        <v>5302</v>
      </c>
      <c r="B3895">
        <v>14</v>
      </c>
      <c r="C3895" t="s">
        <v>6521</v>
      </c>
      <c r="D3895" t="s">
        <v>6521</v>
      </c>
      <c r="E3895" t="s">
        <v>8869</v>
      </c>
      <c r="F3895">
        <v>34.894757499999997</v>
      </c>
      <c r="G3895">
        <v>1.594579173136212</v>
      </c>
      <c r="H3895" t="s">
        <v>8870</v>
      </c>
      <c r="I3895" t="s">
        <v>21</v>
      </c>
      <c r="J3895" s="9" t="s">
        <v>21</v>
      </c>
      <c r="N3895" s="499" t="s">
        <v>12747</v>
      </c>
      <c r="O3895" s="499" t="s">
        <v>12747</v>
      </c>
      <c r="P3895" t="s">
        <v>7047</v>
      </c>
      <c r="Q3895" s="499" t="s">
        <v>12747</v>
      </c>
      <c r="R3895" t="s">
        <v>5363</v>
      </c>
      <c r="S3895" s="38" t="s">
        <v>8867</v>
      </c>
      <c r="T3895" s="38" t="s">
        <v>5348</v>
      </c>
      <c r="V3895" s="38" t="s">
        <v>8871</v>
      </c>
      <c r="X3895"/>
      <c r="Y3895" t="s">
        <v>8870</v>
      </c>
      <c r="Z3895" s="501">
        <v>43830</v>
      </c>
    </row>
    <row r="3896" spans="1:26">
      <c r="A3896" t="s">
        <v>2306</v>
      </c>
      <c r="B3896">
        <v>14</v>
      </c>
      <c r="C3896" t="s">
        <v>6521</v>
      </c>
      <c r="D3896" t="s">
        <v>6521</v>
      </c>
      <c r="E3896" t="s">
        <v>2306</v>
      </c>
      <c r="F3896">
        <v>35.531827999999997</v>
      </c>
      <c r="G3896">
        <v>1.0224059999999999</v>
      </c>
      <c r="H3896" t="s">
        <v>2504</v>
      </c>
      <c r="I3896" t="s">
        <v>21</v>
      </c>
      <c r="J3896" s="9" t="s">
        <v>21</v>
      </c>
      <c r="N3896" s="499" t="s">
        <v>12795</v>
      </c>
      <c r="O3896" s="499" t="s">
        <v>12795</v>
      </c>
      <c r="Q3896" s="499" t="s">
        <v>12820</v>
      </c>
      <c r="R3896" t="s">
        <v>2499</v>
      </c>
      <c r="S3896" s="38" t="s">
        <v>8872</v>
      </c>
      <c r="T3896" s="38" t="s">
        <v>2501</v>
      </c>
      <c r="V3896" s="38" t="s">
        <v>2502</v>
      </c>
      <c r="X3896"/>
      <c r="Y3896" t="s">
        <v>2504</v>
      </c>
      <c r="Z3896" s="501">
        <v>43830</v>
      </c>
    </row>
    <row r="3897" spans="1:26">
      <c r="A3897" t="s">
        <v>16</v>
      </c>
      <c r="B3897">
        <v>14</v>
      </c>
      <c r="C3897" t="s">
        <v>6521</v>
      </c>
      <c r="D3897" t="s">
        <v>6521</v>
      </c>
      <c r="E3897" t="s">
        <v>8873</v>
      </c>
      <c r="F3897" t="s">
        <v>13860</v>
      </c>
      <c r="G3897" t="s">
        <v>13860</v>
      </c>
      <c r="H3897" t="s">
        <v>8874</v>
      </c>
      <c r="I3897" t="s">
        <v>21</v>
      </c>
      <c r="J3897" s="9" t="s">
        <v>21</v>
      </c>
      <c r="N3897" s="499" t="s">
        <v>12914</v>
      </c>
      <c r="O3897" s="499" t="s">
        <v>12914</v>
      </c>
      <c r="P3897" t="s">
        <v>7047</v>
      </c>
      <c r="Q3897" s="499" t="s">
        <v>12914</v>
      </c>
      <c r="R3897" t="s">
        <v>8875</v>
      </c>
      <c r="S3897" s="38" t="s">
        <v>8876</v>
      </c>
      <c r="X3897"/>
      <c r="Y3897" t="s">
        <v>8874</v>
      </c>
      <c r="Z3897" s="501">
        <v>43830</v>
      </c>
    </row>
    <row r="3898" spans="1:26">
      <c r="A3898" t="s">
        <v>16</v>
      </c>
      <c r="B3898">
        <v>14</v>
      </c>
      <c r="C3898" t="s">
        <v>6521</v>
      </c>
      <c r="D3898" t="s">
        <v>6521</v>
      </c>
      <c r="E3898" t="s">
        <v>8877</v>
      </c>
      <c r="F3898">
        <v>35.4102295</v>
      </c>
      <c r="G3898">
        <v>1.9728437000000001</v>
      </c>
      <c r="H3898" t="s">
        <v>8878</v>
      </c>
      <c r="I3898" t="s">
        <v>21</v>
      </c>
      <c r="J3898" s="9" t="s">
        <v>21</v>
      </c>
      <c r="N3898" s="499" t="s">
        <v>12915</v>
      </c>
      <c r="O3898" s="499" t="s">
        <v>12915</v>
      </c>
      <c r="P3898" t="s">
        <v>7047</v>
      </c>
      <c r="Q3898" s="499" t="s">
        <v>12915</v>
      </c>
      <c r="R3898" t="s">
        <v>8879</v>
      </c>
      <c r="S3898" s="38" t="s">
        <v>8880</v>
      </c>
      <c r="X3898"/>
      <c r="Y3898" t="s">
        <v>8878</v>
      </c>
      <c r="Z3898" s="501">
        <v>43830</v>
      </c>
    </row>
    <row r="3899" spans="1:26">
      <c r="A3899" t="s">
        <v>16</v>
      </c>
      <c r="B3899">
        <v>14</v>
      </c>
      <c r="C3899" t="s">
        <v>6521</v>
      </c>
      <c r="D3899" t="s">
        <v>6521</v>
      </c>
      <c r="E3899" t="s">
        <v>8881</v>
      </c>
      <c r="F3899">
        <v>35.513585999999997</v>
      </c>
      <c r="G3899">
        <v>1.2699699</v>
      </c>
      <c r="H3899" t="s">
        <v>8882</v>
      </c>
      <c r="I3899" t="s">
        <v>21</v>
      </c>
      <c r="J3899" s="9" t="s">
        <v>21</v>
      </c>
      <c r="N3899" s="499" t="s">
        <v>12916</v>
      </c>
      <c r="O3899" s="499" t="s">
        <v>12916</v>
      </c>
      <c r="P3899" t="s">
        <v>7047</v>
      </c>
      <c r="Q3899" s="499" t="s">
        <v>12916</v>
      </c>
      <c r="R3899" t="s">
        <v>8875</v>
      </c>
      <c r="S3899" s="38"/>
      <c r="X3899"/>
      <c r="Y3899" t="s">
        <v>8882</v>
      </c>
      <c r="Z3899" s="501">
        <v>43830</v>
      </c>
    </row>
    <row r="3900" spans="1:26">
      <c r="A3900" t="s">
        <v>16</v>
      </c>
      <c r="B3900">
        <v>14</v>
      </c>
      <c r="C3900" t="s">
        <v>6521</v>
      </c>
      <c r="D3900" t="s">
        <v>6521</v>
      </c>
      <c r="E3900" t="s">
        <v>8883</v>
      </c>
      <c r="F3900" t="s">
        <v>13860</v>
      </c>
      <c r="G3900" t="s">
        <v>13860</v>
      </c>
      <c r="H3900" t="s">
        <v>8884</v>
      </c>
      <c r="I3900" t="s">
        <v>21</v>
      </c>
      <c r="J3900" s="9" t="s">
        <v>21</v>
      </c>
      <c r="N3900" s="499" t="s">
        <v>12917</v>
      </c>
      <c r="O3900" s="499" t="s">
        <v>12917</v>
      </c>
      <c r="P3900" t="s">
        <v>7047</v>
      </c>
      <c r="Q3900" s="499" t="s">
        <v>12917</v>
      </c>
      <c r="R3900" t="s">
        <v>8879</v>
      </c>
      <c r="S3900" s="38" t="s">
        <v>8885</v>
      </c>
      <c r="X3900"/>
      <c r="Y3900" t="s">
        <v>8884</v>
      </c>
      <c r="Z3900" s="501">
        <v>43830</v>
      </c>
    </row>
    <row r="3901" spans="1:26">
      <c r="A3901" t="s">
        <v>16</v>
      </c>
      <c r="B3901">
        <v>14</v>
      </c>
      <c r="C3901" t="s">
        <v>6521</v>
      </c>
      <c r="D3901" t="s">
        <v>6521</v>
      </c>
      <c r="E3901" t="s">
        <v>8886</v>
      </c>
      <c r="F3901">
        <v>35.513585999999997</v>
      </c>
      <c r="G3901">
        <v>1.2699699</v>
      </c>
      <c r="H3901" t="s">
        <v>8887</v>
      </c>
      <c r="I3901" t="s">
        <v>21</v>
      </c>
      <c r="J3901" s="9" t="s">
        <v>21</v>
      </c>
      <c r="N3901" s="499" t="s">
        <v>12918</v>
      </c>
      <c r="O3901" s="499" t="s">
        <v>12918</v>
      </c>
      <c r="P3901" t="s">
        <v>7047</v>
      </c>
      <c r="Q3901" s="499" t="s">
        <v>12918</v>
      </c>
      <c r="R3901" t="s">
        <v>8875</v>
      </c>
      <c r="S3901" s="38" t="s">
        <v>830</v>
      </c>
      <c r="X3901"/>
      <c r="Y3901" t="s">
        <v>8887</v>
      </c>
      <c r="Z3901" s="501">
        <v>43830</v>
      </c>
    </row>
    <row r="3902" spans="1:26">
      <c r="A3902" t="s">
        <v>16</v>
      </c>
      <c r="B3902">
        <v>14</v>
      </c>
      <c r="C3902" t="s">
        <v>6521</v>
      </c>
      <c r="D3902" t="s">
        <v>6521</v>
      </c>
      <c r="E3902" t="s">
        <v>8888</v>
      </c>
      <c r="F3902" t="s">
        <v>13860</v>
      </c>
      <c r="G3902" t="s">
        <v>13860</v>
      </c>
      <c r="H3902" t="s">
        <v>8889</v>
      </c>
      <c r="I3902" t="s">
        <v>21</v>
      </c>
      <c r="J3902" s="9" t="s">
        <v>21</v>
      </c>
      <c r="N3902" s="499" t="s">
        <v>12919</v>
      </c>
      <c r="O3902" s="499" t="s">
        <v>12919</v>
      </c>
      <c r="P3902" t="s">
        <v>7047</v>
      </c>
      <c r="Q3902" s="499" t="s">
        <v>12919</v>
      </c>
      <c r="R3902" t="s">
        <v>8879</v>
      </c>
      <c r="S3902" s="38" t="s">
        <v>8890</v>
      </c>
      <c r="X3902"/>
      <c r="Y3902" t="s">
        <v>8889</v>
      </c>
      <c r="Z3902" s="501">
        <v>43830</v>
      </c>
    </row>
    <row r="3903" spans="1:26">
      <c r="A3903" t="s">
        <v>16</v>
      </c>
      <c r="B3903">
        <v>14</v>
      </c>
      <c r="C3903" t="s">
        <v>6521</v>
      </c>
      <c r="D3903" t="s">
        <v>6521</v>
      </c>
      <c r="E3903" t="s">
        <v>8891</v>
      </c>
      <c r="F3903">
        <v>35.353390300000001</v>
      </c>
      <c r="G3903">
        <v>1.6669943</v>
      </c>
      <c r="H3903" t="s">
        <v>8892</v>
      </c>
      <c r="I3903" t="s">
        <v>21</v>
      </c>
      <c r="J3903" s="9" t="s">
        <v>21</v>
      </c>
      <c r="N3903" s="499" t="s">
        <v>12920</v>
      </c>
      <c r="O3903" s="499" t="s">
        <v>12920</v>
      </c>
      <c r="P3903" t="s">
        <v>7047</v>
      </c>
      <c r="Q3903" s="499" t="s">
        <v>12920</v>
      </c>
      <c r="R3903" t="s">
        <v>8879</v>
      </c>
      <c r="S3903" s="38" t="s">
        <v>8893</v>
      </c>
      <c r="T3903" s="38" t="s">
        <v>843</v>
      </c>
      <c r="X3903"/>
      <c r="Y3903" t="s">
        <v>8892</v>
      </c>
      <c r="Z3903" s="501">
        <v>43830</v>
      </c>
    </row>
    <row r="3904" spans="1:26">
      <c r="A3904" t="s">
        <v>16</v>
      </c>
      <c r="B3904">
        <v>14</v>
      </c>
      <c r="C3904" t="s">
        <v>6521</v>
      </c>
      <c r="D3904" t="s">
        <v>6521</v>
      </c>
      <c r="E3904" t="s">
        <v>8894</v>
      </c>
      <c r="F3904">
        <v>35.4102295</v>
      </c>
      <c r="G3904">
        <v>1.9728437000000001</v>
      </c>
      <c r="H3904" t="s">
        <v>8895</v>
      </c>
      <c r="I3904" t="s">
        <v>21</v>
      </c>
      <c r="J3904" s="9" t="s">
        <v>21</v>
      </c>
      <c r="N3904" s="499" t="s">
        <v>12921</v>
      </c>
      <c r="O3904" s="499" t="s">
        <v>12921</v>
      </c>
      <c r="P3904" t="s">
        <v>7047</v>
      </c>
      <c r="Q3904" s="499" t="s">
        <v>12921</v>
      </c>
      <c r="R3904" t="s">
        <v>8879</v>
      </c>
      <c r="S3904" s="38"/>
      <c r="X3904"/>
      <c r="Y3904" t="s">
        <v>8895</v>
      </c>
      <c r="Z3904" s="501">
        <v>43830</v>
      </c>
    </row>
    <row r="3905" spans="1:26">
      <c r="A3905" t="s">
        <v>16</v>
      </c>
      <c r="B3905">
        <v>14</v>
      </c>
      <c r="C3905" t="s">
        <v>6521</v>
      </c>
      <c r="D3905" t="s">
        <v>6521</v>
      </c>
      <c r="E3905" t="s">
        <v>8896</v>
      </c>
      <c r="F3905">
        <v>35.090485899999997</v>
      </c>
      <c r="G3905">
        <v>1.4773406</v>
      </c>
      <c r="H3905" t="s">
        <v>8897</v>
      </c>
      <c r="I3905" t="s">
        <v>21</v>
      </c>
      <c r="J3905" s="9" t="s">
        <v>21</v>
      </c>
      <c r="N3905" s="499" t="s">
        <v>12922</v>
      </c>
      <c r="O3905" s="499" t="s">
        <v>12922</v>
      </c>
      <c r="P3905" t="s">
        <v>7047</v>
      </c>
      <c r="Q3905" s="499" t="s">
        <v>12922</v>
      </c>
      <c r="R3905" t="s">
        <v>8879</v>
      </c>
      <c r="S3905" s="38"/>
      <c r="X3905"/>
      <c r="Y3905" t="s">
        <v>8897</v>
      </c>
      <c r="Z3905" s="501">
        <v>43830</v>
      </c>
    </row>
    <row r="3906" spans="1:26">
      <c r="A3906" t="s">
        <v>16</v>
      </c>
      <c r="B3906">
        <v>14</v>
      </c>
      <c r="C3906" t="s">
        <v>6521</v>
      </c>
      <c r="D3906" t="s">
        <v>6521</v>
      </c>
      <c r="E3906" t="s">
        <v>8898</v>
      </c>
      <c r="H3906" t="s">
        <v>8899</v>
      </c>
      <c r="I3906" t="s">
        <v>21</v>
      </c>
      <c r="J3906" s="9" t="s">
        <v>21</v>
      </c>
      <c r="N3906" s="499" t="s">
        <v>12923</v>
      </c>
      <c r="O3906" s="499" t="s">
        <v>12923</v>
      </c>
      <c r="P3906" t="s">
        <v>7047</v>
      </c>
      <c r="Q3906" s="499" t="s">
        <v>12923</v>
      </c>
      <c r="R3906" t="s">
        <v>8879</v>
      </c>
      <c r="S3906" s="38" t="s">
        <v>8900</v>
      </c>
      <c r="T3906" s="38" t="s">
        <v>8901</v>
      </c>
      <c r="X3906"/>
      <c r="Y3906" t="s">
        <v>8899</v>
      </c>
      <c r="Z3906" s="501">
        <v>43830</v>
      </c>
    </row>
    <row r="3907" spans="1:26">
      <c r="A3907" t="s">
        <v>16</v>
      </c>
      <c r="B3907">
        <v>14</v>
      </c>
      <c r="C3907" t="s">
        <v>6521</v>
      </c>
      <c r="D3907" t="s">
        <v>6521</v>
      </c>
      <c r="E3907" t="s">
        <v>8902</v>
      </c>
      <c r="F3907" t="s">
        <v>13860</v>
      </c>
      <c r="G3907" t="s">
        <v>13860</v>
      </c>
      <c r="H3907" t="s">
        <v>8903</v>
      </c>
      <c r="I3907" t="s">
        <v>21</v>
      </c>
      <c r="J3907" s="9" t="s">
        <v>21</v>
      </c>
      <c r="N3907" s="499" t="s">
        <v>12924</v>
      </c>
      <c r="O3907" s="499" t="s">
        <v>12924</v>
      </c>
      <c r="P3907" t="s">
        <v>7047</v>
      </c>
      <c r="Q3907" s="499" t="s">
        <v>12924</v>
      </c>
      <c r="R3907" t="s">
        <v>8875</v>
      </c>
      <c r="S3907" s="38" t="s">
        <v>8904</v>
      </c>
      <c r="X3907"/>
      <c r="Y3907" t="s">
        <v>8903</v>
      </c>
      <c r="Z3907" s="501">
        <v>43830</v>
      </c>
    </row>
    <row r="3908" spans="1:26">
      <c r="A3908" t="s">
        <v>16</v>
      </c>
      <c r="B3908">
        <v>14</v>
      </c>
      <c r="C3908" t="s">
        <v>6521</v>
      </c>
      <c r="D3908" t="s">
        <v>6521</v>
      </c>
      <c r="E3908" t="s">
        <v>8905</v>
      </c>
      <c r="F3908">
        <v>34.909751100000001</v>
      </c>
      <c r="G3908">
        <v>1.1110348999999999</v>
      </c>
      <c r="H3908" t="s">
        <v>8906</v>
      </c>
      <c r="I3908" t="s">
        <v>21</v>
      </c>
      <c r="J3908" s="9" t="s">
        <v>21</v>
      </c>
      <c r="N3908" s="499" t="s">
        <v>12925</v>
      </c>
      <c r="O3908" s="499" t="s">
        <v>12925</v>
      </c>
      <c r="P3908" t="s">
        <v>7047</v>
      </c>
      <c r="Q3908" s="499" t="s">
        <v>12925</v>
      </c>
      <c r="R3908" t="s">
        <v>8879</v>
      </c>
      <c r="S3908" s="38" t="s">
        <v>868</v>
      </c>
      <c r="X3908"/>
      <c r="Y3908" t="s">
        <v>8906</v>
      </c>
      <c r="Z3908" s="501">
        <v>43830</v>
      </c>
    </row>
    <row r="3909" spans="1:26">
      <c r="A3909" t="s">
        <v>16</v>
      </c>
      <c r="B3909">
        <v>14</v>
      </c>
      <c r="C3909" t="s">
        <v>6521</v>
      </c>
      <c r="D3909" t="s">
        <v>6521</v>
      </c>
      <c r="E3909" t="s">
        <v>8907</v>
      </c>
      <c r="H3909" t="s">
        <v>8908</v>
      </c>
      <c r="I3909" t="s">
        <v>21</v>
      </c>
      <c r="J3909" s="9" t="s">
        <v>21</v>
      </c>
      <c r="N3909" s="499" t="s">
        <v>12926</v>
      </c>
      <c r="O3909" s="499" t="s">
        <v>12926</v>
      </c>
      <c r="P3909" t="s">
        <v>7047</v>
      </c>
      <c r="Q3909" s="499" t="s">
        <v>12926</v>
      </c>
      <c r="R3909" t="s">
        <v>8875</v>
      </c>
      <c r="S3909" s="38" t="s">
        <v>8909</v>
      </c>
      <c r="X3909"/>
      <c r="Y3909" t="s">
        <v>8908</v>
      </c>
      <c r="Z3909" s="501">
        <v>43830</v>
      </c>
    </row>
    <row r="3910" spans="1:26">
      <c r="A3910" t="s">
        <v>16</v>
      </c>
      <c r="B3910">
        <v>14</v>
      </c>
      <c r="C3910" t="s">
        <v>6521</v>
      </c>
      <c r="D3910" t="s">
        <v>6521</v>
      </c>
      <c r="E3910" t="s">
        <v>8910</v>
      </c>
      <c r="F3910" t="s">
        <v>13860</v>
      </c>
      <c r="G3910" t="s">
        <v>13860</v>
      </c>
      <c r="H3910" t="s">
        <v>847</v>
      </c>
      <c r="I3910" t="s">
        <v>21</v>
      </c>
      <c r="J3910" s="9" t="s">
        <v>21</v>
      </c>
      <c r="N3910" s="499" t="s">
        <v>12927</v>
      </c>
      <c r="O3910" s="499" t="s">
        <v>12927</v>
      </c>
      <c r="P3910" t="s">
        <v>7047</v>
      </c>
      <c r="Q3910" s="499" t="s">
        <v>12927</v>
      </c>
      <c r="R3910" t="s">
        <v>8879</v>
      </c>
      <c r="S3910" s="38" t="s">
        <v>8911</v>
      </c>
      <c r="X3910"/>
      <c r="Y3910" t="s">
        <v>847</v>
      </c>
      <c r="Z3910" s="501">
        <v>43830</v>
      </c>
    </row>
    <row r="3911" spans="1:26">
      <c r="A3911" t="s">
        <v>16</v>
      </c>
      <c r="B3911">
        <v>14</v>
      </c>
      <c r="C3911" t="s">
        <v>6521</v>
      </c>
      <c r="D3911" t="s">
        <v>6521</v>
      </c>
      <c r="E3911" t="s">
        <v>8912</v>
      </c>
      <c r="F3911">
        <v>35.513585999999997</v>
      </c>
      <c r="G3911">
        <v>1.2699699</v>
      </c>
      <c r="H3911" t="s">
        <v>8913</v>
      </c>
      <c r="I3911" t="s">
        <v>21</v>
      </c>
      <c r="J3911" s="9" t="s">
        <v>21</v>
      </c>
      <c r="N3911" s="499" t="s">
        <v>12928</v>
      </c>
      <c r="O3911" s="499" t="s">
        <v>12928</v>
      </c>
      <c r="P3911" t="s">
        <v>7047</v>
      </c>
      <c r="Q3911" s="499" t="s">
        <v>12928</v>
      </c>
      <c r="R3911" t="s">
        <v>8875</v>
      </c>
      <c r="S3911" s="38" t="s">
        <v>8914</v>
      </c>
      <c r="T3911" s="38" t="s">
        <v>8915</v>
      </c>
      <c r="X3911"/>
      <c r="Y3911" t="s">
        <v>8913</v>
      </c>
      <c r="Z3911" s="501">
        <v>43830</v>
      </c>
    </row>
    <row r="3912" spans="1:26">
      <c r="A3912" t="s">
        <v>16</v>
      </c>
      <c r="B3912">
        <v>14</v>
      </c>
      <c r="C3912" t="s">
        <v>6521</v>
      </c>
      <c r="D3912" t="s">
        <v>6521</v>
      </c>
      <c r="E3912" t="s">
        <v>8916</v>
      </c>
      <c r="F3912">
        <v>35.513585999999997</v>
      </c>
      <c r="G3912">
        <v>1.2699699</v>
      </c>
      <c r="H3912" t="s">
        <v>8917</v>
      </c>
      <c r="I3912" t="s">
        <v>21</v>
      </c>
      <c r="J3912" s="9" t="s">
        <v>21</v>
      </c>
      <c r="N3912" s="499" t="s">
        <v>12929</v>
      </c>
      <c r="O3912" s="499" t="s">
        <v>12929</v>
      </c>
      <c r="P3912" t="s">
        <v>7047</v>
      </c>
      <c r="Q3912" s="499" t="s">
        <v>12929</v>
      </c>
      <c r="R3912" t="s">
        <v>8875</v>
      </c>
      <c r="S3912" s="38" t="s">
        <v>823</v>
      </c>
      <c r="X3912"/>
      <c r="Y3912" t="s">
        <v>8917</v>
      </c>
      <c r="Z3912" s="501">
        <v>43830</v>
      </c>
    </row>
    <row r="3913" spans="1:26">
      <c r="A3913" t="s">
        <v>16</v>
      </c>
      <c r="B3913">
        <v>14</v>
      </c>
      <c r="C3913" t="s">
        <v>6521</v>
      </c>
      <c r="D3913" t="s">
        <v>6521</v>
      </c>
      <c r="E3913" t="s">
        <v>8918</v>
      </c>
      <c r="F3913">
        <v>35.090485899999997</v>
      </c>
      <c r="G3913">
        <v>1.4773406</v>
      </c>
      <c r="H3913" t="s">
        <v>8919</v>
      </c>
      <c r="I3913" t="s">
        <v>7081</v>
      </c>
      <c r="J3913" s="9" t="s">
        <v>21</v>
      </c>
      <c r="N3913" s="499" t="s">
        <v>12930</v>
      </c>
      <c r="O3913" s="499" t="s">
        <v>12930</v>
      </c>
      <c r="P3913" t="s">
        <v>7047</v>
      </c>
      <c r="Q3913" s="499" t="s">
        <v>12930</v>
      </c>
      <c r="R3913" t="s">
        <v>8879</v>
      </c>
      <c r="S3913" s="38" t="s">
        <v>884</v>
      </c>
      <c r="X3913"/>
      <c r="Y3913" t="s">
        <v>8919</v>
      </c>
      <c r="Z3913" s="501">
        <v>43830</v>
      </c>
    </row>
    <row r="3914" spans="1:26">
      <c r="A3914" t="s">
        <v>16</v>
      </c>
      <c r="B3914">
        <v>14</v>
      </c>
      <c r="C3914" t="s">
        <v>6521</v>
      </c>
      <c r="D3914" t="s">
        <v>6521</v>
      </c>
      <c r="E3914" t="s">
        <v>8920</v>
      </c>
      <c r="F3914">
        <v>35.513585999999997</v>
      </c>
      <c r="G3914">
        <v>1.2699699</v>
      </c>
      <c r="H3914" t="s">
        <v>8921</v>
      </c>
      <c r="I3914" t="s">
        <v>21</v>
      </c>
      <c r="J3914" s="9" t="s">
        <v>21</v>
      </c>
      <c r="N3914" s="499" t="s">
        <v>12931</v>
      </c>
      <c r="O3914" s="499" t="s">
        <v>12931</v>
      </c>
      <c r="P3914" t="s">
        <v>7047</v>
      </c>
      <c r="Q3914" s="499" t="s">
        <v>12931</v>
      </c>
      <c r="R3914" t="s">
        <v>8875</v>
      </c>
      <c r="S3914" s="38" t="s">
        <v>8922</v>
      </c>
      <c r="T3914" s="38" t="s">
        <v>833</v>
      </c>
      <c r="X3914"/>
      <c r="Y3914" t="s">
        <v>8921</v>
      </c>
      <c r="Z3914" s="501">
        <v>43830</v>
      </c>
    </row>
    <row r="3915" spans="1:26">
      <c r="A3915" t="s">
        <v>16</v>
      </c>
      <c r="B3915">
        <v>14</v>
      </c>
      <c r="C3915" t="s">
        <v>6521</v>
      </c>
      <c r="D3915" t="s">
        <v>6521</v>
      </c>
      <c r="E3915" t="s">
        <v>8923</v>
      </c>
      <c r="F3915">
        <v>35.231577799999997</v>
      </c>
      <c r="G3915">
        <v>1.6347966</v>
      </c>
      <c r="H3915" t="s">
        <v>8924</v>
      </c>
      <c r="I3915" t="s">
        <v>21</v>
      </c>
      <c r="J3915" s="9" t="s">
        <v>21</v>
      </c>
      <c r="N3915" s="499" t="s">
        <v>12932</v>
      </c>
      <c r="O3915" s="499" t="s">
        <v>12932</v>
      </c>
      <c r="P3915" t="s">
        <v>7047</v>
      </c>
      <c r="Q3915" s="499" t="s">
        <v>12932</v>
      </c>
      <c r="R3915" t="s">
        <v>8875</v>
      </c>
      <c r="S3915" s="38" t="s">
        <v>884</v>
      </c>
      <c r="X3915"/>
      <c r="Y3915" t="s">
        <v>8924</v>
      </c>
      <c r="Z3915" s="501">
        <v>43830</v>
      </c>
    </row>
    <row r="3916" spans="1:26">
      <c r="A3916" t="s">
        <v>16</v>
      </c>
      <c r="B3916">
        <v>14</v>
      </c>
      <c r="C3916" t="s">
        <v>6521</v>
      </c>
      <c r="D3916" t="s">
        <v>6521</v>
      </c>
      <c r="E3916" t="s">
        <v>8925</v>
      </c>
      <c r="F3916">
        <v>35.4102295</v>
      </c>
      <c r="G3916">
        <v>1.9728437000000001</v>
      </c>
      <c r="H3916" t="s">
        <v>8926</v>
      </c>
      <c r="I3916" t="s">
        <v>21</v>
      </c>
      <c r="J3916" s="9" t="s">
        <v>21</v>
      </c>
      <c r="N3916" s="499" t="s">
        <v>12933</v>
      </c>
      <c r="O3916" s="499" t="s">
        <v>12933</v>
      </c>
      <c r="P3916" t="s">
        <v>7047</v>
      </c>
      <c r="Q3916" s="499" t="s">
        <v>12933</v>
      </c>
      <c r="R3916" t="s">
        <v>8879</v>
      </c>
      <c r="S3916" s="38"/>
      <c r="X3916"/>
      <c r="Y3916" t="s">
        <v>8926</v>
      </c>
      <c r="Z3916" s="501">
        <v>43830</v>
      </c>
    </row>
    <row r="3917" spans="1:26">
      <c r="A3917" t="s">
        <v>16</v>
      </c>
      <c r="B3917">
        <v>14</v>
      </c>
      <c r="C3917" t="s">
        <v>6521</v>
      </c>
      <c r="D3917" t="s">
        <v>6521</v>
      </c>
      <c r="E3917" t="s">
        <v>8927</v>
      </c>
      <c r="F3917" t="s">
        <v>13860</v>
      </c>
      <c r="G3917" t="s">
        <v>13860</v>
      </c>
      <c r="H3917" t="s">
        <v>8928</v>
      </c>
      <c r="I3917" t="s">
        <v>21</v>
      </c>
      <c r="J3917" s="9" t="s">
        <v>21</v>
      </c>
      <c r="N3917" s="499" t="s">
        <v>12934</v>
      </c>
      <c r="O3917" s="499" t="s">
        <v>12934</v>
      </c>
      <c r="Q3917" s="499" t="s">
        <v>12934</v>
      </c>
      <c r="R3917" t="s">
        <v>8879</v>
      </c>
      <c r="S3917" s="38" t="s">
        <v>8929</v>
      </c>
      <c r="X3917"/>
      <c r="Y3917" t="s">
        <v>8928</v>
      </c>
      <c r="Z3917" s="501">
        <v>43830</v>
      </c>
    </row>
    <row r="3918" spans="1:26">
      <c r="A3918" t="s">
        <v>16</v>
      </c>
      <c r="B3918">
        <v>14</v>
      </c>
      <c r="C3918" t="s">
        <v>6521</v>
      </c>
      <c r="D3918" t="s">
        <v>6521</v>
      </c>
      <c r="E3918" t="s">
        <v>8930</v>
      </c>
      <c r="F3918" t="s">
        <v>13860</v>
      </c>
      <c r="G3918" t="s">
        <v>13860</v>
      </c>
      <c r="H3918" t="s">
        <v>8931</v>
      </c>
      <c r="I3918" t="s">
        <v>21</v>
      </c>
      <c r="J3918" s="9" t="s">
        <v>21</v>
      </c>
      <c r="N3918" s="499" t="s">
        <v>12935</v>
      </c>
      <c r="O3918" s="499" t="s">
        <v>12935</v>
      </c>
      <c r="P3918" t="s">
        <v>7047</v>
      </c>
      <c r="Q3918" s="499" t="s">
        <v>12935</v>
      </c>
      <c r="R3918" t="s">
        <v>8875</v>
      </c>
      <c r="S3918" s="38" t="s">
        <v>8932</v>
      </c>
      <c r="T3918" s="38" t="s">
        <v>843</v>
      </c>
      <c r="X3918"/>
      <c r="Y3918" t="s">
        <v>8931</v>
      </c>
      <c r="Z3918" s="501">
        <v>43830</v>
      </c>
    </row>
    <row r="3919" spans="1:26">
      <c r="A3919" t="s">
        <v>16</v>
      </c>
      <c r="B3919">
        <v>14</v>
      </c>
      <c r="C3919" t="s">
        <v>6521</v>
      </c>
      <c r="D3919" t="s">
        <v>6521</v>
      </c>
      <c r="E3919" t="s">
        <v>8933</v>
      </c>
      <c r="F3919" t="s">
        <v>13860</v>
      </c>
      <c r="G3919" t="s">
        <v>13860</v>
      </c>
      <c r="H3919" t="s">
        <v>8934</v>
      </c>
      <c r="I3919" t="s">
        <v>21</v>
      </c>
      <c r="J3919" s="9" t="s">
        <v>21</v>
      </c>
      <c r="N3919" s="499" t="s">
        <v>12936</v>
      </c>
      <c r="O3919" s="499" t="s">
        <v>12936</v>
      </c>
      <c r="P3919" t="s">
        <v>7047</v>
      </c>
      <c r="Q3919" s="499" t="s">
        <v>12936</v>
      </c>
      <c r="R3919" t="s">
        <v>8879</v>
      </c>
      <c r="S3919" s="38" t="s">
        <v>8935</v>
      </c>
      <c r="T3919" s="38" t="s">
        <v>8936</v>
      </c>
      <c r="X3919"/>
      <c r="Y3919" t="s">
        <v>8934</v>
      </c>
      <c r="Z3919" s="501">
        <v>43830</v>
      </c>
    </row>
    <row r="3920" spans="1:26">
      <c r="A3920" t="s">
        <v>16</v>
      </c>
      <c r="B3920">
        <v>14</v>
      </c>
      <c r="C3920" t="s">
        <v>6521</v>
      </c>
      <c r="D3920" t="s">
        <v>6521</v>
      </c>
      <c r="E3920" t="s">
        <v>8937</v>
      </c>
      <c r="F3920">
        <v>34.753946200000001</v>
      </c>
      <c r="G3920">
        <v>0.98316479999999995</v>
      </c>
      <c r="H3920" t="s">
        <v>8938</v>
      </c>
      <c r="I3920" t="s">
        <v>21</v>
      </c>
      <c r="J3920" s="9" t="s">
        <v>21</v>
      </c>
      <c r="N3920" s="499" t="s">
        <v>12937</v>
      </c>
      <c r="O3920" s="499" t="s">
        <v>12937</v>
      </c>
      <c r="P3920" t="s">
        <v>7047</v>
      </c>
      <c r="Q3920" s="499" t="s">
        <v>12937</v>
      </c>
      <c r="R3920" t="s">
        <v>8879</v>
      </c>
      <c r="S3920" s="38" t="s">
        <v>8939</v>
      </c>
      <c r="X3920"/>
      <c r="Y3920" t="s">
        <v>8938</v>
      </c>
      <c r="Z3920" s="501">
        <v>43830</v>
      </c>
    </row>
    <row r="3921" spans="1:26">
      <c r="A3921" t="s">
        <v>16</v>
      </c>
      <c r="B3921">
        <v>14</v>
      </c>
      <c r="C3921" t="s">
        <v>6521</v>
      </c>
      <c r="D3921" t="s">
        <v>6521</v>
      </c>
      <c r="E3921" t="s">
        <v>8940</v>
      </c>
      <c r="F3921">
        <v>35.4102295</v>
      </c>
      <c r="G3921">
        <v>1.9728437000000001</v>
      </c>
      <c r="H3921" t="s">
        <v>8941</v>
      </c>
      <c r="I3921" t="s">
        <v>21</v>
      </c>
      <c r="J3921" s="9" t="s">
        <v>21</v>
      </c>
      <c r="N3921" s="499" t="s">
        <v>12938</v>
      </c>
      <c r="O3921" s="499" t="s">
        <v>12938</v>
      </c>
      <c r="P3921" t="s">
        <v>7047</v>
      </c>
      <c r="Q3921" s="499" t="s">
        <v>12938</v>
      </c>
      <c r="R3921" t="s">
        <v>8879</v>
      </c>
      <c r="S3921" s="38" t="s">
        <v>884</v>
      </c>
      <c r="X3921"/>
      <c r="Y3921" t="s">
        <v>8941</v>
      </c>
      <c r="Z3921" s="501">
        <v>43830</v>
      </c>
    </row>
    <row r="3922" spans="1:26">
      <c r="A3922" t="s">
        <v>16</v>
      </c>
      <c r="B3922">
        <v>14</v>
      </c>
      <c r="C3922" t="s">
        <v>6521</v>
      </c>
      <c r="D3922" t="s">
        <v>6521</v>
      </c>
      <c r="E3922" t="s">
        <v>8942</v>
      </c>
      <c r="F3922" t="s">
        <v>13860</v>
      </c>
      <c r="G3922" t="s">
        <v>13860</v>
      </c>
      <c r="H3922" t="s">
        <v>8942</v>
      </c>
      <c r="I3922" t="s">
        <v>21</v>
      </c>
      <c r="J3922" s="9" t="s">
        <v>21</v>
      </c>
      <c r="N3922" s="499" t="s">
        <v>12939</v>
      </c>
      <c r="O3922" s="499" t="s">
        <v>12939</v>
      </c>
      <c r="P3922" t="s">
        <v>7047</v>
      </c>
      <c r="Q3922" s="499" t="s">
        <v>12939</v>
      </c>
      <c r="R3922" t="s">
        <v>8879</v>
      </c>
      <c r="S3922" s="38" t="s">
        <v>893</v>
      </c>
      <c r="X3922"/>
      <c r="Y3922" t="s">
        <v>8942</v>
      </c>
      <c r="Z3922" s="501">
        <v>43830</v>
      </c>
    </row>
    <row r="3923" spans="1:26">
      <c r="A3923" t="s">
        <v>16</v>
      </c>
      <c r="B3923">
        <v>14</v>
      </c>
      <c r="C3923" t="s">
        <v>6521</v>
      </c>
      <c r="D3923" t="s">
        <v>6521</v>
      </c>
      <c r="E3923" t="s">
        <v>8943</v>
      </c>
      <c r="F3923" t="s">
        <v>13860</v>
      </c>
      <c r="G3923" t="s">
        <v>13860</v>
      </c>
      <c r="H3923" t="s">
        <v>8943</v>
      </c>
      <c r="I3923" t="s">
        <v>21</v>
      </c>
      <c r="J3923" s="9" t="s">
        <v>21</v>
      </c>
      <c r="N3923" s="499" t="s">
        <v>12940</v>
      </c>
      <c r="O3923" s="499" t="s">
        <v>12940</v>
      </c>
      <c r="P3923" t="s">
        <v>7047</v>
      </c>
      <c r="Q3923" s="499" t="s">
        <v>12940</v>
      </c>
      <c r="R3923" t="s">
        <v>8879</v>
      </c>
      <c r="S3923" s="38" t="s">
        <v>898</v>
      </c>
      <c r="T3923" s="38" t="s">
        <v>8944</v>
      </c>
      <c r="X3923"/>
      <c r="Y3923" t="s">
        <v>8943</v>
      </c>
      <c r="Z3923" s="501">
        <v>43830</v>
      </c>
    </row>
    <row r="3924" spans="1:26">
      <c r="A3924" t="s">
        <v>16</v>
      </c>
      <c r="B3924">
        <v>14</v>
      </c>
      <c r="C3924" t="s">
        <v>6521</v>
      </c>
      <c r="D3924" t="s">
        <v>6521</v>
      </c>
      <c r="E3924" t="s">
        <v>8945</v>
      </c>
      <c r="F3924">
        <v>35.4102295</v>
      </c>
      <c r="G3924">
        <v>1.9728437000000001</v>
      </c>
      <c r="H3924" t="s">
        <v>8946</v>
      </c>
      <c r="I3924" t="s">
        <v>21</v>
      </c>
      <c r="J3924" s="9" t="s">
        <v>21</v>
      </c>
      <c r="N3924" s="499" t="s">
        <v>12941</v>
      </c>
      <c r="O3924" s="499" t="s">
        <v>12941</v>
      </c>
      <c r="P3924" t="s">
        <v>7047</v>
      </c>
      <c r="Q3924" s="499" t="s">
        <v>12941</v>
      </c>
      <c r="R3924" t="s">
        <v>8879</v>
      </c>
      <c r="S3924" s="38" t="s">
        <v>8947</v>
      </c>
      <c r="X3924"/>
      <c r="Y3924" t="s">
        <v>8946</v>
      </c>
      <c r="Z3924" s="501">
        <v>43830</v>
      </c>
    </row>
    <row r="3925" spans="1:26">
      <c r="A3925" t="s">
        <v>16</v>
      </c>
      <c r="B3925">
        <v>14</v>
      </c>
      <c r="C3925" t="s">
        <v>6521</v>
      </c>
      <c r="D3925" t="s">
        <v>6521</v>
      </c>
      <c r="E3925" t="s">
        <v>8948</v>
      </c>
      <c r="F3925">
        <v>35.416798900000003</v>
      </c>
      <c r="G3925">
        <v>1.4746045000000001</v>
      </c>
      <c r="H3925" t="s">
        <v>8949</v>
      </c>
      <c r="I3925" t="s">
        <v>21</v>
      </c>
      <c r="J3925" s="9" t="s">
        <v>21</v>
      </c>
      <c r="N3925" s="499" t="s">
        <v>12942</v>
      </c>
      <c r="O3925" s="499" t="s">
        <v>12942</v>
      </c>
      <c r="P3925" t="s">
        <v>7047</v>
      </c>
      <c r="Q3925" s="499" t="s">
        <v>12942</v>
      </c>
      <c r="R3925" t="s">
        <v>8879</v>
      </c>
      <c r="S3925" s="38" t="s">
        <v>8950</v>
      </c>
      <c r="T3925" s="38" t="s">
        <v>8951</v>
      </c>
      <c r="X3925"/>
      <c r="Y3925" t="s">
        <v>8949</v>
      </c>
      <c r="Z3925" s="501">
        <v>43830</v>
      </c>
    </row>
    <row r="3926" spans="1:26">
      <c r="A3926" t="s">
        <v>16</v>
      </c>
      <c r="B3926">
        <v>14</v>
      </c>
      <c r="C3926" t="s">
        <v>6521</v>
      </c>
      <c r="D3926" t="s">
        <v>6521</v>
      </c>
      <c r="E3926" t="s">
        <v>8952</v>
      </c>
      <c r="F3926">
        <v>35.4102295</v>
      </c>
      <c r="G3926">
        <v>1.9728437000000001</v>
      </c>
      <c r="H3926" t="s">
        <v>8953</v>
      </c>
      <c r="I3926" t="s">
        <v>21</v>
      </c>
      <c r="J3926" s="9" t="s">
        <v>21</v>
      </c>
      <c r="N3926" s="499" t="s">
        <v>12943</v>
      </c>
      <c r="O3926" s="499" t="s">
        <v>12943</v>
      </c>
      <c r="P3926" t="s">
        <v>7047</v>
      </c>
      <c r="Q3926" s="499" t="s">
        <v>12943</v>
      </c>
      <c r="R3926" t="s">
        <v>8879</v>
      </c>
      <c r="S3926" s="38" t="s">
        <v>8954</v>
      </c>
      <c r="T3926" s="38" t="s">
        <v>8955</v>
      </c>
      <c r="X3926"/>
      <c r="Y3926" t="s">
        <v>8953</v>
      </c>
      <c r="Z3926" s="501">
        <v>43830</v>
      </c>
    </row>
    <row r="3927" spans="1:26">
      <c r="A3927" t="s">
        <v>16</v>
      </c>
      <c r="B3927">
        <v>14</v>
      </c>
      <c r="C3927" t="s">
        <v>6521</v>
      </c>
      <c r="D3927" t="s">
        <v>6521</v>
      </c>
      <c r="E3927" t="s">
        <v>8956</v>
      </c>
      <c r="F3927" t="s">
        <v>13860</v>
      </c>
      <c r="G3927" t="s">
        <v>13860</v>
      </c>
      <c r="H3927" t="s">
        <v>8957</v>
      </c>
      <c r="I3927" t="s">
        <v>21</v>
      </c>
      <c r="J3927" s="9" t="s">
        <v>21</v>
      </c>
      <c r="N3927" s="499" t="s">
        <v>12944</v>
      </c>
      <c r="O3927" s="499" t="s">
        <v>12944</v>
      </c>
      <c r="P3927" t="s">
        <v>7047</v>
      </c>
      <c r="Q3927" s="499" t="s">
        <v>12944</v>
      </c>
      <c r="R3927" t="s">
        <v>8879</v>
      </c>
      <c r="S3927" s="38" t="s">
        <v>8958</v>
      </c>
      <c r="T3927" s="38" t="s">
        <v>8959</v>
      </c>
      <c r="X3927"/>
      <c r="Y3927" t="s">
        <v>8957</v>
      </c>
      <c r="Z3927" s="501">
        <v>43830</v>
      </c>
    </row>
    <row r="3928" spans="1:26">
      <c r="A3928" t="s">
        <v>16</v>
      </c>
      <c r="B3928">
        <v>14</v>
      </c>
      <c r="C3928" t="s">
        <v>6521</v>
      </c>
      <c r="D3928" t="s">
        <v>6521</v>
      </c>
      <c r="E3928" t="s">
        <v>8960</v>
      </c>
      <c r="F3928">
        <v>35.214345299999998</v>
      </c>
      <c r="G3928">
        <v>2.3129403000000002</v>
      </c>
      <c r="H3928" t="s">
        <v>8961</v>
      </c>
      <c r="I3928" t="s">
        <v>21</v>
      </c>
      <c r="J3928" s="9" t="s">
        <v>21</v>
      </c>
      <c r="N3928" s="499" t="s">
        <v>12945</v>
      </c>
      <c r="O3928" s="499" t="s">
        <v>12945</v>
      </c>
      <c r="P3928" t="s">
        <v>7047</v>
      </c>
      <c r="Q3928" s="499" t="s">
        <v>12945</v>
      </c>
      <c r="R3928" t="s">
        <v>8879</v>
      </c>
      <c r="S3928" s="38" t="s">
        <v>8962</v>
      </c>
      <c r="X3928"/>
      <c r="Y3928" t="s">
        <v>8961</v>
      </c>
      <c r="Z3928" s="501">
        <v>43830</v>
      </c>
    </row>
    <row r="3929" spans="1:26">
      <c r="A3929" t="s">
        <v>16</v>
      </c>
      <c r="B3929">
        <v>14</v>
      </c>
      <c r="C3929" t="s">
        <v>6521</v>
      </c>
      <c r="D3929" t="s">
        <v>6521</v>
      </c>
      <c r="E3929" t="s">
        <v>8963</v>
      </c>
      <c r="F3929" t="s">
        <v>13860</v>
      </c>
      <c r="G3929" t="s">
        <v>13860</v>
      </c>
      <c r="H3929" t="s">
        <v>8964</v>
      </c>
      <c r="I3929" t="s">
        <v>21</v>
      </c>
      <c r="J3929" s="9" t="s">
        <v>21</v>
      </c>
      <c r="N3929" s="499" t="s">
        <v>12946</v>
      </c>
      <c r="O3929" s="499" t="s">
        <v>12946</v>
      </c>
      <c r="P3929" t="s">
        <v>7047</v>
      </c>
      <c r="Q3929" s="499" t="s">
        <v>12946</v>
      </c>
      <c r="R3929" t="s">
        <v>8879</v>
      </c>
      <c r="S3929" s="38"/>
      <c r="X3929"/>
      <c r="Y3929" t="s">
        <v>8964</v>
      </c>
      <c r="Z3929" s="501">
        <v>43830</v>
      </c>
    </row>
    <row r="3930" spans="1:26">
      <c r="A3930" t="s">
        <v>16</v>
      </c>
      <c r="B3930">
        <v>14</v>
      </c>
      <c r="C3930" t="s">
        <v>6521</v>
      </c>
      <c r="D3930" t="s">
        <v>6521</v>
      </c>
      <c r="E3930" t="s">
        <v>8965</v>
      </c>
      <c r="F3930">
        <v>35.4102295</v>
      </c>
      <c r="G3930">
        <v>1.9728437000000001</v>
      </c>
      <c r="H3930" t="s">
        <v>8966</v>
      </c>
      <c r="I3930" t="s">
        <v>21</v>
      </c>
      <c r="J3930" s="9" t="s">
        <v>21</v>
      </c>
      <c r="N3930" s="499" t="s">
        <v>12947</v>
      </c>
      <c r="O3930" s="499" t="s">
        <v>12947</v>
      </c>
      <c r="P3930" t="s">
        <v>7047</v>
      </c>
      <c r="Q3930" s="499" t="s">
        <v>12947</v>
      </c>
      <c r="R3930" t="s">
        <v>8879</v>
      </c>
      <c r="S3930" s="38" t="s">
        <v>886</v>
      </c>
      <c r="X3930"/>
      <c r="Y3930" t="s">
        <v>8966</v>
      </c>
      <c r="Z3930" s="501">
        <v>43830</v>
      </c>
    </row>
    <row r="3931" spans="1:26">
      <c r="A3931" t="s">
        <v>16</v>
      </c>
      <c r="B3931">
        <v>14</v>
      </c>
      <c r="C3931" t="s">
        <v>6521</v>
      </c>
      <c r="D3931" t="s">
        <v>6521</v>
      </c>
      <c r="E3931" t="s">
        <v>8967</v>
      </c>
      <c r="F3931">
        <v>34.892485899999997</v>
      </c>
      <c r="G3931">
        <v>1.2458047999999999</v>
      </c>
      <c r="H3931" t="s">
        <v>8968</v>
      </c>
      <c r="I3931" t="s">
        <v>21</v>
      </c>
      <c r="J3931" s="9" t="s">
        <v>21</v>
      </c>
      <c r="N3931" s="499" t="s">
        <v>12948</v>
      </c>
      <c r="O3931" s="499" t="s">
        <v>12948</v>
      </c>
      <c r="P3931" t="s">
        <v>7047</v>
      </c>
      <c r="Q3931" s="499" t="s">
        <v>12948</v>
      </c>
      <c r="R3931" t="s">
        <v>8879</v>
      </c>
      <c r="S3931" s="38" t="s">
        <v>906</v>
      </c>
      <c r="X3931"/>
      <c r="Y3931" t="s">
        <v>8968</v>
      </c>
      <c r="Z3931" s="501">
        <v>43830</v>
      </c>
    </row>
    <row r="3932" spans="1:26">
      <c r="A3932" t="s">
        <v>6889</v>
      </c>
      <c r="B3932">
        <v>14</v>
      </c>
      <c r="C3932" t="s">
        <v>6521</v>
      </c>
      <c r="D3932" t="s">
        <v>6521</v>
      </c>
      <c r="E3932" t="s">
        <v>8969</v>
      </c>
      <c r="F3932" t="s">
        <v>13860</v>
      </c>
      <c r="G3932" t="s">
        <v>13860</v>
      </c>
      <c r="H3932" t="s">
        <v>8970</v>
      </c>
      <c r="I3932" t="s">
        <v>4344</v>
      </c>
      <c r="J3932" s="9" t="s">
        <v>46</v>
      </c>
      <c r="N3932" s="499" t="s">
        <v>12949</v>
      </c>
      <c r="O3932" s="499" t="s">
        <v>12949</v>
      </c>
      <c r="Q3932" s="499" t="s">
        <v>12748</v>
      </c>
      <c r="R3932" t="s">
        <v>8971</v>
      </c>
      <c r="S3932" s="38" t="s">
        <v>8972</v>
      </c>
      <c r="T3932" s="38" t="s">
        <v>8973</v>
      </c>
      <c r="V3932" s="38" t="s">
        <v>3096</v>
      </c>
      <c r="X3932"/>
      <c r="Y3932" t="s">
        <v>8970</v>
      </c>
      <c r="Z3932" s="501">
        <v>43830</v>
      </c>
    </row>
    <row r="3933" spans="1:26">
      <c r="A3933" t="s">
        <v>6889</v>
      </c>
      <c r="B3933">
        <v>14</v>
      </c>
      <c r="C3933" t="s">
        <v>6521</v>
      </c>
      <c r="D3933" t="s">
        <v>6521</v>
      </c>
      <c r="E3933" t="s">
        <v>8974</v>
      </c>
      <c r="F3933">
        <v>35.513585999999997</v>
      </c>
      <c r="G3933">
        <v>1.2699699</v>
      </c>
      <c r="H3933" t="s">
        <v>8975</v>
      </c>
      <c r="I3933" t="s">
        <v>21</v>
      </c>
      <c r="J3933" s="9" t="s">
        <v>21</v>
      </c>
      <c r="N3933" s="499" t="s">
        <v>12949</v>
      </c>
      <c r="O3933" s="499" t="s">
        <v>12949</v>
      </c>
      <c r="P3933" t="s">
        <v>3022</v>
      </c>
      <c r="Q3933" s="499" t="s">
        <v>13194</v>
      </c>
      <c r="S3933" s="38" t="s">
        <v>8976</v>
      </c>
      <c r="T3933" s="38" t="s">
        <v>8977</v>
      </c>
      <c r="V3933" s="38" t="s">
        <v>3096</v>
      </c>
      <c r="X3933"/>
      <c r="Y3933" t="s">
        <v>8975</v>
      </c>
      <c r="Z3933" s="501">
        <v>43830</v>
      </c>
    </row>
    <row r="3934" spans="1:26">
      <c r="A3934" t="s">
        <v>5302</v>
      </c>
      <c r="B3934">
        <v>15</v>
      </c>
      <c r="C3934" t="s">
        <v>6522</v>
      </c>
      <c r="D3934" t="s">
        <v>6522</v>
      </c>
      <c r="E3934" t="s">
        <v>5357</v>
      </c>
      <c r="F3934">
        <v>36.681617500000002</v>
      </c>
      <c r="G3934">
        <v>4.2371860470400069</v>
      </c>
      <c r="H3934" t="s">
        <v>8978</v>
      </c>
      <c r="I3934" t="s">
        <v>21</v>
      </c>
      <c r="J3934" s="9" t="s">
        <v>21</v>
      </c>
      <c r="K3934">
        <v>2007</v>
      </c>
      <c r="L3934">
        <v>2007</v>
      </c>
      <c r="M3934">
        <v>2007</v>
      </c>
      <c r="N3934" s="499" t="s">
        <v>12950</v>
      </c>
      <c r="O3934" s="499" t="s">
        <v>12950</v>
      </c>
      <c r="Q3934" s="499" t="s">
        <v>13023</v>
      </c>
      <c r="R3934" t="s">
        <v>5359</v>
      </c>
      <c r="S3934" s="38" t="s">
        <v>5360</v>
      </c>
      <c r="W3934" s="38" t="s">
        <v>919</v>
      </c>
      <c r="X3934" t="s">
        <v>919</v>
      </c>
      <c r="Y3934" t="s">
        <v>8978</v>
      </c>
      <c r="Z3934" s="501">
        <v>43830</v>
      </c>
    </row>
    <row r="3935" spans="1:26">
      <c r="A3935" t="s">
        <v>5302</v>
      </c>
      <c r="B3935">
        <v>15</v>
      </c>
      <c r="C3935" t="s">
        <v>6522</v>
      </c>
      <c r="D3935" t="s">
        <v>6522</v>
      </c>
      <c r="E3935" t="s">
        <v>8979</v>
      </c>
      <c r="F3935">
        <v>36.678386000000003</v>
      </c>
      <c r="G3935">
        <v>4.2081710000000001</v>
      </c>
      <c r="H3935" t="s">
        <v>5400</v>
      </c>
      <c r="I3935" t="s">
        <v>5401</v>
      </c>
      <c r="J3935" s="9" t="s">
        <v>46</v>
      </c>
      <c r="K3935">
        <v>2015</v>
      </c>
      <c r="L3935">
        <v>2015</v>
      </c>
      <c r="M3935">
        <v>2015</v>
      </c>
      <c r="N3935" s="499" t="s">
        <v>12951</v>
      </c>
      <c r="O3935" s="499" t="s">
        <v>12951</v>
      </c>
      <c r="P3935" t="s">
        <v>3022</v>
      </c>
      <c r="Q3935" s="499" t="s">
        <v>12842</v>
      </c>
      <c r="R3935" t="s">
        <v>5402</v>
      </c>
      <c r="S3935" s="38" t="s">
        <v>5403</v>
      </c>
      <c r="U3935" s="38" t="s">
        <v>5404</v>
      </c>
      <c r="V3935" s="38" t="s">
        <v>5405</v>
      </c>
      <c r="W3935" s="38" t="s">
        <v>919</v>
      </c>
      <c r="X3935" t="s">
        <v>919</v>
      </c>
      <c r="Y3935" t="s">
        <v>5400</v>
      </c>
      <c r="Z3935" s="501">
        <v>43830</v>
      </c>
    </row>
    <row r="3936" spans="1:26">
      <c r="A3936" t="s">
        <v>5302</v>
      </c>
      <c r="B3936">
        <v>15</v>
      </c>
      <c r="C3936" t="s">
        <v>6522</v>
      </c>
      <c r="D3936" t="s">
        <v>6522</v>
      </c>
      <c r="E3936" t="s">
        <v>5350</v>
      </c>
      <c r="F3936">
        <v>36.543278000000001</v>
      </c>
      <c r="G3936">
        <v>3.9556559999999998</v>
      </c>
      <c r="H3936" t="s">
        <v>5367</v>
      </c>
      <c r="I3936" t="s">
        <v>21</v>
      </c>
      <c r="J3936" s="9" t="s">
        <v>21</v>
      </c>
      <c r="K3936">
        <v>2008</v>
      </c>
      <c r="L3936">
        <v>2008</v>
      </c>
      <c r="M3936">
        <v>2008</v>
      </c>
      <c r="N3936" s="499" t="s">
        <v>8053</v>
      </c>
      <c r="O3936" s="499" t="s">
        <v>8053</v>
      </c>
      <c r="Q3936" s="499" t="s">
        <v>7730</v>
      </c>
      <c r="R3936" t="s">
        <v>8981</v>
      </c>
      <c r="S3936" s="38" t="s">
        <v>8982</v>
      </c>
      <c r="T3936" s="38" t="s">
        <v>8982</v>
      </c>
      <c r="V3936" s="38" t="s">
        <v>5370</v>
      </c>
      <c r="W3936" s="38" t="s">
        <v>919</v>
      </c>
      <c r="X3936" t="s">
        <v>919</v>
      </c>
      <c r="Y3936" t="s">
        <v>5367</v>
      </c>
      <c r="Z3936" s="501">
        <v>43830</v>
      </c>
    </row>
    <row r="3937" spans="1:26">
      <c r="A3937" t="s">
        <v>5302</v>
      </c>
      <c r="B3937">
        <v>15</v>
      </c>
      <c r="C3937" t="s">
        <v>6522</v>
      </c>
      <c r="D3937" t="s">
        <v>6522</v>
      </c>
      <c r="E3937" t="s">
        <v>5381</v>
      </c>
      <c r="F3937">
        <v>36.737017999999999</v>
      </c>
      <c r="G3937">
        <v>3.9546969999999999</v>
      </c>
      <c r="H3937" t="s">
        <v>5382</v>
      </c>
      <c r="I3937" t="s">
        <v>21</v>
      </c>
      <c r="J3937" s="9" t="s">
        <v>21</v>
      </c>
      <c r="K3937">
        <v>2011</v>
      </c>
      <c r="L3937">
        <v>2011</v>
      </c>
      <c r="M3937">
        <v>2011</v>
      </c>
      <c r="N3937" s="499" t="s">
        <v>12743</v>
      </c>
      <c r="O3937" s="499" t="s">
        <v>12743</v>
      </c>
      <c r="Q3937" s="499" t="s">
        <v>12765</v>
      </c>
      <c r="R3937" t="s">
        <v>5378</v>
      </c>
      <c r="S3937" s="38" t="s">
        <v>5383</v>
      </c>
      <c r="U3937" s="38" t="s">
        <v>5384</v>
      </c>
      <c r="V3937" s="38" t="s">
        <v>5385</v>
      </c>
      <c r="W3937" s="38" t="s">
        <v>919</v>
      </c>
      <c r="X3937" t="s">
        <v>919</v>
      </c>
      <c r="Y3937" t="s">
        <v>5382</v>
      </c>
      <c r="Z3937" s="501">
        <v>43830</v>
      </c>
    </row>
    <row r="3938" spans="1:26">
      <c r="A3938" t="s">
        <v>5302</v>
      </c>
      <c r="B3938">
        <v>15</v>
      </c>
      <c r="C3938" t="s">
        <v>6522</v>
      </c>
      <c r="D3938" t="s">
        <v>6522</v>
      </c>
      <c r="E3938" t="s">
        <v>8983</v>
      </c>
      <c r="F3938">
        <v>36.737017999999999</v>
      </c>
      <c r="G3938">
        <v>3.9546969999999999</v>
      </c>
      <c r="H3938" t="s">
        <v>5382</v>
      </c>
      <c r="I3938" t="s">
        <v>21</v>
      </c>
      <c r="J3938" s="9" t="s">
        <v>21</v>
      </c>
      <c r="N3938" s="499" t="s">
        <v>12743</v>
      </c>
      <c r="O3938" s="499" t="s">
        <v>12743</v>
      </c>
      <c r="Q3938" s="499" t="s">
        <v>12765</v>
      </c>
      <c r="R3938" t="s">
        <v>8984</v>
      </c>
      <c r="S3938" s="38" t="s">
        <v>5383</v>
      </c>
      <c r="U3938" s="38" t="s">
        <v>5384</v>
      </c>
      <c r="V3938" s="38" t="s">
        <v>5385</v>
      </c>
      <c r="W3938" s="38" t="s">
        <v>919</v>
      </c>
      <c r="X3938" t="s">
        <v>919</v>
      </c>
      <c r="Y3938" t="s">
        <v>5382</v>
      </c>
      <c r="Z3938" s="501">
        <v>43830</v>
      </c>
    </row>
    <row r="3939" spans="1:26">
      <c r="A3939" t="s">
        <v>5302</v>
      </c>
      <c r="B3939">
        <v>15</v>
      </c>
      <c r="C3939" t="s">
        <v>6522</v>
      </c>
      <c r="D3939" t="s">
        <v>6522</v>
      </c>
      <c r="E3939" t="s">
        <v>5376</v>
      </c>
      <c r="F3939">
        <v>36.720742000000001</v>
      </c>
      <c r="G3939">
        <v>4.0182180000000001</v>
      </c>
      <c r="H3939" t="s">
        <v>5377</v>
      </c>
      <c r="I3939" t="s">
        <v>21</v>
      </c>
      <c r="J3939" s="9" t="s">
        <v>21</v>
      </c>
      <c r="K3939">
        <v>2014</v>
      </c>
      <c r="L3939">
        <v>2014</v>
      </c>
      <c r="M3939">
        <v>2014</v>
      </c>
      <c r="N3939" s="499" t="s">
        <v>12950</v>
      </c>
      <c r="O3939" s="499" t="s">
        <v>12950</v>
      </c>
      <c r="Q3939" s="499" t="s">
        <v>13023</v>
      </c>
      <c r="R3939" t="s">
        <v>5378</v>
      </c>
      <c r="S3939" s="38" t="s">
        <v>5379</v>
      </c>
      <c r="V3939" s="38" t="s">
        <v>5380</v>
      </c>
      <c r="W3939" s="38" t="s">
        <v>919</v>
      </c>
      <c r="X3939" t="s">
        <v>919</v>
      </c>
      <c r="Y3939" t="s">
        <v>5377</v>
      </c>
      <c r="Z3939" s="501">
        <v>43830</v>
      </c>
    </row>
    <row r="3940" spans="1:26">
      <c r="A3940" t="s">
        <v>5302</v>
      </c>
      <c r="B3940">
        <v>15</v>
      </c>
      <c r="C3940" t="s">
        <v>6522</v>
      </c>
      <c r="D3940" t="s">
        <v>6522</v>
      </c>
      <c r="E3940" t="s">
        <v>8985</v>
      </c>
      <c r="F3940">
        <v>36.720742000000001</v>
      </c>
      <c r="G3940">
        <v>4.0182180000000001</v>
      </c>
      <c r="H3940" t="s">
        <v>5377</v>
      </c>
      <c r="I3940" t="s">
        <v>21</v>
      </c>
      <c r="J3940" s="9" t="s">
        <v>21</v>
      </c>
      <c r="N3940" s="499" t="s">
        <v>12950</v>
      </c>
      <c r="O3940" s="499" t="s">
        <v>12950</v>
      </c>
      <c r="Q3940" s="499" t="s">
        <v>13023</v>
      </c>
      <c r="R3940" t="s">
        <v>8984</v>
      </c>
      <c r="S3940" s="38" t="s">
        <v>8986</v>
      </c>
      <c r="V3940" s="38" t="s">
        <v>8987</v>
      </c>
      <c r="W3940" s="38" t="s">
        <v>919</v>
      </c>
      <c r="X3940" t="s">
        <v>919</v>
      </c>
      <c r="Y3940" t="s">
        <v>5377</v>
      </c>
      <c r="Z3940" s="501">
        <v>43830</v>
      </c>
    </row>
    <row r="3941" spans="1:26">
      <c r="A3941" t="s">
        <v>5302</v>
      </c>
      <c r="B3941">
        <v>15</v>
      </c>
      <c r="C3941" t="s">
        <v>6522</v>
      </c>
      <c r="D3941" t="s">
        <v>6522</v>
      </c>
      <c r="E3941" t="s">
        <v>8988</v>
      </c>
      <c r="F3941">
        <v>36.393808</v>
      </c>
      <c r="G3941">
        <v>3.9716529999999999</v>
      </c>
      <c r="H3941" t="s">
        <v>5387</v>
      </c>
      <c r="I3941" t="s">
        <v>21</v>
      </c>
      <c r="J3941" s="9" t="s">
        <v>21</v>
      </c>
      <c r="N3941" s="499" t="s">
        <v>12952</v>
      </c>
      <c r="O3941" s="499" t="s">
        <v>12952</v>
      </c>
      <c r="P3941" t="s">
        <v>8989</v>
      </c>
      <c r="Q3941" s="499" t="s">
        <v>13463</v>
      </c>
      <c r="R3941" t="s">
        <v>8984</v>
      </c>
      <c r="S3941" s="38" t="s">
        <v>5390</v>
      </c>
      <c r="T3941" s="38" t="s">
        <v>5391</v>
      </c>
      <c r="V3941" s="38" t="s">
        <v>5392</v>
      </c>
      <c r="W3941" s="38" t="s">
        <v>919</v>
      </c>
      <c r="X3941" t="s">
        <v>919</v>
      </c>
      <c r="Y3941" t="s">
        <v>5387</v>
      </c>
      <c r="Z3941" s="501">
        <v>43830</v>
      </c>
    </row>
    <row r="3942" spans="1:26">
      <c r="A3942" t="s">
        <v>5302</v>
      </c>
      <c r="B3942">
        <v>15</v>
      </c>
      <c r="C3942" t="s">
        <v>6522</v>
      </c>
      <c r="D3942" t="s">
        <v>6522</v>
      </c>
      <c r="E3942" t="s">
        <v>5386</v>
      </c>
      <c r="F3942">
        <v>36.393808</v>
      </c>
      <c r="G3942">
        <v>3.9716529999999999</v>
      </c>
      <c r="H3942" t="s">
        <v>5387</v>
      </c>
      <c r="I3942" t="s">
        <v>21</v>
      </c>
      <c r="J3942" s="9" t="s">
        <v>21</v>
      </c>
      <c r="K3942">
        <v>2015</v>
      </c>
      <c r="L3942">
        <v>2015</v>
      </c>
      <c r="M3942">
        <v>2015</v>
      </c>
      <c r="N3942" s="499" t="s">
        <v>12953</v>
      </c>
      <c r="O3942" s="499" t="s">
        <v>12953</v>
      </c>
      <c r="P3942" t="s">
        <v>5223</v>
      </c>
      <c r="Q3942" s="499" t="s">
        <v>13464</v>
      </c>
      <c r="R3942" t="s">
        <v>5378</v>
      </c>
      <c r="S3942" s="38" t="s">
        <v>5390</v>
      </c>
      <c r="T3942" s="38" t="s">
        <v>5391</v>
      </c>
      <c r="V3942" s="38" t="s">
        <v>5392</v>
      </c>
      <c r="W3942" s="38" t="s">
        <v>919</v>
      </c>
      <c r="X3942" t="s">
        <v>919</v>
      </c>
      <c r="Y3942" t="s">
        <v>5387</v>
      </c>
      <c r="Z3942" s="501">
        <v>43830</v>
      </c>
    </row>
    <row r="3943" spans="1:26">
      <c r="A3943" t="s">
        <v>5302</v>
      </c>
      <c r="B3943">
        <v>15</v>
      </c>
      <c r="C3943" t="s">
        <v>6522</v>
      </c>
      <c r="D3943" t="s">
        <v>6522</v>
      </c>
      <c r="E3943" t="s">
        <v>5361</v>
      </c>
      <c r="F3943">
        <v>36.547693000000002</v>
      </c>
      <c r="G3943">
        <v>3.9563459999999999</v>
      </c>
      <c r="H3943" t="s">
        <v>5362</v>
      </c>
      <c r="I3943" t="s">
        <v>21</v>
      </c>
      <c r="J3943" s="9" t="s">
        <v>21</v>
      </c>
      <c r="K3943">
        <v>2017</v>
      </c>
      <c r="L3943">
        <v>2017</v>
      </c>
      <c r="M3943">
        <v>2017</v>
      </c>
      <c r="N3943" s="499" t="s">
        <v>10465</v>
      </c>
      <c r="O3943" s="499" t="s">
        <v>10465</v>
      </c>
      <c r="Q3943" s="499" t="s">
        <v>7889</v>
      </c>
      <c r="R3943" t="s">
        <v>5363</v>
      </c>
      <c r="S3943" s="38" t="s">
        <v>8990</v>
      </c>
      <c r="T3943" s="38" t="s">
        <v>5365</v>
      </c>
      <c r="V3943" s="38" t="s">
        <v>5366</v>
      </c>
      <c r="W3943" s="38" t="s">
        <v>919</v>
      </c>
      <c r="X3943" t="s">
        <v>919</v>
      </c>
      <c r="Y3943" t="s">
        <v>5362</v>
      </c>
      <c r="Z3943" s="501">
        <v>43830</v>
      </c>
    </row>
    <row r="3944" spans="1:26">
      <c r="A3944" t="s">
        <v>5302</v>
      </c>
      <c r="B3944">
        <v>15</v>
      </c>
      <c r="C3944" t="s">
        <v>6522</v>
      </c>
      <c r="D3944" t="s">
        <v>6522</v>
      </c>
      <c r="E3944" t="s">
        <v>5350</v>
      </c>
      <c r="F3944">
        <v>36.549900000000001</v>
      </c>
      <c r="G3944">
        <v>3.9570349999999999</v>
      </c>
      <c r="H3944" t="s">
        <v>5351</v>
      </c>
      <c r="I3944" t="s">
        <v>21</v>
      </c>
      <c r="J3944" s="9" t="s">
        <v>21</v>
      </c>
      <c r="K3944">
        <v>2013</v>
      </c>
      <c r="L3944">
        <v>2013</v>
      </c>
      <c r="M3944">
        <v>2013</v>
      </c>
      <c r="N3944" s="499" t="s">
        <v>12743</v>
      </c>
      <c r="O3944" s="499" t="s">
        <v>12743</v>
      </c>
      <c r="Q3944" s="499" t="s">
        <v>13465</v>
      </c>
      <c r="R3944" t="s">
        <v>5352</v>
      </c>
      <c r="S3944" s="38" t="s">
        <v>5353</v>
      </c>
      <c r="T3944" s="38" t="s">
        <v>5354</v>
      </c>
      <c r="U3944" s="38" t="s">
        <v>5355</v>
      </c>
      <c r="V3944" s="38" t="s">
        <v>5356</v>
      </c>
      <c r="W3944" s="38" t="s">
        <v>919</v>
      </c>
      <c r="X3944" t="s">
        <v>919</v>
      </c>
      <c r="Y3944" t="s">
        <v>5351</v>
      </c>
      <c r="Z3944" s="501">
        <v>43830</v>
      </c>
    </row>
    <row r="3945" spans="1:26">
      <c r="A3945" t="s">
        <v>2306</v>
      </c>
      <c r="B3945">
        <v>15</v>
      </c>
      <c r="C3945" t="s">
        <v>6522</v>
      </c>
      <c r="D3945" t="s">
        <v>6522</v>
      </c>
      <c r="E3945" t="s">
        <v>8991</v>
      </c>
      <c r="F3945">
        <v>36.681617500000002</v>
      </c>
      <c r="G3945">
        <v>4.2371860470400069</v>
      </c>
      <c r="H3945" t="s">
        <v>8992</v>
      </c>
      <c r="I3945" t="s">
        <v>21</v>
      </c>
      <c r="J3945" s="9" t="s">
        <v>21</v>
      </c>
      <c r="N3945" s="499" t="s">
        <v>12863</v>
      </c>
      <c r="O3945" s="499" t="s">
        <v>12863</v>
      </c>
      <c r="Q3945" s="499" t="s">
        <v>12842</v>
      </c>
      <c r="R3945" t="s">
        <v>8993</v>
      </c>
      <c r="S3945" s="38" t="s">
        <v>2536</v>
      </c>
      <c r="T3945" s="38" t="s">
        <v>2537</v>
      </c>
      <c r="W3945" s="38" t="s">
        <v>27</v>
      </c>
      <c r="X3945" t="s">
        <v>27</v>
      </c>
      <c r="Y3945" t="s">
        <v>8992</v>
      </c>
      <c r="Z3945" s="501">
        <v>43830</v>
      </c>
    </row>
    <row r="3946" spans="1:26">
      <c r="A3946" t="s">
        <v>2306</v>
      </c>
      <c r="B3946">
        <v>15</v>
      </c>
      <c r="C3946" t="s">
        <v>6522</v>
      </c>
      <c r="D3946" t="s">
        <v>6522</v>
      </c>
      <c r="E3946" t="s">
        <v>8994</v>
      </c>
      <c r="F3946">
        <v>36.668302799999999</v>
      </c>
      <c r="G3946">
        <v>4.1464762188310837</v>
      </c>
      <c r="H3946" t="s">
        <v>8995</v>
      </c>
      <c r="I3946" t="s">
        <v>21</v>
      </c>
      <c r="J3946" s="9" t="s">
        <v>21</v>
      </c>
      <c r="N3946" s="499" t="s">
        <v>12805</v>
      </c>
      <c r="O3946" s="499" t="s">
        <v>12805</v>
      </c>
      <c r="Q3946" s="499" t="s">
        <v>13145</v>
      </c>
      <c r="R3946" t="s">
        <v>2519</v>
      </c>
      <c r="S3946" s="38" t="s">
        <v>2525</v>
      </c>
      <c r="T3946" s="38" t="s">
        <v>2526</v>
      </c>
      <c r="V3946" s="38" t="s">
        <v>2527</v>
      </c>
      <c r="W3946" s="38" t="s">
        <v>27</v>
      </c>
      <c r="X3946" t="s">
        <v>27</v>
      </c>
      <c r="Y3946" t="s">
        <v>8995</v>
      </c>
      <c r="Z3946" s="501">
        <v>43830</v>
      </c>
    </row>
    <row r="3947" spans="1:26">
      <c r="A3947" t="s">
        <v>2306</v>
      </c>
      <c r="B3947">
        <v>15</v>
      </c>
      <c r="C3947" t="s">
        <v>6522</v>
      </c>
      <c r="D3947" t="s">
        <v>6522</v>
      </c>
      <c r="E3947" t="s">
        <v>8996</v>
      </c>
      <c r="F3947">
        <v>36.706232</v>
      </c>
      <c r="G3947">
        <v>4.0546730000000002</v>
      </c>
      <c r="H3947" t="s">
        <v>2543</v>
      </c>
      <c r="I3947" t="s">
        <v>21</v>
      </c>
      <c r="J3947" s="9" t="s">
        <v>21</v>
      </c>
      <c r="N3947" s="499" t="s">
        <v>12954</v>
      </c>
      <c r="O3947" s="499" t="s">
        <v>12954</v>
      </c>
      <c r="Q3947" s="499" t="s">
        <v>13032</v>
      </c>
      <c r="R3947" t="s">
        <v>2519</v>
      </c>
      <c r="S3947" s="38"/>
      <c r="W3947" s="38" t="s">
        <v>2544</v>
      </c>
      <c r="X3947" t="s">
        <v>2544</v>
      </c>
      <c r="Y3947" t="s">
        <v>2543</v>
      </c>
      <c r="Z3947" s="501">
        <v>43830</v>
      </c>
    </row>
    <row r="3948" spans="1:26">
      <c r="A3948" t="s">
        <v>2306</v>
      </c>
      <c r="B3948">
        <v>15</v>
      </c>
      <c r="C3948" t="s">
        <v>6522</v>
      </c>
      <c r="D3948" t="s">
        <v>6522</v>
      </c>
      <c r="E3948" t="s">
        <v>8997</v>
      </c>
      <c r="F3948">
        <v>36.731183999999999</v>
      </c>
      <c r="G3948">
        <v>3.9762330000000001</v>
      </c>
      <c r="H3948" t="s">
        <v>8998</v>
      </c>
      <c r="I3948" t="s">
        <v>21</v>
      </c>
      <c r="J3948" s="9" t="s">
        <v>21</v>
      </c>
      <c r="N3948" s="499" t="s">
        <v>12863</v>
      </c>
      <c r="O3948" s="499" t="s">
        <v>12863</v>
      </c>
      <c r="Q3948" s="499" t="s">
        <v>12787</v>
      </c>
      <c r="R3948" t="s">
        <v>2519</v>
      </c>
      <c r="S3948" s="38" t="s">
        <v>8999</v>
      </c>
      <c r="T3948" s="38" t="s">
        <v>2531</v>
      </c>
      <c r="V3948" s="38" t="s">
        <v>2532</v>
      </c>
      <c r="W3948" s="38" t="s">
        <v>27</v>
      </c>
      <c r="X3948" t="s">
        <v>27</v>
      </c>
      <c r="Y3948" t="s">
        <v>8998</v>
      </c>
      <c r="Z3948" s="501">
        <v>43830</v>
      </c>
    </row>
    <row r="3949" spans="1:26">
      <c r="A3949" t="s">
        <v>2306</v>
      </c>
      <c r="B3949">
        <v>15</v>
      </c>
      <c r="C3949" t="s">
        <v>6522</v>
      </c>
      <c r="D3949" t="s">
        <v>6522</v>
      </c>
      <c r="E3949" t="s">
        <v>9000</v>
      </c>
      <c r="F3949">
        <v>36.703445000000002</v>
      </c>
      <c r="G3949">
        <v>4.0812150000000003</v>
      </c>
      <c r="H3949" t="s">
        <v>2546</v>
      </c>
      <c r="I3949" t="s">
        <v>21</v>
      </c>
      <c r="J3949" s="9" t="s">
        <v>21</v>
      </c>
      <c r="N3949" s="499" t="s">
        <v>12955</v>
      </c>
      <c r="O3949" s="499" t="s">
        <v>12955</v>
      </c>
      <c r="Q3949" s="499" t="s">
        <v>13466</v>
      </c>
      <c r="R3949" t="s">
        <v>2547</v>
      </c>
      <c r="S3949" s="38" t="s">
        <v>2548</v>
      </c>
      <c r="V3949" s="38" t="s">
        <v>9001</v>
      </c>
      <c r="W3949" s="38" t="s">
        <v>27</v>
      </c>
      <c r="X3949" t="s">
        <v>27</v>
      </c>
      <c r="Y3949" t="s">
        <v>2546</v>
      </c>
      <c r="Z3949" s="501">
        <v>43830</v>
      </c>
    </row>
    <row r="3950" spans="1:26">
      <c r="A3950" t="s">
        <v>2306</v>
      </c>
      <c r="B3950">
        <v>15</v>
      </c>
      <c r="C3950" t="s">
        <v>6522</v>
      </c>
      <c r="D3950" t="s">
        <v>6522</v>
      </c>
      <c r="E3950" t="s">
        <v>9002</v>
      </c>
      <c r="F3950">
        <v>36.625272000000002</v>
      </c>
      <c r="G3950">
        <v>4.0819580000000002</v>
      </c>
      <c r="H3950" t="s">
        <v>2512</v>
      </c>
      <c r="I3950" t="s">
        <v>21</v>
      </c>
      <c r="J3950" s="9" t="s">
        <v>21</v>
      </c>
      <c r="N3950" s="499" t="s">
        <v>12863</v>
      </c>
      <c r="O3950" s="499" t="s">
        <v>12863</v>
      </c>
      <c r="Q3950" s="499" t="s">
        <v>13467</v>
      </c>
      <c r="R3950" t="s">
        <v>2513</v>
      </c>
      <c r="S3950" s="38" t="s">
        <v>2514</v>
      </c>
      <c r="T3950" s="38" t="s">
        <v>2515</v>
      </c>
      <c r="V3950" s="38" t="s">
        <v>2516</v>
      </c>
      <c r="W3950" s="38" t="s">
        <v>27</v>
      </c>
      <c r="X3950" t="s">
        <v>27</v>
      </c>
      <c r="Y3950" t="s">
        <v>2512</v>
      </c>
      <c r="Z3950" s="501">
        <v>43830</v>
      </c>
    </row>
    <row r="3951" spans="1:26">
      <c r="A3951" t="s">
        <v>2306</v>
      </c>
      <c r="B3951">
        <v>15</v>
      </c>
      <c r="C3951" t="s">
        <v>6522</v>
      </c>
      <c r="D3951" t="s">
        <v>6522</v>
      </c>
      <c r="E3951" t="s">
        <v>9003</v>
      </c>
      <c r="F3951">
        <v>36.717627999999998</v>
      </c>
      <c r="G3951">
        <v>4.026764</v>
      </c>
      <c r="H3951" t="s">
        <v>2518</v>
      </c>
      <c r="I3951" t="s">
        <v>21</v>
      </c>
      <c r="J3951" s="9" t="s">
        <v>21</v>
      </c>
      <c r="N3951" s="499" t="s">
        <v>12808</v>
      </c>
      <c r="O3951" s="499" t="s">
        <v>12808</v>
      </c>
      <c r="Q3951" s="499" t="s">
        <v>13468</v>
      </c>
      <c r="R3951" t="s">
        <v>2519</v>
      </c>
      <c r="S3951" s="38" t="s">
        <v>2520</v>
      </c>
      <c r="T3951" s="38" t="s">
        <v>2521</v>
      </c>
      <c r="V3951" s="38" t="s">
        <v>2522</v>
      </c>
      <c r="W3951" s="38" t="s">
        <v>27</v>
      </c>
      <c r="X3951" t="s">
        <v>27</v>
      </c>
      <c r="Y3951" t="s">
        <v>2518</v>
      </c>
      <c r="Z3951" s="501">
        <v>43830</v>
      </c>
    </row>
    <row r="3952" spans="1:26">
      <c r="A3952" t="s">
        <v>2306</v>
      </c>
      <c r="B3952">
        <v>15</v>
      </c>
      <c r="C3952" t="s">
        <v>6522</v>
      </c>
      <c r="D3952" t="s">
        <v>6522</v>
      </c>
      <c r="E3952" t="s">
        <v>9004</v>
      </c>
      <c r="F3952">
        <v>36.752794999999999</v>
      </c>
      <c r="G3952">
        <v>4.3315330000000003</v>
      </c>
      <c r="H3952" t="s">
        <v>2539</v>
      </c>
      <c r="I3952" t="s">
        <v>46</v>
      </c>
      <c r="J3952" s="9" t="s">
        <v>46</v>
      </c>
      <c r="N3952" s="499" t="s">
        <v>12809</v>
      </c>
      <c r="O3952" s="499" t="s">
        <v>12809</v>
      </c>
      <c r="Q3952" s="499" t="s">
        <v>12809</v>
      </c>
      <c r="R3952" t="s">
        <v>2519</v>
      </c>
      <c r="S3952" s="38" t="s">
        <v>2540</v>
      </c>
      <c r="T3952" s="38" t="s">
        <v>2541</v>
      </c>
      <c r="V3952" s="38" t="s">
        <v>27</v>
      </c>
      <c r="X3952"/>
      <c r="Y3952" t="s">
        <v>2539</v>
      </c>
      <c r="Z3952" s="501">
        <v>43830</v>
      </c>
    </row>
    <row r="3953" spans="1:26">
      <c r="A3953" t="s">
        <v>6887</v>
      </c>
      <c r="B3953">
        <v>15</v>
      </c>
      <c r="C3953" t="s">
        <v>6522</v>
      </c>
      <c r="D3953" t="s">
        <v>6522</v>
      </c>
      <c r="E3953" t="s">
        <v>5855</v>
      </c>
      <c r="F3953">
        <v>36.560969999999998</v>
      </c>
      <c r="G3953">
        <v>4.0885259999999999</v>
      </c>
      <c r="H3953" t="s">
        <v>5856</v>
      </c>
      <c r="I3953" t="s">
        <v>21</v>
      </c>
      <c r="J3953" s="9" t="s">
        <v>21</v>
      </c>
      <c r="N3953" s="499"/>
      <c r="O3953" s="499"/>
      <c r="Q3953" s="499"/>
      <c r="R3953" t="s">
        <v>5808</v>
      </c>
      <c r="S3953" s="38"/>
      <c r="W3953" s="38" t="s">
        <v>4794</v>
      </c>
      <c r="X3953" t="s">
        <v>4794</v>
      </c>
      <c r="Y3953" t="s">
        <v>5856</v>
      </c>
      <c r="Z3953" s="501">
        <v>43830</v>
      </c>
    </row>
    <row r="3954" spans="1:26">
      <c r="A3954" t="s">
        <v>6887</v>
      </c>
      <c r="B3954">
        <v>15</v>
      </c>
      <c r="C3954" t="s">
        <v>6522</v>
      </c>
      <c r="D3954" t="s">
        <v>6522</v>
      </c>
      <c r="E3954" t="s">
        <v>8979</v>
      </c>
      <c r="F3954">
        <v>36.682791999999999</v>
      </c>
      <c r="G3954">
        <v>4.2080029999999997</v>
      </c>
      <c r="H3954" t="s">
        <v>5881</v>
      </c>
      <c r="I3954" t="s">
        <v>21</v>
      </c>
      <c r="J3954" s="9" t="s">
        <v>21</v>
      </c>
      <c r="K3954">
        <v>2001</v>
      </c>
      <c r="L3954">
        <v>2001</v>
      </c>
      <c r="M3954">
        <v>2001</v>
      </c>
      <c r="N3954" s="499" t="s">
        <v>12956</v>
      </c>
      <c r="O3954" s="499" t="s">
        <v>12956</v>
      </c>
      <c r="Q3954" s="499" t="s">
        <v>12797</v>
      </c>
      <c r="R3954" t="s">
        <v>5882</v>
      </c>
      <c r="S3954" s="38" t="s">
        <v>5883</v>
      </c>
      <c r="V3954" s="38" t="s">
        <v>9005</v>
      </c>
      <c r="W3954" s="38" t="s">
        <v>919</v>
      </c>
      <c r="X3954" t="s">
        <v>919</v>
      </c>
      <c r="Y3954" t="s">
        <v>5881</v>
      </c>
      <c r="Z3954" s="501">
        <v>43830</v>
      </c>
    </row>
    <row r="3955" spans="1:26">
      <c r="A3955" t="s">
        <v>6887</v>
      </c>
      <c r="B3955">
        <v>15</v>
      </c>
      <c r="C3955" t="s">
        <v>6522</v>
      </c>
      <c r="D3955" t="s">
        <v>6522</v>
      </c>
      <c r="E3955" t="s">
        <v>9006</v>
      </c>
      <c r="F3955">
        <v>36.544113000000003</v>
      </c>
      <c r="G3955">
        <v>4.0245569999999997</v>
      </c>
      <c r="H3955" t="s">
        <v>5807</v>
      </c>
      <c r="I3955" t="s">
        <v>21</v>
      </c>
      <c r="J3955" s="9" t="s">
        <v>21</v>
      </c>
      <c r="K3955">
        <v>1981</v>
      </c>
      <c r="L3955">
        <v>1981</v>
      </c>
      <c r="M3955">
        <v>1981</v>
      </c>
      <c r="N3955" s="499" t="s">
        <v>12957</v>
      </c>
      <c r="O3955" s="499" t="s">
        <v>12957</v>
      </c>
      <c r="Q3955" s="499" t="s">
        <v>13240</v>
      </c>
      <c r="R3955" t="s">
        <v>5808</v>
      </c>
      <c r="S3955" s="38" t="s">
        <v>9007</v>
      </c>
      <c r="T3955" s="38" t="s">
        <v>5810</v>
      </c>
      <c r="V3955" s="38" t="s">
        <v>9008</v>
      </c>
      <c r="W3955" s="38" t="s">
        <v>919</v>
      </c>
      <c r="X3955" t="s">
        <v>919</v>
      </c>
      <c r="Y3955" t="s">
        <v>5807</v>
      </c>
      <c r="Z3955" s="501">
        <v>43830</v>
      </c>
    </row>
    <row r="3956" spans="1:26">
      <c r="A3956" t="s">
        <v>6887</v>
      </c>
      <c r="B3956">
        <v>15</v>
      </c>
      <c r="C3956" t="s">
        <v>6522</v>
      </c>
      <c r="D3956" t="s">
        <v>6522</v>
      </c>
      <c r="E3956" t="s">
        <v>9006</v>
      </c>
      <c r="F3956">
        <v>36.543891700000003</v>
      </c>
      <c r="G3956">
        <v>4.0110919999999997</v>
      </c>
      <c r="H3956" t="s">
        <v>9009</v>
      </c>
      <c r="I3956" t="s">
        <v>21</v>
      </c>
      <c r="J3956" s="9" t="s">
        <v>21</v>
      </c>
      <c r="K3956">
        <v>2008</v>
      </c>
      <c r="L3956">
        <v>2008</v>
      </c>
      <c r="M3956">
        <v>2008</v>
      </c>
      <c r="N3956" s="499"/>
      <c r="O3956" s="499"/>
      <c r="Q3956" s="499" t="s">
        <v>12750</v>
      </c>
      <c r="R3956" t="s">
        <v>5832</v>
      </c>
      <c r="S3956" s="38" t="s">
        <v>9010</v>
      </c>
      <c r="T3956" s="38" t="s">
        <v>5397</v>
      </c>
      <c r="U3956" s="38" t="s">
        <v>9011</v>
      </c>
      <c r="V3956" s="38" t="s">
        <v>9012</v>
      </c>
      <c r="W3956" s="38" t="s">
        <v>919</v>
      </c>
      <c r="X3956" t="s">
        <v>919</v>
      </c>
      <c r="Y3956" t="s">
        <v>9009</v>
      </c>
      <c r="Z3956" s="501">
        <v>43830</v>
      </c>
    </row>
    <row r="3957" spans="1:26">
      <c r="A3957" t="s">
        <v>6887</v>
      </c>
      <c r="B3957">
        <v>15</v>
      </c>
      <c r="C3957" t="s">
        <v>6522</v>
      </c>
      <c r="D3957" t="s">
        <v>6522</v>
      </c>
      <c r="E3957" t="s">
        <v>9013</v>
      </c>
      <c r="F3957">
        <v>36.56767</v>
      </c>
      <c r="G3957">
        <v>3.8143400000000001</v>
      </c>
      <c r="H3957" t="s">
        <v>5840</v>
      </c>
      <c r="I3957" t="s">
        <v>21</v>
      </c>
      <c r="J3957" s="9" t="s">
        <v>21</v>
      </c>
      <c r="K3957">
        <v>2014</v>
      </c>
      <c r="L3957">
        <v>2014</v>
      </c>
      <c r="M3957">
        <v>2014</v>
      </c>
      <c r="N3957" s="499" t="s">
        <v>12958</v>
      </c>
      <c r="O3957" s="499" t="s">
        <v>12958</v>
      </c>
      <c r="Q3957" s="499" t="s">
        <v>13469</v>
      </c>
      <c r="R3957" t="s">
        <v>9014</v>
      </c>
      <c r="S3957" s="38" t="s">
        <v>5844</v>
      </c>
      <c r="T3957" s="38" t="s">
        <v>5845</v>
      </c>
      <c r="V3957" s="38" t="s">
        <v>9015</v>
      </c>
      <c r="W3957" s="38" t="s">
        <v>919</v>
      </c>
      <c r="X3957" t="s">
        <v>919</v>
      </c>
      <c r="Y3957" t="s">
        <v>5840</v>
      </c>
      <c r="Z3957" s="501">
        <v>43830</v>
      </c>
    </row>
    <row r="3958" spans="1:26">
      <c r="A3958" t="s">
        <v>6887</v>
      </c>
      <c r="B3958">
        <v>15</v>
      </c>
      <c r="C3958" t="s">
        <v>6522</v>
      </c>
      <c r="D3958" t="s">
        <v>6522</v>
      </c>
      <c r="E3958" t="s">
        <v>8979</v>
      </c>
      <c r="F3958">
        <v>36.682791000000002</v>
      </c>
      <c r="G3958">
        <v>4.2080019999999996</v>
      </c>
      <c r="H3958" t="s">
        <v>9016</v>
      </c>
      <c r="I3958" t="s">
        <v>21</v>
      </c>
      <c r="J3958" s="9" t="s">
        <v>21</v>
      </c>
      <c r="K3958">
        <v>2008</v>
      </c>
      <c r="L3958">
        <v>2008</v>
      </c>
      <c r="M3958">
        <v>2008</v>
      </c>
      <c r="N3958" s="499" t="s">
        <v>12959</v>
      </c>
      <c r="O3958" s="499" t="s">
        <v>12959</v>
      </c>
      <c r="Q3958" s="499" t="s">
        <v>12797</v>
      </c>
      <c r="R3958" t="s">
        <v>5814</v>
      </c>
      <c r="S3958" s="38" t="s">
        <v>5374</v>
      </c>
      <c r="V3958" s="38" t="s">
        <v>9017</v>
      </c>
      <c r="W3958" s="38" t="s">
        <v>919</v>
      </c>
      <c r="X3958" t="s">
        <v>919</v>
      </c>
      <c r="Y3958" t="s">
        <v>9016</v>
      </c>
      <c r="Z3958" s="501">
        <v>43830</v>
      </c>
    </row>
    <row r="3959" spans="1:26">
      <c r="A3959" t="s">
        <v>6887</v>
      </c>
      <c r="B3959">
        <v>15</v>
      </c>
      <c r="C3959" t="s">
        <v>6522</v>
      </c>
      <c r="D3959" t="s">
        <v>6522</v>
      </c>
      <c r="E3959" t="s">
        <v>5801</v>
      </c>
      <c r="F3959">
        <v>36.700499999999998</v>
      </c>
      <c r="G3959">
        <v>4.1248250000000004</v>
      </c>
      <c r="H3959" t="s">
        <v>5802</v>
      </c>
      <c r="I3959" t="s">
        <v>21</v>
      </c>
      <c r="J3959" s="9" t="s">
        <v>21</v>
      </c>
      <c r="K3959">
        <v>2012</v>
      </c>
      <c r="L3959">
        <v>2012</v>
      </c>
      <c r="M3959">
        <v>2012</v>
      </c>
      <c r="N3959" s="499" t="s">
        <v>12960</v>
      </c>
      <c r="O3959" s="499" t="s">
        <v>12960</v>
      </c>
      <c r="Q3959" s="499" t="s">
        <v>12960</v>
      </c>
      <c r="R3959" t="s">
        <v>9018</v>
      </c>
      <c r="S3959" s="38" t="s">
        <v>9019</v>
      </c>
      <c r="T3959" s="38" t="s">
        <v>9019</v>
      </c>
      <c r="U3959" s="38" t="s">
        <v>9020</v>
      </c>
      <c r="V3959" s="38" t="s">
        <v>9021</v>
      </c>
      <c r="W3959" s="38" t="s">
        <v>919</v>
      </c>
      <c r="X3959" t="s">
        <v>919</v>
      </c>
      <c r="Y3959" t="s">
        <v>5802</v>
      </c>
      <c r="Z3959" s="501">
        <v>43830</v>
      </c>
    </row>
    <row r="3960" spans="1:26">
      <c r="A3960" t="s">
        <v>6887</v>
      </c>
      <c r="B3960">
        <v>15</v>
      </c>
      <c r="C3960" t="s">
        <v>6522</v>
      </c>
      <c r="D3960" t="s">
        <v>6522</v>
      </c>
      <c r="E3960" t="s">
        <v>9022</v>
      </c>
      <c r="F3960">
        <v>36.608637999999999</v>
      </c>
      <c r="G3960">
        <v>4.1072340000000001</v>
      </c>
      <c r="H3960" t="s">
        <v>5852</v>
      </c>
      <c r="I3960" t="s">
        <v>21</v>
      </c>
      <c r="J3960" s="9" t="s">
        <v>21</v>
      </c>
      <c r="K3960">
        <v>1986</v>
      </c>
      <c r="L3960">
        <v>1986</v>
      </c>
      <c r="M3960">
        <v>1986</v>
      </c>
      <c r="N3960" s="499" t="s">
        <v>10904</v>
      </c>
      <c r="O3960" s="499" t="s">
        <v>10904</v>
      </c>
      <c r="Q3960" s="499" t="s">
        <v>10904</v>
      </c>
      <c r="R3960" t="s">
        <v>5853</v>
      </c>
      <c r="S3960" s="38" t="s">
        <v>5854</v>
      </c>
      <c r="W3960" s="38" t="s">
        <v>919</v>
      </c>
      <c r="X3960" t="s">
        <v>919</v>
      </c>
      <c r="Y3960" t="s">
        <v>5852</v>
      </c>
      <c r="Z3960" s="501">
        <v>43830</v>
      </c>
    </row>
    <row r="3961" spans="1:26">
      <c r="A3961" t="s">
        <v>6887</v>
      </c>
      <c r="B3961">
        <v>15</v>
      </c>
      <c r="C3961" t="s">
        <v>6522</v>
      </c>
      <c r="D3961" t="s">
        <v>6522</v>
      </c>
      <c r="E3961" t="s">
        <v>9023</v>
      </c>
      <c r="F3961">
        <v>36.714091000000003</v>
      </c>
      <c r="G3961">
        <v>4.046551</v>
      </c>
      <c r="H3961" t="s">
        <v>5869</v>
      </c>
      <c r="I3961" t="s">
        <v>21</v>
      </c>
      <c r="J3961" s="9" t="s">
        <v>21</v>
      </c>
      <c r="N3961" s="499" t="s">
        <v>12747</v>
      </c>
      <c r="O3961" s="499" t="s">
        <v>12747</v>
      </c>
      <c r="Q3961" s="499" t="s">
        <v>12396</v>
      </c>
      <c r="R3961" t="s">
        <v>9024</v>
      </c>
      <c r="S3961" s="38" t="s">
        <v>5870</v>
      </c>
      <c r="T3961" s="38" t="s">
        <v>5871</v>
      </c>
      <c r="W3961" s="38" t="s">
        <v>919</v>
      </c>
      <c r="X3961" t="s">
        <v>919</v>
      </c>
      <c r="Y3961" t="s">
        <v>5869</v>
      </c>
      <c r="Z3961" s="501">
        <v>43830</v>
      </c>
    </row>
    <row r="3962" spans="1:26">
      <c r="A3962" t="s">
        <v>6887</v>
      </c>
      <c r="B3962">
        <v>15</v>
      </c>
      <c r="C3962" t="s">
        <v>6522</v>
      </c>
      <c r="D3962" t="s">
        <v>6522</v>
      </c>
      <c r="E3962" t="s">
        <v>9025</v>
      </c>
      <c r="F3962">
        <v>36.714091000000003</v>
      </c>
      <c r="G3962">
        <v>4.046551</v>
      </c>
      <c r="H3962" t="s">
        <v>9026</v>
      </c>
      <c r="I3962" t="s">
        <v>21</v>
      </c>
      <c r="J3962" s="9" t="s">
        <v>21</v>
      </c>
      <c r="N3962" s="499" t="s">
        <v>12826</v>
      </c>
      <c r="O3962" s="499" t="s">
        <v>12826</v>
      </c>
      <c r="Q3962" s="499" t="s">
        <v>12752</v>
      </c>
      <c r="R3962" t="s">
        <v>9027</v>
      </c>
      <c r="S3962" s="38" t="s">
        <v>5859</v>
      </c>
      <c r="W3962" s="38" t="s">
        <v>919</v>
      </c>
      <c r="X3962" t="s">
        <v>919</v>
      </c>
      <c r="Y3962" t="s">
        <v>9026</v>
      </c>
      <c r="Z3962" s="501">
        <v>43830</v>
      </c>
    </row>
    <row r="3963" spans="1:26">
      <c r="A3963" t="s">
        <v>6887</v>
      </c>
      <c r="B3963">
        <v>15</v>
      </c>
      <c r="C3963" t="s">
        <v>6522</v>
      </c>
      <c r="D3963" t="s">
        <v>6522</v>
      </c>
      <c r="E3963" t="s">
        <v>9028</v>
      </c>
      <c r="F3963">
        <v>36.773214000000003</v>
      </c>
      <c r="G3963">
        <v>3.9982479999999998</v>
      </c>
      <c r="H3963" t="s">
        <v>5862</v>
      </c>
      <c r="I3963" t="s">
        <v>21</v>
      </c>
      <c r="J3963" s="9" t="s">
        <v>21</v>
      </c>
      <c r="N3963" s="499" t="s">
        <v>9313</v>
      </c>
      <c r="O3963" s="499" t="s">
        <v>9313</v>
      </c>
      <c r="P3963" t="s">
        <v>7272</v>
      </c>
      <c r="Q3963" s="499" t="s">
        <v>9313</v>
      </c>
      <c r="R3963" t="s">
        <v>9029</v>
      </c>
      <c r="S3963" s="38" t="s">
        <v>5866</v>
      </c>
      <c r="U3963" s="38" t="s">
        <v>5867</v>
      </c>
      <c r="W3963" s="38" t="s">
        <v>919</v>
      </c>
      <c r="X3963" t="s">
        <v>919</v>
      </c>
      <c r="Y3963" t="s">
        <v>5862</v>
      </c>
      <c r="Z3963" s="501">
        <v>43830</v>
      </c>
    </row>
    <row r="3964" spans="1:26">
      <c r="A3964" t="s">
        <v>6887</v>
      </c>
      <c r="B3964">
        <v>15</v>
      </c>
      <c r="C3964" t="s">
        <v>6522</v>
      </c>
      <c r="D3964" t="s">
        <v>6522</v>
      </c>
      <c r="E3964" t="s">
        <v>5825</v>
      </c>
      <c r="F3964">
        <v>36.589053</v>
      </c>
      <c r="G3964">
        <v>3.7755200000000002</v>
      </c>
      <c r="H3964" t="s">
        <v>5826</v>
      </c>
      <c r="I3964" t="s">
        <v>21</v>
      </c>
      <c r="J3964" s="9" t="s">
        <v>21</v>
      </c>
      <c r="K3964">
        <v>1999</v>
      </c>
      <c r="L3964">
        <v>1999</v>
      </c>
      <c r="M3964">
        <v>1999</v>
      </c>
      <c r="N3964" s="499" t="s">
        <v>12762</v>
      </c>
      <c r="O3964" s="499" t="s">
        <v>12762</v>
      </c>
      <c r="Q3964" s="499" t="s">
        <v>12770</v>
      </c>
      <c r="R3964" t="s">
        <v>5827</v>
      </c>
      <c r="S3964" s="38" t="s">
        <v>5828</v>
      </c>
      <c r="W3964" s="38" t="s">
        <v>919</v>
      </c>
      <c r="X3964" t="s">
        <v>919</v>
      </c>
      <c r="Y3964" t="s">
        <v>5826</v>
      </c>
      <c r="Z3964" s="501">
        <v>43830</v>
      </c>
    </row>
    <row r="3965" spans="1:26">
      <c r="A3965" t="s">
        <v>16</v>
      </c>
      <c r="B3965">
        <v>15</v>
      </c>
      <c r="C3965" t="s">
        <v>6522</v>
      </c>
      <c r="D3965" t="s">
        <v>6522</v>
      </c>
      <c r="E3965" t="s">
        <v>9030</v>
      </c>
      <c r="F3965">
        <v>36.757398999999999</v>
      </c>
      <c r="G3965">
        <v>4.3194454000000002</v>
      </c>
      <c r="H3965" t="s">
        <v>9031</v>
      </c>
      <c r="I3965" t="s">
        <v>21</v>
      </c>
      <c r="J3965" s="9" t="s">
        <v>21</v>
      </c>
      <c r="N3965" s="499" t="s">
        <v>12961</v>
      </c>
      <c r="O3965" s="499" t="s">
        <v>12961</v>
      </c>
      <c r="P3965" t="s">
        <v>7047</v>
      </c>
      <c r="Q3965" s="499" t="s">
        <v>11639</v>
      </c>
      <c r="R3965" t="s">
        <v>9032</v>
      </c>
      <c r="S3965" s="38"/>
      <c r="X3965"/>
      <c r="Y3965" t="s">
        <v>9031</v>
      </c>
      <c r="Z3965" s="501">
        <v>43830</v>
      </c>
    </row>
    <row r="3966" spans="1:26">
      <c r="A3966" t="s">
        <v>16</v>
      </c>
      <c r="B3966">
        <v>15</v>
      </c>
      <c r="C3966" t="s">
        <v>6522</v>
      </c>
      <c r="D3966" t="s">
        <v>6522</v>
      </c>
      <c r="E3966" t="s">
        <v>9033</v>
      </c>
      <c r="F3966" t="s">
        <v>13860</v>
      </c>
      <c r="G3966" t="s">
        <v>13860</v>
      </c>
      <c r="H3966" t="s">
        <v>9034</v>
      </c>
      <c r="I3966" t="s">
        <v>21</v>
      </c>
      <c r="J3966" s="9" t="s">
        <v>21</v>
      </c>
      <c r="N3966" s="499" t="s">
        <v>12752</v>
      </c>
      <c r="O3966" s="499" t="s">
        <v>12752</v>
      </c>
      <c r="P3966" t="s">
        <v>7047</v>
      </c>
      <c r="Q3966" s="499" t="s">
        <v>11050</v>
      </c>
      <c r="R3966" t="s">
        <v>9035</v>
      </c>
      <c r="S3966" s="38"/>
      <c r="X3966"/>
      <c r="Y3966" t="s">
        <v>9034</v>
      </c>
      <c r="Z3966" s="501">
        <v>43830</v>
      </c>
    </row>
    <row r="3967" spans="1:26">
      <c r="A3967" t="s">
        <v>16</v>
      </c>
      <c r="B3967">
        <v>15</v>
      </c>
      <c r="C3967" t="s">
        <v>6522</v>
      </c>
      <c r="D3967" t="s">
        <v>6522</v>
      </c>
      <c r="E3967" t="s">
        <v>9036</v>
      </c>
      <c r="F3967">
        <v>36.509313950000006</v>
      </c>
      <c r="G3967">
        <v>4.2512824262743338</v>
      </c>
      <c r="H3967" t="s">
        <v>9037</v>
      </c>
      <c r="I3967" t="s">
        <v>21</v>
      </c>
      <c r="J3967" s="9" t="s">
        <v>21</v>
      </c>
      <c r="N3967" s="499" t="s">
        <v>12746</v>
      </c>
      <c r="O3967" s="499" t="s">
        <v>12746</v>
      </c>
      <c r="P3967" t="s">
        <v>7047</v>
      </c>
      <c r="Q3967" s="499" t="s">
        <v>13470</v>
      </c>
      <c r="R3967" t="s">
        <v>9038</v>
      </c>
      <c r="S3967" s="38"/>
      <c r="X3967"/>
      <c r="Y3967" t="s">
        <v>9037</v>
      </c>
      <c r="Z3967" s="501">
        <v>43830</v>
      </c>
    </row>
    <row r="3968" spans="1:26">
      <c r="A3968" t="s">
        <v>16</v>
      </c>
      <c r="B3968">
        <v>15</v>
      </c>
      <c r="C3968" t="s">
        <v>6522</v>
      </c>
      <c r="D3968" t="s">
        <v>6522</v>
      </c>
      <c r="E3968" t="s">
        <v>9039</v>
      </c>
      <c r="H3968" t="s">
        <v>9040</v>
      </c>
      <c r="I3968" t="s">
        <v>46</v>
      </c>
      <c r="J3968" s="9" t="s">
        <v>46</v>
      </c>
      <c r="N3968" s="499" t="s">
        <v>12961</v>
      </c>
      <c r="O3968" s="499" t="s">
        <v>12961</v>
      </c>
      <c r="P3968" t="s">
        <v>7047</v>
      </c>
      <c r="Q3968" s="499" t="s">
        <v>12762</v>
      </c>
      <c r="R3968" t="s">
        <v>9041</v>
      </c>
      <c r="S3968" s="38" t="s">
        <v>926</v>
      </c>
      <c r="U3968" s="38" t="s">
        <v>9042</v>
      </c>
      <c r="W3968" s="38" t="s">
        <v>8763</v>
      </c>
      <c r="X3968" t="s">
        <v>8763</v>
      </c>
      <c r="Y3968" t="s">
        <v>9040</v>
      </c>
      <c r="Z3968" s="501">
        <v>43830</v>
      </c>
    </row>
    <row r="3969" spans="1:26">
      <c r="A3969" t="s">
        <v>16</v>
      </c>
      <c r="B3969">
        <v>15</v>
      </c>
      <c r="C3969" t="s">
        <v>6522</v>
      </c>
      <c r="D3969" t="s">
        <v>6522</v>
      </c>
      <c r="E3969" t="s">
        <v>9043</v>
      </c>
      <c r="F3969" t="s">
        <v>13860</v>
      </c>
      <c r="G3969" t="s">
        <v>13860</v>
      </c>
      <c r="H3969" t="s">
        <v>9044</v>
      </c>
      <c r="I3969" t="s">
        <v>21</v>
      </c>
      <c r="J3969" s="9" t="s">
        <v>21</v>
      </c>
      <c r="N3969" s="499" t="s">
        <v>9826</v>
      </c>
      <c r="O3969" s="499" t="s">
        <v>9826</v>
      </c>
      <c r="P3969" t="s">
        <v>7047</v>
      </c>
      <c r="Q3969" s="499" t="s">
        <v>11556</v>
      </c>
      <c r="R3969" t="s">
        <v>9045</v>
      </c>
      <c r="S3969" s="38"/>
      <c r="X3969"/>
      <c r="Y3969" t="s">
        <v>9044</v>
      </c>
      <c r="Z3969" s="501">
        <v>43830</v>
      </c>
    </row>
    <row r="3970" spans="1:26">
      <c r="A3970" t="s">
        <v>6888</v>
      </c>
      <c r="B3970">
        <v>15</v>
      </c>
      <c r="C3970" t="s">
        <v>6522</v>
      </c>
      <c r="D3970" t="s">
        <v>6522</v>
      </c>
      <c r="E3970" t="s">
        <v>5829</v>
      </c>
      <c r="F3970">
        <v>36.631567500000003</v>
      </c>
      <c r="G3970">
        <v>3.7830005709459442</v>
      </c>
      <c r="H3970" t="s">
        <v>9046</v>
      </c>
      <c r="I3970" t="s">
        <v>548</v>
      </c>
      <c r="J3970" s="9" t="s">
        <v>21</v>
      </c>
      <c r="N3970" s="499"/>
      <c r="O3970" s="499"/>
      <c r="Q3970" s="499"/>
      <c r="R3970" t="s">
        <v>9047</v>
      </c>
      <c r="S3970" s="38"/>
      <c r="X3970"/>
      <c r="Y3970" t="s">
        <v>9046</v>
      </c>
      <c r="Z3970" s="501">
        <v>43830</v>
      </c>
    </row>
    <row r="3971" spans="1:26">
      <c r="A3971" t="s">
        <v>6888</v>
      </c>
      <c r="B3971">
        <v>15</v>
      </c>
      <c r="C3971" t="s">
        <v>6522</v>
      </c>
      <c r="D3971" t="s">
        <v>6522</v>
      </c>
      <c r="E3971" t="s">
        <v>5847</v>
      </c>
      <c r="F3971">
        <v>36.576469000000003</v>
      </c>
      <c r="G3971">
        <v>4.207052</v>
      </c>
      <c r="H3971" t="s">
        <v>5848</v>
      </c>
      <c r="I3971" t="s">
        <v>548</v>
      </c>
      <c r="J3971" s="9" t="s">
        <v>21</v>
      </c>
      <c r="K3971">
        <v>2014</v>
      </c>
      <c r="L3971">
        <v>2014</v>
      </c>
      <c r="M3971">
        <v>2014</v>
      </c>
      <c r="N3971" s="499"/>
      <c r="O3971" s="499"/>
      <c r="Q3971" s="499"/>
      <c r="R3971" t="s">
        <v>9048</v>
      </c>
      <c r="S3971" s="38" t="s">
        <v>5850</v>
      </c>
      <c r="X3971"/>
      <c r="Y3971" t="s">
        <v>5848</v>
      </c>
      <c r="Z3971" s="501">
        <v>43830</v>
      </c>
    </row>
    <row r="3972" spans="1:26">
      <c r="A3972" t="s">
        <v>6888</v>
      </c>
      <c r="B3972">
        <v>15</v>
      </c>
      <c r="C3972" t="s">
        <v>6522</v>
      </c>
      <c r="D3972" t="s">
        <v>6522</v>
      </c>
      <c r="E3972" t="s">
        <v>8979</v>
      </c>
      <c r="F3972">
        <v>36.682929000000001</v>
      </c>
      <c r="G3972">
        <v>4.2080019999999996</v>
      </c>
      <c r="H3972" t="s">
        <v>5885</v>
      </c>
      <c r="I3972" t="s">
        <v>548</v>
      </c>
      <c r="J3972" s="9" t="s">
        <v>21</v>
      </c>
      <c r="K3972">
        <v>2013</v>
      </c>
      <c r="L3972">
        <v>2013</v>
      </c>
      <c r="M3972">
        <v>2013</v>
      </c>
      <c r="N3972" s="499" t="s">
        <v>12962</v>
      </c>
      <c r="O3972" s="499" t="s">
        <v>12962</v>
      </c>
      <c r="P3972" t="s">
        <v>3022</v>
      </c>
      <c r="Q3972" s="499"/>
      <c r="R3972" t="s">
        <v>6287</v>
      </c>
      <c r="S3972" s="38" t="s">
        <v>5887</v>
      </c>
      <c r="V3972" s="38" t="s">
        <v>5888</v>
      </c>
      <c r="X3972"/>
      <c r="Y3972" t="s">
        <v>5885</v>
      </c>
      <c r="Z3972" s="501">
        <v>43830</v>
      </c>
    </row>
    <row r="3973" spans="1:26">
      <c r="A3973" t="s">
        <v>6888</v>
      </c>
      <c r="B3973">
        <v>15</v>
      </c>
      <c r="C3973" t="s">
        <v>6522</v>
      </c>
      <c r="D3973" t="s">
        <v>6522</v>
      </c>
      <c r="E3973" t="s">
        <v>5872</v>
      </c>
      <c r="F3973">
        <v>36.687639099999998</v>
      </c>
      <c r="G3973">
        <v>4.2681184999999999</v>
      </c>
      <c r="H3973" t="s">
        <v>9050</v>
      </c>
      <c r="I3973" t="s">
        <v>548</v>
      </c>
      <c r="J3973" s="9" t="s">
        <v>21</v>
      </c>
      <c r="K3973">
        <v>2003</v>
      </c>
      <c r="L3973">
        <v>2003</v>
      </c>
      <c r="M3973">
        <v>2003</v>
      </c>
      <c r="N3973" s="499" t="s">
        <v>12812</v>
      </c>
      <c r="O3973" s="499" t="s">
        <v>12812</v>
      </c>
      <c r="P3973" t="s">
        <v>7266</v>
      </c>
      <c r="Q3973" s="499" t="s">
        <v>12844</v>
      </c>
      <c r="R3973" t="s">
        <v>9051</v>
      </c>
      <c r="S3973" s="38" t="s">
        <v>5877</v>
      </c>
      <c r="T3973" s="38" t="s">
        <v>5877</v>
      </c>
      <c r="V3973" s="38" t="s">
        <v>5878</v>
      </c>
      <c r="X3973"/>
      <c r="Y3973" t="s">
        <v>9050</v>
      </c>
      <c r="Z3973" s="501">
        <v>43830</v>
      </c>
    </row>
    <row r="3974" spans="1:26">
      <c r="A3974" t="s">
        <v>6888</v>
      </c>
      <c r="B3974">
        <v>15</v>
      </c>
      <c r="C3974" t="s">
        <v>6522</v>
      </c>
      <c r="D3974" t="s">
        <v>6522</v>
      </c>
      <c r="E3974" t="s">
        <v>5799</v>
      </c>
      <c r="F3974">
        <v>36.708834000000003</v>
      </c>
      <c r="G3974">
        <v>4.0462449999999999</v>
      </c>
      <c r="H3974" t="s">
        <v>3098</v>
      </c>
      <c r="I3974" t="s">
        <v>548</v>
      </c>
      <c r="J3974" s="9" t="s">
        <v>21</v>
      </c>
      <c r="K3974">
        <v>1999</v>
      </c>
      <c r="L3974">
        <v>1999</v>
      </c>
      <c r="M3974">
        <v>1999</v>
      </c>
      <c r="N3974" s="499"/>
      <c r="O3974" s="499"/>
      <c r="Q3974" s="499"/>
      <c r="R3974" t="s">
        <v>9052</v>
      </c>
      <c r="S3974" s="38" t="s">
        <v>3099</v>
      </c>
      <c r="T3974" s="38" t="s">
        <v>3100</v>
      </c>
      <c r="V3974" s="38" t="s">
        <v>3101</v>
      </c>
      <c r="X3974"/>
      <c r="Y3974" t="s">
        <v>3098</v>
      </c>
      <c r="Z3974" s="501">
        <v>43830</v>
      </c>
    </row>
    <row r="3975" spans="1:26">
      <c r="A3975" t="s">
        <v>6888</v>
      </c>
      <c r="B3975">
        <v>15</v>
      </c>
      <c r="C3975" t="s">
        <v>6522</v>
      </c>
      <c r="D3975" t="s">
        <v>6522</v>
      </c>
      <c r="E3975" t="s">
        <v>5868</v>
      </c>
      <c r="F3975">
        <v>36.714091000000003</v>
      </c>
      <c r="G3975">
        <v>4.046551</v>
      </c>
      <c r="H3975" t="s">
        <v>5869</v>
      </c>
      <c r="I3975" t="s">
        <v>548</v>
      </c>
      <c r="J3975" s="9" t="s">
        <v>21</v>
      </c>
      <c r="K3975">
        <v>2014</v>
      </c>
      <c r="L3975">
        <v>2014</v>
      </c>
      <c r="M3975">
        <v>2014</v>
      </c>
      <c r="N3975" s="499"/>
      <c r="O3975" s="499"/>
      <c r="Q3975" s="499"/>
      <c r="R3975" t="s">
        <v>9047</v>
      </c>
      <c r="S3975" s="38" t="s">
        <v>5870</v>
      </c>
      <c r="T3975" s="38" t="s">
        <v>5871</v>
      </c>
      <c r="X3975"/>
      <c r="Y3975" t="s">
        <v>5869</v>
      </c>
      <c r="Z3975" s="501">
        <v>43830</v>
      </c>
    </row>
    <row r="3976" spans="1:26">
      <c r="A3976" t="s">
        <v>6888</v>
      </c>
      <c r="B3976">
        <v>15</v>
      </c>
      <c r="C3976" t="s">
        <v>6522</v>
      </c>
      <c r="D3976" t="s">
        <v>6522</v>
      </c>
      <c r="E3976" t="s">
        <v>5857</v>
      </c>
      <c r="F3976">
        <v>36.714091000000003</v>
      </c>
      <c r="G3976">
        <v>4.046551</v>
      </c>
      <c r="H3976" t="s">
        <v>9026</v>
      </c>
      <c r="I3976" t="s">
        <v>548</v>
      </c>
      <c r="J3976" s="9" t="s">
        <v>21</v>
      </c>
      <c r="K3976">
        <v>1996</v>
      </c>
      <c r="L3976">
        <v>1996</v>
      </c>
      <c r="M3976">
        <v>1996</v>
      </c>
      <c r="N3976" s="499"/>
      <c r="O3976" s="499"/>
      <c r="Q3976" s="499"/>
      <c r="R3976" t="s">
        <v>6287</v>
      </c>
      <c r="S3976" s="38" t="s">
        <v>5859</v>
      </c>
      <c r="V3976" s="38" t="s">
        <v>5860</v>
      </c>
      <c r="X3976"/>
      <c r="Y3976" t="s">
        <v>9026</v>
      </c>
      <c r="Z3976" s="501">
        <v>43830</v>
      </c>
    </row>
    <row r="3977" spans="1:26">
      <c r="A3977" t="s">
        <v>6888</v>
      </c>
      <c r="B3977">
        <v>15</v>
      </c>
      <c r="C3977" t="s">
        <v>6522</v>
      </c>
      <c r="D3977" t="s">
        <v>6522</v>
      </c>
      <c r="E3977" t="s">
        <v>5833</v>
      </c>
      <c r="F3977">
        <v>36.687639099999998</v>
      </c>
      <c r="G3977">
        <v>4.2681184999999999</v>
      </c>
      <c r="H3977" t="s">
        <v>9053</v>
      </c>
      <c r="I3977" t="s">
        <v>548</v>
      </c>
      <c r="J3977" s="9" t="s">
        <v>21</v>
      </c>
      <c r="K3977">
        <v>2014</v>
      </c>
      <c r="L3977">
        <v>2014</v>
      </c>
      <c r="M3977">
        <v>2014</v>
      </c>
      <c r="N3977" s="499" t="s">
        <v>1282</v>
      </c>
      <c r="O3977" s="499" t="s">
        <v>1282</v>
      </c>
      <c r="P3977" t="s">
        <v>9054</v>
      </c>
      <c r="Q3977" s="499" t="s">
        <v>1282</v>
      </c>
      <c r="R3977" t="s">
        <v>9055</v>
      </c>
      <c r="S3977" s="38" t="s">
        <v>5838</v>
      </c>
      <c r="X3977"/>
      <c r="Y3977" t="s">
        <v>9053</v>
      </c>
      <c r="Z3977" s="501">
        <v>43830</v>
      </c>
    </row>
    <row r="3978" spans="1:26">
      <c r="A3978" t="s">
        <v>6888</v>
      </c>
      <c r="B3978">
        <v>15</v>
      </c>
      <c r="C3978" t="s">
        <v>6522</v>
      </c>
      <c r="D3978" t="s">
        <v>6522</v>
      </c>
      <c r="E3978" t="s">
        <v>5816</v>
      </c>
      <c r="F3978">
        <v>36.702488000000002</v>
      </c>
      <c r="G3978">
        <v>4.1332630000000004</v>
      </c>
      <c r="H3978" t="s">
        <v>5817</v>
      </c>
      <c r="I3978" t="s">
        <v>548</v>
      </c>
      <c r="J3978" s="9" t="s">
        <v>21</v>
      </c>
      <c r="K3978">
        <v>2011</v>
      </c>
      <c r="L3978">
        <v>2011</v>
      </c>
      <c r="M3978">
        <v>2011</v>
      </c>
      <c r="N3978" s="499" t="s">
        <v>12963</v>
      </c>
      <c r="O3978" s="499" t="s">
        <v>12963</v>
      </c>
      <c r="P3978" t="s">
        <v>7266</v>
      </c>
      <c r="Q3978" s="499" t="s">
        <v>12737</v>
      </c>
      <c r="R3978" t="s">
        <v>9056</v>
      </c>
      <c r="S3978" s="38" t="s">
        <v>9057</v>
      </c>
      <c r="T3978" s="38" t="s">
        <v>5822</v>
      </c>
      <c r="U3978" s="38" t="s">
        <v>5823</v>
      </c>
      <c r="V3978" s="38" t="s">
        <v>5824</v>
      </c>
      <c r="X3978"/>
      <c r="Y3978" t="s">
        <v>5817</v>
      </c>
      <c r="Z3978" s="501">
        <v>43830</v>
      </c>
    </row>
    <row r="3979" spans="1:26">
      <c r="A3979" t="s">
        <v>6888</v>
      </c>
      <c r="B3979">
        <v>15</v>
      </c>
      <c r="C3979" t="s">
        <v>6522</v>
      </c>
      <c r="D3979" t="s">
        <v>6522</v>
      </c>
      <c r="E3979" t="s">
        <v>5861</v>
      </c>
      <c r="F3979">
        <v>36.773214000000003</v>
      </c>
      <c r="G3979">
        <v>3.9982479999999998</v>
      </c>
      <c r="H3979" t="s">
        <v>5862</v>
      </c>
      <c r="I3979" t="s">
        <v>548</v>
      </c>
      <c r="J3979" s="9" t="s">
        <v>21</v>
      </c>
      <c r="K3979">
        <v>2017</v>
      </c>
      <c r="L3979">
        <v>2017</v>
      </c>
      <c r="M3979">
        <v>2017</v>
      </c>
      <c r="N3979" s="499" t="s">
        <v>12964</v>
      </c>
      <c r="O3979" s="499" t="s">
        <v>12964</v>
      </c>
      <c r="P3979" t="s">
        <v>9058</v>
      </c>
      <c r="Q3979" s="499" t="s">
        <v>13471</v>
      </c>
      <c r="R3979" t="s">
        <v>9059</v>
      </c>
      <c r="S3979" s="38" t="s">
        <v>5866</v>
      </c>
      <c r="V3979" s="38" t="s">
        <v>5867</v>
      </c>
      <c r="X3979"/>
      <c r="Y3979" t="s">
        <v>5862</v>
      </c>
      <c r="Z3979" s="501">
        <v>43830</v>
      </c>
    </row>
    <row r="3980" spans="1:26">
      <c r="A3980" t="s">
        <v>3910</v>
      </c>
      <c r="B3980">
        <v>15</v>
      </c>
      <c r="C3980" t="s">
        <v>6522</v>
      </c>
      <c r="D3980" t="s">
        <v>6522</v>
      </c>
      <c r="E3980" t="s">
        <v>9060</v>
      </c>
      <c r="F3980">
        <v>36.505186000000002</v>
      </c>
      <c r="G3980">
        <v>4.2580169999999997</v>
      </c>
      <c r="H3980" t="s">
        <v>4020</v>
      </c>
      <c r="I3980" t="s">
        <v>21</v>
      </c>
      <c r="J3980" s="9" t="s">
        <v>21</v>
      </c>
      <c r="N3980" s="499" t="s">
        <v>9313</v>
      </c>
      <c r="O3980" s="499" t="s">
        <v>9313</v>
      </c>
      <c r="Q3980" s="499" t="s">
        <v>9313</v>
      </c>
      <c r="R3980" t="s">
        <v>3972</v>
      </c>
      <c r="S3980" s="38" t="s">
        <v>7763</v>
      </c>
      <c r="X3980"/>
      <c r="Y3980" t="s">
        <v>4020</v>
      </c>
      <c r="Z3980" s="501">
        <v>43830</v>
      </c>
    </row>
    <row r="3981" spans="1:26">
      <c r="A3981" t="s">
        <v>3910</v>
      </c>
      <c r="B3981">
        <v>15</v>
      </c>
      <c r="C3981" t="s">
        <v>6522</v>
      </c>
      <c r="D3981" t="s">
        <v>6522</v>
      </c>
      <c r="E3981" t="s">
        <v>4366</v>
      </c>
      <c r="F3981">
        <v>36.678966199999998</v>
      </c>
      <c r="G3981">
        <v>4.2086164000000004</v>
      </c>
      <c r="H3981" t="s">
        <v>9061</v>
      </c>
      <c r="I3981" t="s">
        <v>21</v>
      </c>
      <c r="J3981" s="9" t="s">
        <v>21</v>
      </c>
      <c r="K3981">
        <v>2009</v>
      </c>
      <c r="L3981">
        <v>2009</v>
      </c>
      <c r="M3981">
        <v>2009</v>
      </c>
      <c r="N3981" s="499" t="s">
        <v>12965</v>
      </c>
      <c r="O3981" s="499" t="s">
        <v>12965</v>
      </c>
      <c r="P3981" t="s">
        <v>7266</v>
      </c>
      <c r="Q3981" s="499" t="s">
        <v>12765</v>
      </c>
      <c r="R3981" t="s">
        <v>4368</v>
      </c>
      <c r="S3981" s="38" t="s">
        <v>9062</v>
      </c>
      <c r="T3981" s="38" t="s">
        <v>4370</v>
      </c>
      <c r="U3981" s="38" t="s">
        <v>3916</v>
      </c>
      <c r="V3981" s="38" t="s">
        <v>3917</v>
      </c>
      <c r="W3981" s="38" t="s">
        <v>27</v>
      </c>
      <c r="X3981" t="s">
        <v>27</v>
      </c>
      <c r="Y3981" t="s">
        <v>9061</v>
      </c>
      <c r="Z3981" s="501">
        <v>43830</v>
      </c>
    </row>
    <row r="3982" spans="1:26">
      <c r="A3982" t="s">
        <v>3910</v>
      </c>
      <c r="B3982">
        <v>15</v>
      </c>
      <c r="C3982" t="s">
        <v>6522</v>
      </c>
      <c r="D3982" t="s">
        <v>6522</v>
      </c>
      <c r="E3982" t="s">
        <v>9063</v>
      </c>
      <c r="F3982">
        <v>36.678966199999998</v>
      </c>
      <c r="G3982">
        <v>4.2086164000000004</v>
      </c>
      <c r="H3982" t="s">
        <v>4366</v>
      </c>
      <c r="I3982" t="s">
        <v>21</v>
      </c>
      <c r="J3982" s="9" t="s">
        <v>21</v>
      </c>
      <c r="N3982" s="499" t="s">
        <v>12965</v>
      </c>
      <c r="O3982" s="499" t="s">
        <v>12965</v>
      </c>
      <c r="P3982" t="s">
        <v>7269</v>
      </c>
      <c r="Q3982" s="499" t="s">
        <v>12765</v>
      </c>
      <c r="R3982" t="s">
        <v>4368</v>
      </c>
      <c r="S3982" s="38" t="s">
        <v>9062</v>
      </c>
      <c r="T3982" s="38" t="s">
        <v>4370</v>
      </c>
      <c r="U3982" s="38" t="s">
        <v>9064</v>
      </c>
      <c r="V3982" s="38" t="s">
        <v>3917</v>
      </c>
      <c r="W3982" s="38" t="s">
        <v>27</v>
      </c>
      <c r="X3982" t="s">
        <v>27</v>
      </c>
      <c r="Y3982" t="s">
        <v>4366</v>
      </c>
      <c r="Z3982" s="501">
        <v>43830</v>
      </c>
    </row>
    <row r="3983" spans="1:26">
      <c r="A3983" t="s">
        <v>4680</v>
      </c>
      <c r="B3983">
        <v>15</v>
      </c>
      <c r="C3983" t="s">
        <v>6522</v>
      </c>
      <c r="D3983" t="s">
        <v>6522</v>
      </c>
      <c r="E3983" t="s">
        <v>9065</v>
      </c>
      <c r="F3983">
        <v>36.681617500000002</v>
      </c>
      <c r="G3983">
        <v>4.2371860470400069</v>
      </c>
      <c r="H3983" t="s">
        <v>9066</v>
      </c>
      <c r="I3983" t="s">
        <v>21</v>
      </c>
      <c r="J3983" s="9" t="s">
        <v>21</v>
      </c>
      <c r="N3983" s="499" t="s">
        <v>12748</v>
      </c>
      <c r="O3983" s="499" t="s">
        <v>12748</v>
      </c>
      <c r="P3983" t="s">
        <v>7272</v>
      </c>
      <c r="Q3983" s="499" t="s">
        <v>12863</v>
      </c>
      <c r="R3983" t="s">
        <v>4761</v>
      </c>
      <c r="S3983" s="38" t="s">
        <v>4762</v>
      </c>
      <c r="T3983" s="38" t="s">
        <v>4763</v>
      </c>
      <c r="U3983" s="38" t="s">
        <v>4764</v>
      </c>
      <c r="V3983" s="38" t="s">
        <v>4765</v>
      </c>
      <c r="W3983" s="38" t="s">
        <v>27</v>
      </c>
      <c r="X3983" t="s">
        <v>27</v>
      </c>
      <c r="Y3983" t="s">
        <v>9066</v>
      </c>
      <c r="Z3983" s="501">
        <v>43830</v>
      </c>
    </row>
    <row r="3984" spans="1:26">
      <c r="A3984" t="s">
        <v>4680</v>
      </c>
      <c r="B3984">
        <v>15</v>
      </c>
      <c r="C3984" t="s">
        <v>6522</v>
      </c>
      <c r="D3984" t="s">
        <v>6522</v>
      </c>
      <c r="E3984" t="s">
        <v>4758</v>
      </c>
      <c r="F3984">
        <v>36.791973400000003</v>
      </c>
      <c r="G3984">
        <v>4.0624221</v>
      </c>
      <c r="H3984" t="s">
        <v>9067</v>
      </c>
      <c r="I3984" t="s">
        <v>21</v>
      </c>
      <c r="J3984" s="9" t="s">
        <v>21</v>
      </c>
      <c r="K3984">
        <v>2010</v>
      </c>
      <c r="L3984">
        <v>2010</v>
      </c>
      <c r="M3984">
        <v>2010</v>
      </c>
      <c r="N3984" s="499" t="s">
        <v>4759</v>
      </c>
      <c r="O3984" s="499" t="s">
        <v>4759</v>
      </c>
      <c r="Q3984" s="499" t="s">
        <v>4760</v>
      </c>
      <c r="R3984" t="s">
        <v>4761</v>
      </c>
      <c r="S3984" s="38" t="s">
        <v>4762</v>
      </c>
      <c r="T3984" s="38" t="s">
        <v>4763</v>
      </c>
      <c r="U3984" s="38" t="s">
        <v>4764</v>
      </c>
      <c r="V3984" s="38" t="s">
        <v>4765</v>
      </c>
      <c r="W3984" s="38" t="s">
        <v>27</v>
      </c>
      <c r="X3984" t="s">
        <v>27</v>
      </c>
      <c r="Y3984" t="s">
        <v>9067</v>
      </c>
      <c r="Z3984" s="501">
        <v>43830</v>
      </c>
    </row>
    <row r="3985" spans="1:26">
      <c r="A3985" t="s">
        <v>6889</v>
      </c>
      <c r="B3985">
        <v>15</v>
      </c>
      <c r="C3985" t="s">
        <v>6522</v>
      </c>
      <c r="D3985" t="s">
        <v>6522</v>
      </c>
      <c r="E3985" t="s">
        <v>9068</v>
      </c>
      <c r="F3985">
        <v>36.681617500000002</v>
      </c>
      <c r="G3985">
        <v>4.2371860470400069</v>
      </c>
      <c r="H3985" t="s">
        <v>9069</v>
      </c>
      <c r="I3985" t="s">
        <v>4344</v>
      </c>
      <c r="J3985" s="9" t="s">
        <v>46</v>
      </c>
      <c r="N3985" s="499" t="s">
        <v>12966</v>
      </c>
      <c r="O3985" s="499" t="s">
        <v>12966</v>
      </c>
      <c r="P3985" t="s">
        <v>7272</v>
      </c>
      <c r="Q3985" s="499" t="s">
        <v>13020</v>
      </c>
      <c r="R3985" t="s">
        <v>9070</v>
      </c>
      <c r="S3985" s="38" t="s">
        <v>9071</v>
      </c>
      <c r="T3985" s="38" t="s">
        <v>9072</v>
      </c>
      <c r="U3985" s="38" t="s">
        <v>3125</v>
      </c>
      <c r="V3985" s="38" t="s">
        <v>3126</v>
      </c>
      <c r="X3985"/>
      <c r="Y3985" t="s">
        <v>9069</v>
      </c>
      <c r="Z3985" s="501">
        <v>43830</v>
      </c>
    </row>
    <row r="3986" spans="1:26">
      <c r="A3986" t="s">
        <v>6889</v>
      </c>
      <c r="B3986">
        <v>15</v>
      </c>
      <c r="C3986" t="s">
        <v>6522</v>
      </c>
      <c r="D3986" t="s">
        <v>6522</v>
      </c>
      <c r="E3986" t="s">
        <v>3102</v>
      </c>
      <c r="F3986">
        <v>36.624426999999997</v>
      </c>
      <c r="G3986">
        <v>3.956026</v>
      </c>
      <c r="H3986" t="s">
        <v>3103</v>
      </c>
      <c r="I3986" t="s">
        <v>548</v>
      </c>
      <c r="J3986" s="9" t="s">
        <v>21</v>
      </c>
      <c r="N3986" s="499" t="s">
        <v>12746</v>
      </c>
      <c r="O3986" s="499" t="s">
        <v>12746</v>
      </c>
      <c r="P3986" t="s">
        <v>3022</v>
      </c>
      <c r="Q3986" s="499" t="s">
        <v>13472</v>
      </c>
      <c r="S3986" s="38" t="s">
        <v>9073</v>
      </c>
      <c r="W3986" s="38" t="s">
        <v>919</v>
      </c>
      <c r="X3986" t="s">
        <v>919</v>
      </c>
      <c r="Y3986" t="s">
        <v>3103</v>
      </c>
      <c r="Z3986" s="501">
        <v>43830</v>
      </c>
    </row>
    <row r="3987" spans="1:26">
      <c r="A3987" t="s">
        <v>6889</v>
      </c>
      <c r="B3987">
        <v>15</v>
      </c>
      <c r="C3987" t="s">
        <v>6522</v>
      </c>
      <c r="D3987" t="s">
        <v>6522</v>
      </c>
      <c r="E3987" t="s">
        <v>9074</v>
      </c>
      <c r="F3987">
        <v>36.531036299999997</v>
      </c>
      <c r="G3987">
        <v>4.1860666000000002</v>
      </c>
      <c r="H3987" t="s">
        <v>9075</v>
      </c>
      <c r="I3987" t="s">
        <v>4344</v>
      </c>
      <c r="J3987" s="9" t="s">
        <v>46</v>
      </c>
      <c r="N3987" s="499" t="s">
        <v>12967</v>
      </c>
      <c r="O3987" s="499" t="s">
        <v>12967</v>
      </c>
      <c r="P3987" t="s">
        <v>7272</v>
      </c>
      <c r="Q3987" s="499" t="s">
        <v>13472</v>
      </c>
      <c r="R3987" t="s">
        <v>9076</v>
      </c>
      <c r="S3987" s="38" t="s">
        <v>9077</v>
      </c>
      <c r="U3987" s="38" t="s">
        <v>3108</v>
      </c>
      <c r="V3987" s="38" t="s">
        <v>9078</v>
      </c>
      <c r="X3987"/>
      <c r="Y3987" t="s">
        <v>9075</v>
      </c>
      <c r="Z3987" s="501">
        <v>43830</v>
      </c>
    </row>
    <row r="3988" spans="1:26">
      <c r="A3988" t="s">
        <v>6889</v>
      </c>
      <c r="B3988">
        <v>15</v>
      </c>
      <c r="C3988" t="s">
        <v>6522</v>
      </c>
      <c r="D3988" t="s">
        <v>6522</v>
      </c>
      <c r="E3988" t="s">
        <v>9079</v>
      </c>
      <c r="F3988">
        <v>36.520310600000002</v>
      </c>
      <c r="G3988">
        <v>4.1844513000000001</v>
      </c>
      <c r="H3988" t="s">
        <v>9080</v>
      </c>
      <c r="I3988" t="s">
        <v>4344</v>
      </c>
      <c r="J3988" s="9" t="s">
        <v>46</v>
      </c>
      <c r="N3988" s="499" t="s">
        <v>12797</v>
      </c>
      <c r="O3988" s="499" t="s">
        <v>12797</v>
      </c>
      <c r="P3988" t="s">
        <v>7272</v>
      </c>
      <c r="Q3988" s="499" t="s">
        <v>12767</v>
      </c>
      <c r="R3988" t="s">
        <v>9081</v>
      </c>
      <c r="S3988" s="38" t="s">
        <v>9082</v>
      </c>
      <c r="U3988" s="38" t="s">
        <v>3108</v>
      </c>
      <c r="V3988" s="38" t="s">
        <v>9078</v>
      </c>
      <c r="X3988"/>
      <c r="Y3988" t="s">
        <v>9080</v>
      </c>
      <c r="Z3988" s="501">
        <v>43830</v>
      </c>
    </row>
    <row r="3989" spans="1:26">
      <c r="A3989" t="s">
        <v>6889</v>
      </c>
      <c r="B3989">
        <v>15</v>
      </c>
      <c r="C3989" t="s">
        <v>6522</v>
      </c>
      <c r="D3989" t="s">
        <v>6522</v>
      </c>
      <c r="E3989" t="s">
        <v>9083</v>
      </c>
      <c r="F3989">
        <v>36.699710000000003</v>
      </c>
      <c r="G3989">
        <v>4.1397209999999998</v>
      </c>
      <c r="H3989" t="s">
        <v>3122</v>
      </c>
      <c r="I3989" t="s">
        <v>548</v>
      </c>
      <c r="J3989" s="9" t="s">
        <v>21</v>
      </c>
      <c r="N3989" s="499" t="s">
        <v>12966</v>
      </c>
      <c r="O3989" s="499" t="s">
        <v>12966</v>
      </c>
      <c r="P3989" t="s">
        <v>3022</v>
      </c>
      <c r="Q3989" s="499" t="s">
        <v>12812</v>
      </c>
      <c r="S3989" s="38" t="s">
        <v>3123</v>
      </c>
      <c r="T3989" s="38" t="s">
        <v>3124</v>
      </c>
      <c r="U3989" s="38" t="s">
        <v>3125</v>
      </c>
      <c r="V3989" s="38" t="s">
        <v>3126</v>
      </c>
      <c r="W3989" s="38" t="s">
        <v>919</v>
      </c>
      <c r="X3989" t="s">
        <v>919</v>
      </c>
      <c r="Y3989" t="s">
        <v>3122</v>
      </c>
      <c r="Z3989" s="501">
        <v>43830</v>
      </c>
    </row>
    <row r="3990" spans="1:26">
      <c r="A3990" t="s">
        <v>6889</v>
      </c>
      <c r="B3990">
        <v>15</v>
      </c>
      <c r="C3990" t="s">
        <v>6522</v>
      </c>
      <c r="D3990" t="s">
        <v>6522</v>
      </c>
      <c r="E3990" t="s">
        <v>3127</v>
      </c>
      <c r="F3990">
        <v>36.761158999999999</v>
      </c>
      <c r="G3990">
        <v>4.3208159999999998</v>
      </c>
      <c r="H3990" t="s">
        <v>3128</v>
      </c>
      <c r="I3990" t="s">
        <v>548</v>
      </c>
      <c r="J3990" s="9" t="s">
        <v>21</v>
      </c>
      <c r="N3990" s="499" t="s">
        <v>12968</v>
      </c>
      <c r="O3990" s="499" t="s">
        <v>12968</v>
      </c>
      <c r="P3990" t="s">
        <v>9084</v>
      </c>
      <c r="Q3990" s="499" t="s">
        <v>3129</v>
      </c>
      <c r="S3990" s="38" t="s">
        <v>3130</v>
      </c>
      <c r="T3990" s="38" t="s">
        <v>3131</v>
      </c>
      <c r="U3990" s="38" t="s">
        <v>3132</v>
      </c>
      <c r="V3990" s="38" t="s">
        <v>3133</v>
      </c>
      <c r="W3990" s="38" t="s">
        <v>919</v>
      </c>
      <c r="X3990" t="s">
        <v>919</v>
      </c>
      <c r="Y3990" t="s">
        <v>3128</v>
      </c>
      <c r="Z3990" s="501">
        <v>43830</v>
      </c>
    </row>
    <row r="3991" spans="1:26">
      <c r="A3991" t="s">
        <v>6889</v>
      </c>
      <c r="B3991">
        <v>15</v>
      </c>
      <c r="C3991" t="s">
        <v>6522</v>
      </c>
      <c r="D3991" t="s">
        <v>6522</v>
      </c>
      <c r="E3991" t="s">
        <v>9085</v>
      </c>
      <c r="F3991">
        <v>36.670661000000003</v>
      </c>
      <c r="G3991">
        <v>4.0769149999999996</v>
      </c>
      <c r="H3991" t="s">
        <v>3107</v>
      </c>
      <c r="I3991" t="s">
        <v>548</v>
      </c>
      <c r="J3991" s="9" t="s">
        <v>21</v>
      </c>
      <c r="N3991" s="499" t="s">
        <v>12967</v>
      </c>
      <c r="O3991" s="499" t="s">
        <v>12967</v>
      </c>
      <c r="P3991" t="s">
        <v>3022</v>
      </c>
      <c r="Q3991" s="499" t="s">
        <v>12767</v>
      </c>
      <c r="S3991" s="38"/>
      <c r="U3991" s="38" t="s">
        <v>3108</v>
      </c>
      <c r="V3991" s="38" t="s">
        <v>3109</v>
      </c>
      <c r="W3991" s="38" t="s">
        <v>919</v>
      </c>
      <c r="X3991" t="s">
        <v>919</v>
      </c>
      <c r="Y3991" t="s">
        <v>3107</v>
      </c>
      <c r="Z3991" s="501">
        <v>43830</v>
      </c>
    </row>
    <row r="3992" spans="1:26">
      <c r="A3992" t="s">
        <v>6889</v>
      </c>
      <c r="B3992">
        <v>15</v>
      </c>
      <c r="C3992" t="s">
        <v>6522</v>
      </c>
      <c r="D3992" t="s">
        <v>6522</v>
      </c>
      <c r="E3992" t="s">
        <v>3110</v>
      </c>
      <c r="F3992">
        <v>36.520310600000002</v>
      </c>
      <c r="G3992">
        <v>4.1844513000000001</v>
      </c>
      <c r="H3992" t="s">
        <v>9086</v>
      </c>
      <c r="I3992" t="s">
        <v>548</v>
      </c>
      <c r="J3992" s="9" t="s">
        <v>21</v>
      </c>
      <c r="N3992" s="499" t="s">
        <v>12797</v>
      </c>
      <c r="O3992" s="499" t="s">
        <v>12797</v>
      </c>
      <c r="P3992" t="s">
        <v>3022</v>
      </c>
      <c r="Q3992" s="499" t="s">
        <v>12860</v>
      </c>
      <c r="S3992" s="38" t="s">
        <v>3112</v>
      </c>
      <c r="T3992" s="38" t="s">
        <v>3113</v>
      </c>
      <c r="U3992" s="38" t="s">
        <v>3108</v>
      </c>
      <c r="V3992" s="38" t="s">
        <v>3109</v>
      </c>
      <c r="W3992" s="38" t="s">
        <v>3114</v>
      </c>
      <c r="X3992" t="s">
        <v>3114</v>
      </c>
      <c r="Y3992" t="s">
        <v>9086</v>
      </c>
      <c r="Z3992" s="501">
        <v>43830</v>
      </c>
    </row>
    <row r="3993" spans="1:26">
      <c r="A3993" t="s">
        <v>6889</v>
      </c>
      <c r="B3993">
        <v>15</v>
      </c>
      <c r="C3993" t="s">
        <v>6522</v>
      </c>
      <c r="D3993" t="s">
        <v>6522</v>
      </c>
      <c r="E3993" t="s">
        <v>9087</v>
      </c>
      <c r="F3993">
        <v>36.681617500000002</v>
      </c>
      <c r="G3993">
        <v>4.2371860470400069</v>
      </c>
      <c r="H3993" t="s">
        <v>9088</v>
      </c>
      <c r="I3993" t="s">
        <v>7079</v>
      </c>
      <c r="J3993" s="9" t="s">
        <v>21</v>
      </c>
      <c r="N3993" s="499" t="s">
        <v>12969</v>
      </c>
      <c r="O3993" s="499" t="s">
        <v>12969</v>
      </c>
      <c r="P3993" t="s">
        <v>7272</v>
      </c>
      <c r="Q3993" s="499" t="s">
        <v>12860</v>
      </c>
      <c r="R3993" t="s">
        <v>9089</v>
      </c>
      <c r="S3993" s="38" t="s">
        <v>9090</v>
      </c>
      <c r="U3993" s="38" t="s">
        <v>9091</v>
      </c>
      <c r="V3993" s="38" t="s">
        <v>9092</v>
      </c>
      <c r="X3993"/>
      <c r="Y3993" t="s">
        <v>9088</v>
      </c>
      <c r="Z3993" s="501">
        <v>43830</v>
      </c>
    </row>
    <row r="3994" spans="1:26">
      <c r="A3994" t="s">
        <v>6889</v>
      </c>
      <c r="B3994">
        <v>15</v>
      </c>
      <c r="C3994" t="s">
        <v>6522</v>
      </c>
      <c r="D3994" t="s">
        <v>6522</v>
      </c>
      <c r="E3994" t="s">
        <v>3115</v>
      </c>
      <c r="F3994">
        <v>36.711464999999997</v>
      </c>
      <c r="G3994">
        <v>4.048152</v>
      </c>
      <c r="H3994" t="s">
        <v>3116</v>
      </c>
      <c r="I3994" t="s">
        <v>548</v>
      </c>
      <c r="J3994" s="9" t="s">
        <v>21</v>
      </c>
      <c r="N3994" s="499" t="s">
        <v>12969</v>
      </c>
      <c r="O3994" s="499" t="s">
        <v>12969</v>
      </c>
      <c r="P3994" t="s">
        <v>3022</v>
      </c>
      <c r="Q3994" s="499" t="s">
        <v>13020</v>
      </c>
      <c r="S3994" s="38" t="s">
        <v>3118</v>
      </c>
      <c r="U3994" s="38" t="s">
        <v>3119</v>
      </c>
      <c r="V3994" s="38" t="s">
        <v>3120</v>
      </c>
      <c r="W3994" s="38" t="s">
        <v>919</v>
      </c>
      <c r="X3994" t="s">
        <v>919</v>
      </c>
      <c r="Y3994" t="s">
        <v>3116</v>
      </c>
      <c r="Z3994" s="501">
        <v>43830</v>
      </c>
    </row>
    <row r="3995" spans="1:26">
      <c r="A3995" t="s">
        <v>2306</v>
      </c>
      <c r="B3995">
        <v>16</v>
      </c>
      <c r="C3995" t="s">
        <v>6523</v>
      </c>
      <c r="D3995" t="s">
        <v>6523</v>
      </c>
      <c r="E3995" t="s">
        <v>9093</v>
      </c>
      <c r="F3995">
        <v>36.701397999999998</v>
      </c>
      <c r="G3995">
        <v>3.1756000000000002</v>
      </c>
      <c r="H3995" t="s">
        <v>2581</v>
      </c>
      <c r="J3995" t="s">
        <v>6883</v>
      </c>
      <c r="N3995" s="499" t="s">
        <v>9313</v>
      </c>
      <c r="O3995" s="499" t="s">
        <v>9313</v>
      </c>
      <c r="Q3995" s="499" t="s">
        <v>9313</v>
      </c>
      <c r="R3995" t="s">
        <v>2582</v>
      </c>
      <c r="S3995" s="38"/>
      <c r="X3995"/>
      <c r="Y3995" t="s">
        <v>2581</v>
      </c>
      <c r="Z3995" s="501">
        <v>43830</v>
      </c>
    </row>
    <row r="3996" spans="1:26">
      <c r="A3996" t="s">
        <v>2306</v>
      </c>
      <c r="B3996">
        <v>16</v>
      </c>
      <c r="C3996" t="s">
        <v>6523</v>
      </c>
      <c r="D3996" t="s">
        <v>6523</v>
      </c>
      <c r="E3996" t="s">
        <v>9094</v>
      </c>
      <c r="F3996">
        <v>36.758181999999998</v>
      </c>
      <c r="G3996">
        <v>2.9532560000000001</v>
      </c>
      <c r="H3996" t="s">
        <v>2557</v>
      </c>
      <c r="J3996" t="s">
        <v>6883</v>
      </c>
      <c r="N3996" s="499" t="s">
        <v>9313</v>
      </c>
      <c r="O3996" s="499" t="s">
        <v>9313</v>
      </c>
      <c r="Q3996" s="499" t="s">
        <v>9313</v>
      </c>
      <c r="R3996" t="s">
        <v>2558</v>
      </c>
      <c r="S3996" s="38"/>
      <c r="X3996"/>
      <c r="Y3996" t="s">
        <v>2557</v>
      </c>
      <c r="Z3996" s="501">
        <v>43830</v>
      </c>
    </row>
    <row r="3997" spans="1:26">
      <c r="A3997" t="s">
        <v>2306</v>
      </c>
      <c r="B3997">
        <v>16</v>
      </c>
      <c r="C3997" t="s">
        <v>6523</v>
      </c>
      <c r="D3997" t="s">
        <v>6523</v>
      </c>
      <c r="E3997" t="s">
        <v>9095</v>
      </c>
      <c r="F3997">
        <v>36.701329999999999</v>
      </c>
      <c r="G3997">
        <v>3.1749990000000001</v>
      </c>
      <c r="H3997" t="s">
        <v>2574</v>
      </c>
      <c r="J3997" t="s">
        <v>6883</v>
      </c>
      <c r="N3997" s="499" t="s">
        <v>9313</v>
      </c>
      <c r="O3997" s="499" t="s">
        <v>9313</v>
      </c>
      <c r="Q3997" s="499" t="s">
        <v>9313</v>
      </c>
      <c r="R3997" t="s">
        <v>9096</v>
      </c>
      <c r="S3997" s="38" t="s">
        <v>9097</v>
      </c>
      <c r="T3997" s="38" t="s">
        <v>9098</v>
      </c>
      <c r="X3997"/>
      <c r="Y3997" t="s">
        <v>2574</v>
      </c>
      <c r="Z3997" s="501">
        <v>43830</v>
      </c>
    </row>
    <row r="3998" spans="1:26">
      <c r="A3998" t="s">
        <v>2306</v>
      </c>
      <c r="B3998">
        <v>16</v>
      </c>
      <c r="C3998" t="s">
        <v>6523</v>
      </c>
      <c r="D3998" t="s">
        <v>6523</v>
      </c>
      <c r="E3998" t="s">
        <v>9099</v>
      </c>
      <c r="F3998">
        <v>36.731963</v>
      </c>
      <c r="G3998">
        <v>3.2330700000000001</v>
      </c>
      <c r="H3998" t="s">
        <v>2560</v>
      </c>
      <c r="J3998" t="s">
        <v>6883</v>
      </c>
      <c r="N3998" s="499" t="s">
        <v>9313</v>
      </c>
      <c r="O3998" s="499" t="s">
        <v>9313</v>
      </c>
      <c r="Q3998" s="499" t="s">
        <v>9313</v>
      </c>
      <c r="R3998" t="s">
        <v>2561</v>
      </c>
      <c r="S3998" s="38"/>
      <c r="X3998"/>
      <c r="Y3998" t="s">
        <v>2560</v>
      </c>
      <c r="Z3998" s="501">
        <v>43830</v>
      </c>
    </row>
    <row r="3999" spans="1:26">
      <c r="A3999" t="s">
        <v>2306</v>
      </c>
      <c r="B3999">
        <v>16</v>
      </c>
      <c r="C3999" t="s">
        <v>6523</v>
      </c>
      <c r="D3999" t="s">
        <v>6523</v>
      </c>
      <c r="E3999" t="s">
        <v>9100</v>
      </c>
      <c r="F3999">
        <v>36.668323999999998</v>
      </c>
      <c r="G3999">
        <v>3.0983689999999999</v>
      </c>
      <c r="H3999" t="s">
        <v>2571</v>
      </c>
      <c r="J3999" t="s">
        <v>6883</v>
      </c>
      <c r="N3999" s="499" t="s">
        <v>9313</v>
      </c>
      <c r="O3999" s="499" t="s">
        <v>9313</v>
      </c>
      <c r="Q3999" s="499" t="s">
        <v>9313</v>
      </c>
      <c r="R3999" t="s">
        <v>2572</v>
      </c>
      <c r="S3999" s="38"/>
      <c r="X3999"/>
      <c r="Y3999" t="s">
        <v>2571</v>
      </c>
      <c r="Z3999" s="501">
        <v>43830</v>
      </c>
    </row>
    <row r="4000" spans="1:26">
      <c r="A4000" t="s">
        <v>2306</v>
      </c>
      <c r="B4000">
        <v>16</v>
      </c>
      <c r="C4000" t="s">
        <v>6523</v>
      </c>
      <c r="D4000" t="s">
        <v>6523</v>
      </c>
      <c r="E4000" t="s">
        <v>9101</v>
      </c>
      <c r="F4000">
        <v>36.659329999999997</v>
      </c>
      <c r="G4000">
        <v>3.0575209999999999</v>
      </c>
      <c r="H4000" t="s">
        <v>2552</v>
      </c>
      <c r="J4000" t="s">
        <v>6883</v>
      </c>
      <c r="N4000" s="499" t="s">
        <v>9313</v>
      </c>
      <c r="O4000" s="499" t="s">
        <v>9313</v>
      </c>
      <c r="Q4000" s="499" t="s">
        <v>9313</v>
      </c>
      <c r="R4000" t="s">
        <v>9102</v>
      </c>
      <c r="S4000" s="38" t="s">
        <v>2553</v>
      </c>
      <c r="T4000" s="38" t="s">
        <v>9103</v>
      </c>
      <c r="V4000" s="38" t="s">
        <v>2555</v>
      </c>
      <c r="X4000"/>
      <c r="Y4000" t="s">
        <v>2552</v>
      </c>
      <c r="Z4000" s="501">
        <v>43830</v>
      </c>
    </row>
    <row r="4001" spans="1:26">
      <c r="A4001" t="s">
        <v>2306</v>
      </c>
      <c r="B4001">
        <v>16</v>
      </c>
      <c r="C4001" t="s">
        <v>6523</v>
      </c>
      <c r="D4001" t="s">
        <v>6523</v>
      </c>
      <c r="E4001" t="s">
        <v>9104</v>
      </c>
      <c r="F4001">
        <v>36.729787000000002</v>
      </c>
      <c r="G4001">
        <v>3.2116500000000001</v>
      </c>
      <c r="H4001" t="s">
        <v>2593</v>
      </c>
      <c r="J4001" t="s">
        <v>6883</v>
      </c>
      <c r="N4001" s="499" t="s">
        <v>9313</v>
      </c>
      <c r="O4001" s="499" t="s">
        <v>9313</v>
      </c>
      <c r="Q4001" s="499" t="s">
        <v>9313</v>
      </c>
      <c r="R4001" t="s">
        <v>2594</v>
      </c>
      <c r="S4001" s="38"/>
      <c r="X4001"/>
      <c r="Y4001" t="s">
        <v>2593</v>
      </c>
      <c r="Z4001" s="501">
        <v>43830</v>
      </c>
    </row>
    <row r="4002" spans="1:26">
      <c r="A4002" t="s">
        <v>2306</v>
      </c>
      <c r="B4002">
        <v>16</v>
      </c>
      <c r="C4002" t="s">
        <v>6523</v>
      </c>
      <c r="D4002" t="s">
        <v>6523</v>
      </c>
      <c r="E4002" t="s">
        <v>9105</v>
      </c>
      <c r="F4002">
        <v>36.73715</v>
      </c>
      <c r="G4002">
        <v>3.3284060000000002</v>
      </c>
      <c r="H4002" t="s">
        <v>2587</v>
      </c>
      <c r="J4002" t="s">
        <v>6883</v>
      </c>
      <c r="N4002" s="499" t="s">
        <v>9313</v>
      </c>
      <c r="O4002" s="499" t="s">
        <v>9313</v>
      </c>
      <c r="Q4002" s="499" t="s">
        <v>9313</v>
      </c>
      <c r="R4002" t="s">
        <v>2588</v>
      </c>
      <c r="S4002" s="38"/>
      <c r="X4002"/>
      <c r="Y4002" t="s">
        <v>2587</v>
      </c>
      <c r="Z4002" s="501">
        <v>43830</v>
      </c>
    </row>
    <row r="4003" spans="1:26">
      <c r="A4003" t="s">
        <v>2306</v>
      </c>
      <c r="B4003">
        <v>16</v>
      </c>
      <c r="C4003" t="s">
        <v>6523</v>
      </c>
      <c r="D4003" t="s">
        <v>6523</v>
      </c>
      <c r="E4003" t="s">
        <v>9106</v>
      </c>
      <c r="F4003">
        <v>36.701366</v>
      </c>
      <c r="G4003">
        <v>3.1241759999999998</v>
      </c>
      <c r="H4003" t="s">
        <v>2563</v>
      </c>
      <c r="J4003" t="s">
        <v>6883</v>
      </c>
      <c r="N4003" s="499" t="s">
        <v>9313</v>
      </c>
      <c r="O4003" s="499" t="s">
        <v>9313</v>
      </c>
      <c r="Q4003" s="499" t="s">
        <v>9313</v>
      </c>
      <c r="R4003" t="s">
        <v>2564</v>
      </c>
      <c r="S4003" s="38"/>
      <c r="X4003"/>
      <c r="Y4003" t="s">
        <v>2563</v>
      </c>
      <c r="Z4003" s="501">
        <v>43830</v>
      </c>
    </row>
    <row r="4004" spans="1:26">
      <c r="A4004" t="s">
        <v>2306</v>
      </c>
      <c r="B4004">
        <v>16</v>
      </c>
      <c r="C4004" t="s">
        <v>6523</v>
      </c>
      <c r="D4004" t="s">
        <v>6523</v>
      </c>
      <c r="E4004" t="s">
        <v>9107</v>
      </c>
      <c r="F4004">
        <v>36.627277599999999</v>
      </c>
      <c r="G4004">
        <v>2.9448382999999998</v>
      </c>
      <c r="H4004" t="s">
        <v>6844</v>
      </c>
      <c r="J4004" t="s">
        <v>6883</v>
      </c>
      <c r="N4004" s="499" t="s">
        <v>9313</v>
      </c>
      <c r="O4004" s="499" t="s">
        <v>9313</v>
      </c>
      <c r="Q4004" s="499" t="s">
        <v>9313</v>
      </c>
      <c r="R4004" t="s">
        <v>9108</v>
      </c>
      <c r="S4004" s="38" t="s">
        <v>9109</v>
      </c>
      <c r="X4004"/>
      <c r="Y4004" t="s">
        <v>6844</v>
      </c>
      <c r="Z4004" s="501">
        <v>43830</v>
      </c>
    </row>
    <row r="4005" spans="1:26">
      <c r="A4005" t="s">
        <v>2306</v>
      </c>
      <c r="B4005">
        <v>16</v>
      </c>
      <c r="C4005" t="s">
        <v>6523</v>
      </c>
      <c r="D4005" t="s">
        <v>6523</v>
      </c>
      <c r="E4005" t="s">
        <v>9110</v>
      </c>
      <c r="F4005">
        <v>36.725501000000001</v>
      </c>
      <c r="G4005">
        <v>3.099872</v>
      </c>
      <c r="H4005" t="s">
        <v>2584</v>
      </c>
      <c r="J4005" t="s">
        <v>6883</v>
      </c>
      <c r="N4005" s="499" t="s">
        <v>9313</v>
      </c>
      <c r="O4005" s="499" t="s">
        <v>9313</v>
      </c>
      <c r="Q4005" s="499" t="s">
        <v>9313</v>
      </c>
      <c r="R4005" t="s">
        <v>2585</v>
      </c>
      <c r="S4005" s="38"/>
      <c r="X4005"/>
      <c r="Y4005" t="s">
        <v>2584</v>
      </c>
      <c r="Z4005" s="501">
        <v>43830</v>
      </c>
    </row>
    <row r="4006" spans="1:26">
      <c r="A4006" t="s">
        <v>2306</v>
      </c>
      <c r="B4006">
        <v>16</v>
      </c>
      <c r="C4006" t="s">
        <v>6523</v>
      </c>
      <c r="D4006" t="s">
        <v>6523</v>
      </c>
      <c r="E4006" t="s">
        <v>9111</v>
      </c>
      <c r="F4006" t="s">
        <v>13860</v>
      </c>
      <c r="G4006" t="s">
        <v>13860</v>
      </c>
      <c r="H4006" t="s">
        <v>9112</v>
      </c>
      <c r="J4006" t="s">
        <v>6883</v>
      </c>
      <c r="N4006" s="499" t="s">
        <v>9313</v>
      </c>
      <c r="O4006" s="499" t="s">
        <v>9313</v>
      </c>
      <c r="Q4006" s="499" t="s">
        <v>9313</v>
      </c>
      <c r="R4006" t="s">
        <v>2504</v>
      </c>
      <c r="S4006" s="38"/>
      <c r="X4006"/>
      <c r="Y4006" t="s">
        <v>9112</v>
      </c>
      <c r="Z4006" s="501">
        <v>43830</v>
      </c>
    </row>
    <row r="4007" spans="1:26">
      <c r="A4007" t="s">
        <v>2306</v>
      </c>
      <c r="B4007">
        <v>16</v>
      </c>
      <c r="C4007" t="s">
        <v>6523</v>
      </c>
      <c r="D4007" t="s">
        <v>6523</v>
      </c>
      <c r="E4007" t="s">
        <v>9113</v>
      </c>
      <c r="F4007">
        <v>36.700159999999997</v>
      </c>
      <c r="G4007">
        <v>3.1764579999999998</v>
      </c>
      <c r="H4007" t="s">
        <v>2590</v>
      </c>
      <c r="J4007" t="s">
        <v>6883</v>
      </c>
      <c r="N4007" s="499" t="s">
        <v>9313</v>
      </c>
      <c r="O4007" s="499" t="s">
        <v>9313</v>
      </c>
      <c r="Q4007" s="499" t="s">
        <v>9313</v>
      </c>
      <c r="R4007" t="s">
        <v>2591</v>
      </c>
      <c r="S4007" s="38"/>
      <c r="X4007"/>
      <c r="Y4007" t="s">
        <v>2590</v>
      </c>
      <c r="Z4007" s="501">
        <v>43830</v>
      </c>
    </row>
    <row r="4008" spans="1:26">
      <c r="A4008" t="s">
        <v>6887</v>
      </c>
      <c r="B4008">
        <v>16</v>
      </c>
      <c r="C4008" t="s">
        <v>6523</v>
      </c>
      <c r="D4008" t="s">
        <v>6523</v>
      </c>
      <c r="E4008" t="s">
        <v>9114</v>
      </c>
      <c r="F4008">
        <v>36.705188</v>
      </c>
      <c r="G4008">
        <v>3.1426940000000001</v>
      </c>
      <c r="H4008" t="s">
        <v>5898</v>
      </c>
      <c r="J4008" t="s">
        <v>6883</v>
      </c>
      <c r="N4008" s="499"/>
      <c r="O4008" s="499"/>
      <c r="Q4008" s="499"/>
      <c r="S4008" s="38"/>
      <c r="X4008"/>
      <c r="Y4008" t="s">
        <v>5898</v>
      </c>
      <c r="Z4008" s="501">
        <v>43830</v>
      </c>
    </row>
    <row r="4009" spans="1:26">
      <c r="A4009" t="s">
        <v>6887</v>
      </c>
      <c r="B4009">
        <v>16</v>
      </c>
      <c r="C4009" t="s">
        <v>6523</v>
      </c>
      <c r="D4009" t="s">
        <v>6523</v>
      </c>
      <c r="E4009" t="s">
        <v>9115</v>
      </c>
      <c r="F4009">
        <v>36.705188</v>
      </c>
      <c r="G4009">
        <v>3.1426940000000001</v>
      </c>
      <c r="H4009" t="s">
        <v>5898</v>
      </c>
      <c r="J4009" t="s">
        <v>6883</v>
      </c>
      <c r="N4009" s="499" t="s">
        <v>9313</v>
      </c>
      <c r="O4009" s="499" t="s">
        <v>9313</v>
      </c>
      <c r="Q4009" s="499" t="s">
        <v>9313</v>
      </c>
      <c r="S4009" s="38" t="s">
        <v>9116</v>
      </c>
      <c r="T4009" s="38" t="s">
        <v>9117</v>
      </c>
      <c r="X4009"/>
      <c r="Y4009" t="s">
        <v>5898</v>
      </c>
      <c r="Z4009" s="501">
        <v>43830</v>
      </c>
    </row>
    <row r="4010" spans="1:26">
      <c r="A4010" t="s">
        <v>6887</v>
      </c>
      <c r="B4010">
        <v>16</v>
      </c>
      <c r="C4010" t="s">
        <v>6523</v>
      </c>
      <c r="D4010" t="s">
        <v>6523</v>
      </c>
      <c r="E4010" t="s">
        <v>9118</v>
      </c>
      <c r="F4010">
        <v>36.724918500000001</v>
      </c>
      <c r="G4010">
        <v>3.1990119687373735</v>
      </c>
      <c r="H4010" t="s">
        <v>9119</v>
      </c>
      <c r="I4010" t="s">
        <v>21</v>
      </c>
      <c r="J4010" s="9" t="s">
        <v>21</v>
      </c>
      <c r="K4010">
        <v>2004</v>
      </c>
      <c r="L4010">
        <v>2004</v>
      </c>
      <c r="M4010">
        <v>2004</v>
      </c>
      <c r="N4010" s="499"/>
      <c r="O4010" s="499"/>
      <c r="Q4010" s="499"/>
      <c r="R4010" t="s">
        <v>5891</v>
      </c>
      <c r="S4010" s="38" t="s">
        <v>9120</v>
      </c>
      <c r="T4010" s="38" t="s">
        <v>9121</v>
      </c>
      <c r="U4010" s="38" t="s">
        <v>9122</v>
      </c>
      <c r="X4010"/>
      <c r="Y4010" t="s">
        <v>9119</v>
      </c>
      <c r="Z4010" s="501">
        <v>43830</v>
      </c>
    </row>
    <row r="4011" spans="1:26">
      <c r="A4011" t="s">
        <v>6887</v>
      </c>
      <c r="B4011">
        <v>16</v>
      </c>
      <c r="C4011" t="s">
        <v>6523</v>
      </c>
      <c r="D4011" t="s">
        <v>6523</v>
      </c>
      <c r="E4011" t="s">
        <v>5899</v>
      </c>
      <c r="F4011">
        <v>36.749619000000003</v>
      </c>
      <c r="G4011">
        <v>3.0421100000000001</v>
      </c>
      <c r="H4011" t="s">
        <v>5900</v>
      </c>
      <c r="J4011" t="s">
        <v>6883</v>
      </c>
      <c r="N4011" s="499"/>
      <c r="O4011" s="499"/>
      <c r="Q4011" s="499"/>
      <c r="R4011" t="s">
        <v>9123</v>
      </c>
      <c r="S4011" s="38"/>
      <c r="X4011"/>
      <c r="Y4011" t="s">
        <v>5900</v>
      </c>
      <c r="Z4011" s="501">
        <v>43830</v>
      </c>
    </row>
    <row r="4012" spans="1:26">
      <c r="A4012" t="s">
        <v>6887</v>
      </c>
      <c r="B4012">
        <v>16</v>
      </c>
      <c r="C4012" t="s">
        <v>6523</v>
      </c>
      <c r="D4012" t="s">
        <v>6523</v>
      </c>
      <c r="E4012" t="s">
        <v>9124</v>
      </c>
      <c r="F4012">
        <v>36.749619000000003</v>
      </c>
      <c r="G4012">
        <v>3.0421100000000001</v>
      </c>
      <c r="H4012" t="s">
        <v>5900</v>
      </c>
      <c r="J4012" t="s">
        <v>6883</v>
      </c>
      <c r="N4012" s="499" t="s">
        <v>9313</v>
      </c>
      <c r="O4012" s="499" t="s">
        <v>9313</v>
      </c>
      <c r="Q4012" s="499" t="s">
        <v>9313</v>
      </c>
      <c r="R4012" t="s">
        <v>9123</v>
      </c>
      <c r="S4012" s="38"/>
      <c r="U4012" s="38" t="s">
        <v>9125</v>
      </c>
      <c r="X4012"/>
      <c r="Y4012" t="s">
        <v>5900</v>
      </c>
      <c r="Z4012" s="501">
        <v>43830</v>
      </c>
    </row>
    <row r="4013" spans="1:26">
      <c r="A4013" t="s">
        <v>6887</v>
      </c>
      <c r="B4013">
        <v>16</v>
      </c>
      <c r="C4013" t="s">
        <v>6523</v>
      </c>
      <c r="D4013" t="s">
        <v>6523</v>
      </c>
      <c r="E4013" t="s">
        <v>5895</v>
      </c>
      <c r="F4013">
        <v>36.642065250000002</v>
      </c>
      <c r="G4013">
        <v>3.1084321889125883</v>
      </c>
      <c r="H4013" t="s">
        <v>9126</v>
      </c>
      <c r="J4013" t="s">
        <v>6883</v>
      </c>
      <c r="N4013" s="499"/>
      <c r="O4013" s="499"/>
      <c r="Q4013" s="499"/>
      <c r="S4013" s="38"/>
      <c r="X4013"/>
      <c r="Y4013" t="s">
        <v>9126</v>
      </c>
      <c r="Z4013" s="501">
        <v>43830</v>
      </c>
    </row>
    <row r="4014" spans="1:26">
      <c r="A4014" t="s">
        <v>6887</v>
      </c>
      <c r="B4014">
        <v>16</v>
      </c>
      <c r="C4014" t="s">
        <v>6523</v>
      </c>
      <c r="D4014" t="s">
        <v>6523</v>
      </c>
      <c r="E4014" t="s">
        <v>9127</v>
      </c>
      <c r="F4014">
        <v>36.642065250000002</v>
      </c>
      <c r="G4014">
        <v>3.1084321889125883</v>
      </c>
      <c r="H4014" t="s">
        <v>9126</v>
      </c>
      <c r="J4014" t="s">
        <v>6883</v>
      </c>
      <c r="N4014" s="499" t="s">
        <v>9313</v>
      </c>
      <c r="O4014" s="499" t="s">
        <v>9313</v>
      </c>
      <c r="Q4014" s="499" t="s">
        <v>9313</v>
      </c>
      <c r="S4014" s="38"/>
      <c r="X4014"/>
      <c r="Y4014" t="s">
        <v>9126</v>
      </c>
      <c r="Z4014" s="501">
        <v>43830</v>
      </c>
    </row>
    <row r="4015" spans="1:26">
      <c r="A4015" t="s">
        <v>6887</v>
      </c>
      <c r="B4015">
        <v>16</v>
      </c>
      <c r="C4015" t="s">
        <v>6523</v>
      </c>
      <c r="D4015" t="s">
        <v>6523</v>
      </c>
      <c r="E4015" t="s">
        <v>9128</v>
      </c>
      <c r="F4015">
        <v>36.732239999999997</v>
      </c>
      <c r="G4015">
        <v>3.3095940000000001</v>
      </c>
      <c r="H4015" t="s">
        <v>5903</v>
      </c>
      <c r="J4015" t="s">
        <v>6883</v>
      </c>
      <c r="N4015" s="499" t="s">
        <v>9313</v>
      </c>
      <c r="O4015" s="499" t="s">
        <v>9313</v>
      </c>
      <c r="Q4015" s="499" t="s">
        <v>9313</v>
      </c>
      <c r="R4015" t="s">
        <v>5904</v>
      </c>
      <c r="S4015" s="38"/>
      <c r="X4015"/>
      <c r="Y4015" t="s">
        <v>5903</v>
      </c>
      <c r="Z4015" s="501">
        <v>43830</v>
      </c>
    </row>
    <row r="4016" spans="1:26">
      <c r="A4016" t="s">
        <v>6887</v>
      </c>
      <c r="B4016">
        <v>16</v>
      </c>
      <c r="C4016" t="s">
        <v>6523</v>
      </c>
      <c r="D4016" t="s">
        <v>6523</v>
      </c>
      <c r="E4016" t="s">
        <v>9129</v>
      </c>
      <c r="F4016">
        <v>36.732239999999997</v>
      </c>
      <c r="G4016">
        <v>3.3095940000000001</v>
      </c>
      <c r="H4016" t="s">
        <v>5903</v>
      </c>
      <c r="J4016" t="s">
        <v>6883</v>
      </c>
      <c r="N4016" s="499"/>
      <c r="O4016" s="499"/>
      <c r="Q4016" s="499"/>
      <c r="R4016" t="s">
        <v>5904</v>
      </c>
      <c r="S4016" s="38"/>
      <c r="X4016"/>
      <c r="Y4016" t="s">
        <v>5903</v>
      </c>
      <c r="Z4016" s="501">
        <v>43830</v>
      </c>
    </row>
    <row r="4017" spans="1:26">
      <c r="A4017" t="s">
        <v>6887</v>
      </c>
      <c r="B4017">
        <v>16</v>
      </c>
      <c r="C4017" t="s">
        <v>6523</v>
      </c>
      <c r="D4017" t="s">
        <v>6523</v>
      </c>
      <c r="E4017" t="s">
        <v>6209</v>
      </c>
      <c r="F4017">
        <v>36.8173356</v>
      </c>
      <c r="G4017">
        <v>3.011517</v>
      </c>
      <c r="H4017" t="s">
        <v>9130</v>
      </c>
      <c r="I4017" t="s">
        <v>4990</v>
      </c>
      <c r="J4017" s="9" t="s">
        <v>46</v>
      </c>
      <c r="K4017">
        <v>1914</v>
      </c>
      <c r="L4017">
        <v>1914</v>
      </c>
      <c r="M4017">
        <v>1914</v>
      </c>
      <c r="N4017" s="499" t="s">
        <v>12954</v>
      </c>
      <c r="O4017" s="499" t="s">
        <v>12954</v>
      </c>
      <c r="P4017" t="s">
        <v>6994</v>
      </c>
      <c r="Q4017" s="499" t="s">
        <v>12963</v>
      </c>
      <c r="S4017" s="38"/>
      <c r="X4017"/>
      <c r="Y4017" t="s">
        <v>9130</v>
      </c>
      <c r="Z4017" s="501">
        <v>43830</v>
      </c>
    </row>
    <row r="4018" spans="1:26">
      <c r="A4018" t="s">
        <v>6887</v>
      </c>
      <c r="B4018">
        <v>16</v>
      </c>
      <c r="C4018" t="s">
        <v>6523</v>
      </c>
      <c r="D4018" t="s">
        <v>6523</v>
      </c>
      <c r="E4018" t="s">
        <v>9131</v>
      </c>
      <c r="F4018">
        <v>36.742650699999999</v>
      </c>
      <c r="G4018">
        <v>3.3106214242631706</v>
      </c>
      <c r="H4018" t="s">
        <v>9132</v>
      </c>
      <c r="J4018" t="s">
        <v>6883</v>
      </c>
      <c r="N4018" s="499" t="s">
        <v>9313</v>
      </c>
      <c r="O4018" s="499" t="s">
        <v>9313</v>
      </c>
      <c r="Q4018" s="499" t="s">
        <v>9313</v>
      </c>
      <c r="R4018" t="s">
        <v>9133</v>
      </c>
      <c r="S4018" s="38" t="s">
        <v>9134</v>
      </c>
      <c r="T4018" s="38" t="s">
        <v>9135</v>
      </c>
      <c r="U4018" s="38" t="s">
        <v>9136</v>
      </c>
      <c r="V4018" s="38" t="s">
        <v>9137</v>
      </c>
      <c r="X4018"/>
      <c r="Y4018" t="s">
        <v>9132</v>
      </c>
      <c r="Z4018" s="501">
        <v>43830</v>
      </c>
    </row>
    <row r="4019" spans="1:26">
      <c r="A4019" t="s">
        <v>5127</v>
      </c>
      <c r="B4019">
        <v>16</v>
      </c>
      <c r="C4019" t="s">
        <v>6523</v>
      </c>
      <c r="D4019" t="s">
        <v>6523</v>
      </c>
      <c r="E4019" t="s">
        <v>5169</v>
      </c>
      <c r="F4019">
        <v>36.713857500000003</v>
      </c>
      <c r="G4019">
        <v>3.0498436</v>
      </c>
      <c r="H4019" t="s">
        <v>9138</v>
      </c>
      <c r="I4019" t="s">
        <v>21</v>
      </c>
      <c r="J4019" s="9" t="s">
        <v>21</v>
      </c>
      <c r="K4019">
        <v>2000</v>
      </c>
      <c r="L4019">
        <v>2000</v>
      </c>
      <c r="M4019">
        <v>2000</v>
      </c>
      <c r="N4019" s="499" t="s">
        <v>12963</v>
      </c>
      <c r="O4019" s="499" t="s">
        <v>12963</v>
      </c>
      <c r="P4019" t="s">
        <v>9054</v>
      </c>
      <c r="Q4019" s="499"/>
      <c r="R4019" t="s">
        <v>5170</v>
      </c>
      <c r="S4019" s="38" t="s">
        <v>9139</v>
      </c>
      <c r="T4019" s="38" t="s">
        <v>5172</v>
      </c>
      <c r="U4019" s="38" t="s">
        <v>5173</v>
      </c>
      <c r="V4019" s="38" t="s">
        <v>5174</v>
      </c>
      <c r="X4019"/>
      <c r="Y4019" t="s">
        <v>9138</v>
      </c>
      <c r="Z4019" s="501">
        <v>43830</v>
      </c>
    </row>
    <row r="4020" spans="1:26">
      <c r="A4020" t="s">
        <v>5127</v>
      </c>
      <c r="B4020">
        <v>16</v>
      </c>
      <c r="C4020" t="s">
        <v>6523</v>
      </c>
      <c r="D4020" t="s">
        <v>6523</v>
      </c>
      <c r="E4020" t="s">
        <v>9140</v>
      </c>
      <c r="F4020">
        <v>36.694378299999997</v>
      </c>
      <c r="G4020">
        <v>2.9718222999999999</v>
      </c>
      <c r="H4020" t="s">
        <v>9138</v>
      </c>
      <c r="I4020" t="s">
        <v>4344</v>
      </c>
      <c r="J4020" s="9" t="s">
        <v>46</v>
      </c>
      <c r="N4020" s="499" t="s">
        <v>12963</v>
      </c>
      <c r="O4020" s="499" t="s">
        <v>12963</v>
      </c>
      <c r="P4020" t="s">
        <v>9141</v>
      </c>
      <c r="Q4020" s="499" t="s">
        <v>9313</v>
      </c>
      <c r="R4020" t="s">
        <v>5170</v>
      </c>
      <c r="S4020" s="38" t="s">
        <v>9142</v>
      </c>
      <c r="T4020" s="38" t="s">
        <v>9143</v>
      </c>
      <c r="U4020" s="38" t="s">
        <v>5173</v>
      </c>
      <c r="V4020" s="38" t="s">
        <v>5174</v>
      </c>
      <c r="X4020"/>
      <c r="Y4020" t="s">
        <v>9138</v>
      </c>
      <c r="Z4020" s="501">
        <v>43830</v>
      </c>
    </row>
    <row r="4021" spans="1:26">
      <c r="A4021" t="s">
        <v>5127</v>
      </c>
      <c r="B4021">
        <v>16</v>
      </c>
      <c r="C4021" t="s">
        <v>6523</v>
      </c>
      <c r="D4021" t="s">
        <v>6523</v>
      </c>
      <c r="E4021" t="s">
        <v>5175</v>
      </c>
      <c r="F4021">
        <v>36.759270999999998</v>
      </c>
      <c r="G4021">
        <v>3.0197169000000001</v>
      </c>
      <c r="H4021" t="s">
        <v>9144</v>
      </c>
      <c r="I4021" t="s">
        <v>21</v>
      </c>
      <c r="J4021" s="9" t="s">
        <v>21</v>
      </c>
      <c r="K4021">
        <v>2007</v>
      </c>
      <c r="L4021">
        <v>2007</v>
      </c>
      <c r="M4021">
        <v>2007</v>
      </c>
      <c r="N4021" s="499"/>
      <c r="O4021" s="499"/>
      <c r="Q4021" s="499"/>
      <c r="R4021" t="s">
        <v>5176</v>
      </c>
      <c r="S4021" s="38" t="s">
        <v>5177</v>
      </c>
      <c r="T4021" s="38" t="s">
        <v>5178</v>
      </c>
      <c r="U4021" s="38" t="s">
        <v>5179</v>
      </c>
      <c r="V4021" s="38" t="s">
        <v>5180</v>
      </c>
      <c r="X4021"/>
      <c r="Y4021" t="s">
        <v>9144</v>
      </c>
      <c r="Z4021" s="501">
        <v>43830</v>
      </c>
    </row>
    <row r="4022" spans="1:26">
      <c r="A4022" t="s">
        <v>5127</v>
      </c>
      <c r="B4022">
        <v>16</v>
      </c>
      <c r="C4022" t="s">
        <v>6523</v>
      </c>
      <c r="D4022" t="s">
        <v>6523</v>
      </c>
      <c r="E4022" t="s">
        <v>9145</v>
      </c>
      <c r="F4022">
        <v>36.731952999999997</v>
      </c>
      <c r="G4022">
        <v>3.3060200000000002</v>
      </c>
      <c r="H4022" t="s">
        <v>5165</v>
      </c>
      <c r="I4022" t="s">
        <v>46</v>
      </c>
      <c r="J4022" s="9" t="s">
        <v>46</v>
      </c>
      <c r="K4022">
        <v>1958</v>
      </c>
      <c r="L4022">
        <v>1958</v>
      </c>
      <c r="M4022">
        <v>1958</v>
      </c>
      <c r="N4022" s="499" t="s">
        <v>12970</v>
      </c>
      <c r="O4022" s="499" t="s">
        <v>12970</v>
      </c>
      <c r="P4022" t="s">
        <v>7266</v>
      </c>
      <c r="Q4022" s="499" t="s">
        <v>12741</v>
      </c>
      <c r="R4022" t="s">
        <v>5167</v>
      </c>
      <c r="S4022" s="38"/>
      <c r="W4022" s="38" t="s">
        <v>5168</v>
      </c>
      <c r="X4022" t="s">
        <v>5168</v>
      </c>
      <c r="Y4022" t="s">
        <v>5165</v>
      </c>
      <c r="Z4022" s="501">
        <v>43830</v>
      </c>
    </row>
    <row r="4023" spans="1:26">
      <c r="A4023" t="s">
        <v>5127</v>
      </c>
      <c r="B4023">
        <v>16</v>
      </c>
      <c r="C4023" t="s">
        <v>6523</v>
      </c>
      <c r="D4023" t="s">
        <v>6523</v>
      </c>
      <c r="E4023" t="s">
        <v>9146</v>
      </c>
      <c r="F4023">
        <v>36.731952999999997</v>
      </c>
      <c r="G4023">
        <v>3.3060200000000002</v>
      </c>
      <c r="H4023" t="s">
        <v>5165</v>
      </c>
      <c r="I4023" t="s">
        <v>46</v>
      </c>
      <c r="J4023" s="9" t="s">
        <v>46</v>
      </c>
      <c r="N4023" s="499" t="s">
        <v>9313</v>
      </c>
      <c r="O4023" s="499" t="s">
        <v>9313</v>
      </c>
      <c r="Q4023" s="499" t="s">
        <v>13473</v>
      </c>
      <c r="S4023" s="38" t="s">
        <v>9147</v>
      </c>
      <c r="T4023" s="38" t="s">
        <v>9148</v>
      </c>
      <c r="U4023" s="38" t="s">
        <v>9149</v>
      </c>
      <c r="W4023" s="38" t="s">
        <v>9150</v>
      </c>
      <c r="X4023" t="s">
        <v>9150</v>
      </c>
      <c r="Y4023" t="s">
        <v>5165</v>
      </c>
      <c r="Z4023" s="501">
        <v>43830</v>
      </c>
    </row>
    <row r="4024" spans="1:26">
      <c r="A4024" t="s">
        <v>16</v>
      </c>
      <c r="B4024">
        <v>16</v>
      </c>
      <c r="C4024" t="s">
        <v>6523</v>
      </c>
      <c r="D4024" t="s">
        <v>6523</v>
      </c>
      <c r="E4024" t="s">
        <v>9151</v>
      </c>
      <c r="F4024" t="s">
        <v>13860</v>
      </c>
      <c r="G4024" t="s">
        <v>13860</v>
      </c>
      <c r="H4024" t="s">
        <v>9152</v>
      </c>
      <c r="J4024" t="s">
        <v>6883</v>
      </c>
      <c r="N4024" s="499" t="s">
        <v>9313</v>
      </c>
      <c r="O4024" s="499" t="s">
        <v>9313</v>
      </c>
      <c r="Q4024" s="499" t="s">
        <v>9313</v>
      </c>
      <c r="R4024" t="s">
        <v>952</v>
      </c>
      <c r="S4024" s="38"/>
      <c r="X4024"/>
      <c r="Y4024" t="s">
        <v>9152</v>
      </c>
      <c r="Z4024" s="501">
        <v>43830</v>
      </c>
    </row>
    <row r="4025" spans="1:26">
      <c r="A4025" t="s">
        <v>16</v>
      </c>
      <c r="B4025">
        <v>16</v>
      </c>
      <c r="C4025" t="s">
        <v>6523</v>
      </c>
      <c r="D4025" t="s">
        <v>6523</v>
      </c>
      <c r="E4025" t="s">
        <v>9153</v>
      </c>
      <c r="F4025">
        <v>36.730413299999995</v>
      </c>
      <c r="G4025">
        <v>3.0878350116764413</v>
      </c>
      <c r="H4025" t="s">
        <v>9154</v>
      </c>
      <c r="J4025" t="s">
        <v>6883</v>
      </c>
      <c r="N4025" s="499" t="s">
        <v>9313</v>
      </c>
      <c r="O4025" s="499" t="s">
        <v>9313</v>
      </c>
      <c r="Q4025" s="499" t="s">
        <v>9313</v>
      </c>
      <c r="R4025" t="s">
        <v>935</v>
      </c>
      <c r="S4025" s="38"/>
      <c r="X4025"/>
      <c r="Y4025" t="s">
        <v>9154</v>
      </c>
      <c r="Z4025" s="501">
        <v>43830</v>
      </c>
    </row>
    <row r="4026" spans="1:26">
      <c r="A4026" t="s">
        <v>16</v>
      </c>
      <c r="B4026">
        <v>16</v>
      </c>
      <c r="C4026" t="s">
        <v>6523</v>
      </c>
      <c r="D4026" t="s">
        <v>6523</v>
      </c>
      <c r="E4026" t="s">
        <v>9155</v>
      </c>
      <c r="F4026">
        <v>36.702445900000001</v>
      </c>
      <c r="G4026">
        <v>3.0265974</v>
      </c>
      <c r="H4026" t="s">
        <v>9156</v>
      </c>
      <c r="J4026" t="s">
        <v>6883</v>
      </c>
      <c r="N4026" s="499" t="s">
        <v>9313</v>
      </c>
      <c r="O4026" s="499" t="s">
        <v>9313</v>
      </c>
      <c r="Q4026" s="499" t="s">
        <v>9313</v>
      </c>
      <c r="R4026" t="s">
        <v>9157</v>
      </c>
      <c r="S4026" s="38"/>
      <c r="X4026"/>
      <c r="Y4026" t="s">
        <v>9156</v>
      </c>
      <c r="Z4026" s="501">
        <v>43830</v>
      </c>
    </row>
    <row r="4027" spans="1:26">
      <c r="A4027" t="s">
        <v>16</v>
      </c>
      <c r="B4027">
        <v>16</v>
      </c>
      <c r="C4027" t="s">
        <v>6523</v>
      </c>
      <c r="D4027" t="s">
        <v>6523</v>
      </c>
      <c r="E4027" t="s">
        <v>9158</v>
      </c>
      <c r="F4027" t="s">
        <v>13860</v>
      </c>
      <c r="G4027" t="s">
        <v>13860</v>
      </c>
      <c r="H4027" t="s">
        <v>9159</v>
      </c>
      <c r="J4027" t="s">
        <v>6883</v>
      </c>
      <c r="N4027" s="499" t="s">
        <v>9313</v>
      </c>
      <c r="O4027" s="499" t="s">
        <v>9313</v>
      </c>
      <c r="Q4027" s="499" t="s">
        <v>9313</v>
      </c>
      <c r="R4027" t="s">
        <v>932</v>
      </c>
      <c r="S4027" s="38"/>
      <c r="X4027"/>
      <c r="Y4027" t="s">
        <v>9159</v>
      </c>
      <c r="Z4027" s="501">
        <v>43830</v>
      </c>
    </row>
    <row r="4028" spans="1:26">
      <c r="A4028" t="s">
        <v>16</v>
      </c>
      <c r="B4028">
        <v>16</v>
      </c>
      <c r="C4028" t="s">
        <v>6523</v>
      </c>
      <c r="D4028" t="s">
        <v>6523</v>
      </c>
      <c r="E4028" t="s">
        <v>9160</v>
      </c>
      <c r="F4028">
        <v>36.704419899999998</v>
      </c>
      <c r="G4028">
        <v>3.1681561</v>
      </c>
      <c r="H4028" t="s">
        <v>9161</v>
      </c>
      <c r="J4028" t="s">
        <v>6883</v>
      </c>
      <c r="N4028" s="499" t="s">
        <v>9313</v>
      </c>
      <c r="O4028" s="499" t="s">
        <v>9313</v>
      </c>
      <c r="Q4028" s="499" t="s">
        <v>9313</v>
      </c>
      <c r="R4028" t="s">
        <v>949</v>
      </c>
      <c r="S4028" s="38"/>
      <c r="X4028"/>
      <c r="Y4028" t="s">
        <v>9161</v>
      </c>
      <c r="Z4028" s="501">
        <v>43830</v>
      </c>
    </row>
    <row r="4029" spans="1:26">
      <c r="A4029" t="s">
        <v>6557</v>
      </c>
      <c r="B4029">
        <v>16</v>
      </c>
      <c r="C4029" t="s">
        <v>6523</v>
      </c>
      <c r="D4029" t="s">
        <v>6523</v>
      </c>
      <c r="E4029" t="s">
        <v>9162</v>
      </c>
      <c r="F4029">
        <v>36.758945099999998</v>
      </c>
      <c r="G4029">
        <v>2.945458803278056</v>
      </c>
      <c r="H4029" t="s">
        <v>9163</v>
      </c>
      <c r="I4029" t="s">
        <v>7081</v>
      </c>
      <c r="J4029" s="9" t="s">
        <v>21</v>
      </c>
      <c r="N4029" s="499" t="s">
        <v>9313</v>
      </c>
      <c r="O4029" s="499" t="s">
        <v>9313</v>
      </c>
      <c r="Q4029" s="499" t="s">
        <v>9313</v>
      </c>
      <c r="R4029" t="s">
        <v>9164</v>
      </c>
      <c r="S4029" s="38" t="s">
        <v>9165</v>
      </c>
      <c r="U4029" s="38" t="s">
        <v>3775</v>
      </c>
      <c r="X4029"/>
      <c r="Y4029" t="s">
        <v>9163</v>
      </c>
      <c r="Z4029" s="501">
        <v>43830</v>
      </c>
    </row>
    <row r="4030" spans="1:26">
      <c r="A4030" t="s">
        <v>6557</v>
      </c>
      <c r="B4030">
        <v>16</v>
      </c>
      <c r="C4030" t="s">
        <v>6523</v>
      </c>
      <c r="D4030" t="s">
        <v>6523</v>
      </c>
      <c r="E4030" t="s">
        <v>3771</v>
      </c>
      <c r="F4030">
        <v>36.758945099999998</v>
      </c>
      <c r="G4030">
        <v>2.945458803278056</v>
      </c>
      <c r="H4030" t="s">
        <v>9166</v>
      </c>
      <c r="I4030" t="s">
        <v>21</v>
      </c>
      <c r="J4030" s="9" t="s">
        <v>21</v>
      </c>
      <c r="K4030">
        <v>2010</v>
      </c>
      <c r="L4030">
        <v>2010</v>
      </c>
      <c r="M4030">
        <v>2010</v>
      </c>
      <c r="N4030" s="499"/>
      <c r="O4030" s="499"/>
      <c r="Q4030" s="499"/>
      <c r="R4030" t="s">
        <v>3773</v>
      </c>
      <c r="S4030" s="38" t="s">
        <v>3774</v>
      </c>
      <c r="V4030" s="38" t="s">
        <v>3775</v>
      </c>
      <c r="X4030"/>
      <c r="Y4030" t="s">
        <v>9166</v>
      </c>
      <c r="Z4030" s="501">
        <v>43830</v>
      </c>
    </row>
    <row r="4031" spans="1:26">
      <c r="A4031" t="s">
        <v>6557</v>
      </c>
      <c r="B4031">
        <v>16</v>
      </c>
      <c r="C4031" t="s">
        <v>6523</v>
      </c>
      <c r="D4031" t="s">
        <v>6523</v>
      </c>
      <c r="E4031" t="s">
        <v>9167</v>
      </c>
      <c r="F4031">
        <v>36.670171000000003</v>
      </c>
      <c r="G4031">
        <v>2.846819</v>
      </c>
      <c r="H4031" t="s">
        <v>3781</v>
      </c>
      <c r="J4031" t="s">
        <v>6883</v>
      </c>
      <c r="N4031" s="499"/>
      <c r="O4031" s="499"/>
      <c r="Q4031" s="499"/>
      <c r="R4031" t="s">
        <v>3782</v>
      </c>
      <c r="S4031" s="38"/>
      <c r="X4031"/>
      <c r="Y4031" t="s">
        <v>3781</v>
      </c>
      <c r="Z4031" s="501">
        <v>43830</v>
      </c>
    </row>
    <row r="4032" spans="1:26">
      <c r="A4032" t="s">
        <v>6557</v>
      </c>
      <c r="B4032">
        <v>16</v>
      </c>
      <c r="C4032" t="s">
        <v>6523</v>
      </c>
      <c r="D4032" t="s">
        <v>6523</v>
      </c>
      <c r="E4032" t="s">
        <v>9168</v>
      </c>
      <c r="F4032">
        <v>36.670171000000003</v>
      </c>
      <c r="G4032">
        <v>2.846819</v>
      </c>
      <c r="H4032" t="s">
        <v>3781</v>
      </c>
      <c r="I4032" t="s">
        <v>4344</v>
      </c>
      <c r="J4032" s="9" t="s">
        <v>46</v>
      </c>
      <c r="N4032" s="499" t="s">
        <v>9313</v>
      </c>
      <c r="O4032" s="499" t="s">
        <v>9313</v>
      </c>
      <c r="Q4032" s="499" t="s">
        <v>9313</v>
      </c>
      <c r="R4032" t="s">
        <v>3782</v>
      </c>
      <c r="S4032" s="38"/>
      <c r="X4032"/>
      <c r="Y4032" t="s">
        <v>3781</v>
      </c>
      <c r="Z4032" s="501">
        <v>43830</v>
      </c>
    </row>
    <row r="4033" spans="1:26">
      <c r="A4033" t="s">
        <v>6557</v>
      </c>
      <c r="B4033">
        <v>16</v>
      </c>
      <c r="C4033" t="s">
        <v>6523</v>
      </c>
      <c r="D4033" t="s">
        <v>6523</v>
      </c>
      <c r="E4033" t="s">
        <v>9169</v>
      </c>
      <c r="F4033">
        <v>36.742650699999999</v>
      </c>
      <c r="G4033">
        <v>3.3106214242631706</v>
      </c>
      <c r="H4033" t="s">
        <v>6852</v>
      </c>
      <c r="J4033" t="s">
        <v>6883</v>
      </c>
      <c r="N4033" s="499"/>
      <c r="O4033" s="499"/>
      <c r="Q4033" s="499"/>
      <c r="R4033" t="s">
        <v>3777</v>
      </c>
      <c r="S4033" s="38" t="s">
        <v>9170</v>
      </c>
      <c r="T4033" s="38" t="s">
        <v>3779</v>
      </c>
      <c r="X4033"/>
      <c r="Y4033" t="s">
        <v>6852</v>
      </c>
      <c r="Z4033" s="501">
        <v>43830</v>
      </c>
    </row>
    <row r="4034" spans="1:26">
      <c r="A4034" t="s">
        <v>6557</v>
      </c>
      <c r="B4034">
        <v>16</v>
      </c>
      <c r="C4034" t="s">
        <v>6523</v>
      </c>
      <c r="D4034" t="s">
        <v>6523</v>
      </c>
      <c r="E4034" t="s">
        <v>9171</v>
      </c>
      <c r="F4034">
        <v>36.738781299999999</v>
      </c>
      <c r="G4034">
        <v>3.3421178999999999</v>
      </c>
      <c r="H4034" t="s">
        <v>9172</v>
      </c>
      <c r="I4034" t="s">
        <v>4344</v>
      </c>
      <c r="J4034" s="9" t="s">
        <v>46</v>
      </c>
      <c r="N4034" s="499" t="s">
        <v>9313</v>
      </c>
      <c r="O4034" s="499" t="s">
        <v>9313</v>
      </c>
      <c r="Q4034" s="499" t="s">
        <v>9313</v>
      </c>
      <c r="R4034" t="s">
        <v>9173</v>
      </c>
      <c r="S4034" s="38" t="s">
        <v>9174</v>
      </c>
      <c r="T4034" s="38" t="s">
        <v>9175</v>
      </c>
      <c r="X4034"/>
      <c r="Y4034" t="s">
        <v>9172</v>
      </c>
      <c r="Z4034" s="501">
        <v>43830</v>
      </c>
    </row>
    <row r="4035" spans="1:26">
      <c r="A4035" t="s">
        <v>3910</v>
      </c>
      <c r="B4035">
        <v>16</v>
      </c>
      <c r="C4035" t="s">
        <v>6523</v>
      </c>
      <c r="D4035" t="s">
        <v>6523</v>
      </c>
      <c r="E4035" t="s">
        <v>9176</v>
      </c>
      <c r="F4035">
        <v>36.742650699999999</v>
      </c>
      <c r="G4035">
        <v>3.3106214242631706</v>
      </c>
      <c r="H4035" t="s">
        <v>9177</v>
      </c>
      <c r="I4035" t="s">
        <v>46</v>
      </c>
      <c r="J4035" s="9" t="s">
        <v>46</v>
      </c>
      <c r="N4035" s="499" t="s">
        <v>8181</v>
      </c>
      <c r="O4035" s="499" t="s">
        <v>8181</v>
      </c>
      <c r="P4035" t="s">
        <v>7047</v>
      </c>
      <c r="Q4035" s="499" t="s">
        <v>6902</v>
      </c>
      <c r="R4035" t="s">
        <v>9178</v>
      </c>
      <c r="S4035" s="38"/>
      <c r="U4035" s="38" t="s">
        <v>9179</v>
      </c>
      <c r="X4035"/>
      <c r="Y4035" t="s">
        <v>9177</v>
      </c>
      <c r="Z4035" s="501">
        <v>43830</v>
      </c>
    </row>
    <row r="4036" spans="1:26">
      <c r="A4036" t="s">
        <v>3910</v>
      </c>
      <c r="B4036">
        <v>16</v>
      </c>
      <c r="C4036" t="s">
        <v>6523</v>
      </c>
      <c r="D4036" t="s">
        <v>6523</v>
      </c>
      <c r="E4036" t="s">
        <v>9180</v>
      </c>
      <c r="F4036">
        <v>36.742650699999999</v>
      </c>
      <c r="G4036">
        <v>3.3106214242631706</v>
      </c>
      <c r="H4036" t="s">
        <v>9181</v>
      </c>
      <c r="I4036" t="s">
        <v>21</v>
      </c>
      <c r="J4036" s="9" t="s">
        <v>21</v>
      </c>
      <c r="N4036" s="499" t="s">
        <v>12971</v>
      </c>
      <c r="O4036" s="499" t="s">
        <v>12971</v>
      </c>
      <c r="P4036" t="s">
        <v>7047</v>
      </c>
      <c r="Q4036" s="499" t="s">
        <v>6906</v>
      </c>
      <c r="R4036" t="s">
        <v>9182</v>
      </c>
      <c r="S4036" s="38"/>
      <c r="T4036" s="38" t="s">
        <v>9183</v>
      </c>
      <c r="U4036" s="38" t="s">
        <v>9184</v>
      </c>
      <c r="W4036" s="38" t="s">
        <v>9185</v>
      </c>
      <c r="X4036" t="s">
        <v>9185</v>
      </c>
      <c r="Y4036" t="s">
        <v>9181</v>
      </c>
      <c r="Z4036" s="501">
        <v>43830</v>
      </c>
    </row>
    <row r="4037" spans="1:26">
      <c r="A4037" t="s">
        <v>5001</v>
      </c>
      <c r="B4037">
        <v>16</v>
      </c>
      <c r="C4037" t="s">
        <v>6523</v>
      </c>
      <c r="D4037" t="s">
        <v>6523</v>
      </c>
      <c r="E4037" t="s">
        <v>9186</v>
      </c>
      <c r="F4037">
        <v>36.693950999999998</v>
      </c>
      <c r="G4037">
        <v>3.0575359999999998</v>
      </c>
      <c r="H4037" t="s">
        <v>5053</v>
      </c>
      <c r="I4037" t="s">
        <v>21</v>
      </c>
      <c r="J4037" s="9" t="s">
        <v>21</v>
      </c>
      <c r="N4037" s="499" t="s">
        <v>12756</v>
      </c>
      <c r="O4037" s="499" t="s">
        <v>12756</v>
      </c>
      <c r="Q4037" s="499" t="s">
        <v>6981</v>
      </c>
      <c r="R4037" t="s">
        <v>5054</v>
      </c>
      <c r="S4037" s="38" t="s">
        <v>9187</v>
      </c>
      <c r="T4037" s="38" t="s">
        <v>9188</v>
      </c>
      <c r="W4037" s="38" t="s">
        <v>5055</v>
      </c>
      <c r="X4037" t="s">
        <v>5055</v>
      </c>
      <c r="Y4037" t="s">
        <v>5053</v>
      </c>
      <c r="Z4037" s="501">
        <v>43830</v>
      </c>
    </row>
    <row r="4038" spans="1:26">
      <c r="A4038" t="s">
        <v>5001</v>
      </c>
      <c r="B4038">
        <v>16</v>
      </c>
      <c r="C4038" t="s">
        <v>6523</v>
      </c>
      <c r="D4038" t="s">
        <v>6523</v>
      </c>
      <c r="E4038" t="s">
        <v>5052</v>
      </c>
      <c r="F4038">
        <v>36.693950999999998</v>
      </c>
      <c r="G4038">
        <v>3.0575359999999998</v>
      </c>
      <c r="H4038" t="s">
        <v>5053</v>
      </c>
      <c r="I4038" t="s">
        <v>21</v>
      </c>
      <c r="J4038" s="9" t="s">
        <v>21</v>
      </c>
      <c r="K4038">
        <v>1998</v>
      </c>
      <c r="L4038">
        <v>1998</v>
      </c>
      <c r="M4038">
        <v>1998</v>
      </c>
      <c r="N4038" s="499" t="s">
        <v>12756</v>
      </c>
      <c r="O4038" s="499" t="s">
        <v>12756</v>
      </c>
      <c r="Q4038" s="499" t="s">
        <v>12742</v>
      </c>
      <c r="R4038" t="s">
        <v>5054</v>
      </c>
      <c r="S4038" s="38"/>
      <c r="W4038" s="38" t="s">
        <v>5055</v>
      </c>
      <c r="X4038" t="s">
        <v>5055</v>
      </c>
      <c r="Y4038" t="s">
        <v>5053</v>
      </c>
      <c r="Z4038" s="501">
        <v>43830</v>
      </c>
    </row>
    <row r="4039" spans="1:26">
      <c r="A4039" t="s">
        <v>5253</v>
      </c>
      <c r="B4039">
        <v>16</v>
      </c>
      <c r="C4039" t="s">
        <v>6523</v>
      </c>
      <c r="D4039" t="s">
        <v>6523</v>
      </c>
      <c r="E4039" t="s">
        <v>9189</v>
      </c>
      <c r="F4039">
        <v>36.724918500000001</v>
      </c>
      <c r="G4039">
        <v>3.1990119687373735</v>
      </c>
      <c r="H4039" t="s">
        <v>9190</v>
      </c>
      <c r="I4039" t="s">
        <v>4344</v>
      </c>
      <c r="J4039" s="9" t="s">
        <v>46</v>
      </c>
      <c r="N4039" s="499" t="s">
        <v>9313</v>
      </c>
      <c r="O4039" s="499" t="s">
        <v>9313</v>
      </c>
      <c r="Q4039" s="499" t="s">
        <v>9313</v>
      </c>
      <c r="R4039" t="s">
        <v>5274</v>
      </c>
      <c r="S4039" s="38" t="s">
        <v>9191</v>
      </c>
      <c r="T4039" s="38" t="s">
        <v>9192</v>
      </c>
      <c r="V4039" s="38" t="s">
        <v>9193</v>
      </c>
      <c r="X4039"/>
      <c r="Y4039" t="s">
        <v>9190</v>
      </c>
      <c r="Z4039" s="501">
        <v>43830</v>
      </c>
    </row>
    <row r="4040" spans="1:26">
      <c r="A4040" t="s">
        <v>5253</v>
      </c>
      <c r="B4040">
        <v>16</v>
      </c>
      <c r="C4040" t="s">
        <v>6523</v>
      </c>
      <c r="D4040" t="s">
        <v>6523</v>
      </c>
      <c r="E4040" t="s">
        <v>5272</v>
      </c>
      <c r="F4040">
        <v>36.704419899999998</v>
      </c>
      <c r="G4040">
        <v>3.1681561</v>
      </c>
      <c r="H4040" t="s">
        <v>9190</v>
      </c>
      <c r="J4040" t="s">
        <v>6883</v>
      </c>
      <c r="N4040" s="499"/>
      <c r="O4040" s="499"/>
      <c r="Q4040" s="499"/>
      <c r="R4040" t="s">
        <v>5274</v>
      </c>
      <c r="S4040" s="38" t="s">
        <v>5275</v>
      </c>
      <c r="T4040" s="38" t="s">
        <v>9194</v>
      </c>
      <c r="V4040" s="38" t="s">
        <v>5277</v>
      </c>
      <c r="X4040"/>
      <c r="Y4040" t="s">
        <v>9190</v>
      </c>
      <c r="Z4040" s="501">
        <v>43830</v>
      </c>
    </row>
    <row r="4041" spans="1:26">
      <c r="A4041" t="s">
        <v>5253</v>
      </c>
      <c r="B4041">
        <v>16</v>
      </c>
      <c r="C4041" t="s">
        <v>6523</v>
      </c>
      <c r="D4041" t="s">
        <v>6523</v>
      </c>
      <c r="E4041" t="s">
        <v>9195</v>
      </c>
      <c r="F4041">
        <v>36.701543000000001</v>
      </c>
      <c r="G4041">
        <v>3.1612130000000001</v>
      </c>
      <c r="H4041" t="s">
        <v>5268</v>
      </c>
      <c r="I4041" t="s">
        <v>4344</v>
      </c>
      <c r="J4041" s="9" t="s">
        <v>46</v>
      </c>
      <c r="N4041" s="499" t="s">
        <v>9313</v>
      </c>
      <c r="O4041" s="499" t="s">
        <v>9313</v>
      </c>
      <c r="Q4041" s="499" t="s">
        <v>9313</v>
      </c>
      <c r="R4041" t="s">
        <v>9196</v>
      </c>
      <c r="S4041" s="38" t="s">
        <v>9197</v>
      </c>
      <c r="T4041" s="38" t="s">
        <v>9198</v>
      </c>
      <c r="V4041" s="38" t="s">
        <v>9199</v>
      </c>
      <c r="X4041"/>
      <c r="Y4041" t="s">
        <v>5268</v>
      </c>
      <c r="Z4041" s="501">
        <v>43830</v>
      </c>
    </row>
    <row r="4042" spans="1:26">
      <c r="A4042" t="s">
        <v>5253</v>
      </c>
      <c r="B4042">
        <v>16</v>
      </c>
      <c r="C4042" t="s">
        <v>6523</v>
      </c>
      <c r="D4042" t="s">
        <v>6523</v>
      </c>
      <c r="E4042" t="s">
        <v>9200</v>
      </c>
      <c r="F4042">
        <v>36.701543000000001</v>
      </c>
      <c r="G4042">
        <v>3.1612130000000001</v>
      </c>
      <c r="H4042" t="s">
        <v>5268</v>
      </c>
      <c r="I4042" t="s">
        <v>2851</v>
      </c>
      <c r="J4042" s="9" t="s">
        <v>21</v>
      </c>
      <c r="K4042">
        <v>2007</v>
      </c>
      <c r="L4042">
        <v>2007</v>
      </c>
      <c r="M4042">
        <v>2007</v>
      </c>
      <c r="N4042" s="499"/>
      <c r="O4042" s="499"/>
      <c r="Q4042" s="499"/>
      <c r="R4042" t="s">
        <v>5269</v>
      </c>
      <c r="S4042" s="38" t="s">
        <v>9201</v>
      </c>
      <c r="T4042" s="38" t="s">
        <v>9198</v>
      </c>
      <c r="X4042"/>
      <c r="Y4042" t="s">
        <v>5268</v>
      </c>
      <c r="Z4042" s="501">
        <v>43830</v>
      </c>
    </row>
    <row r="4043" spans="1:26">
      <c r="A4043" t="s">
        <v>5253</v>
      </c>
      <c r="B4043">
        <v>16</v>
      </c>
      <c r="C4043" t="s">
        <v>6523</v>
      </c>
      <c r="D4043" t="s">
        <v>6523</v>
      </c>
      <c r="E4043" t="s">
        <v>9202</v>
      </c>
      <c r="F4043">
        <v>36.647011999999997</v>
      </c>
      <c r="G4043">
        <v>2.770791</v>
      </c>
      <c r="H4043" t="s">
        <v>5296</v>
      </c>
      <c r="I4043" t="s">
        <v>21</v>
      </c>
      <c r="J4043" s="9" t="s">
        <v>21</v>
      </c>
      <c r="K4043">
        <v>2008</v>
      </c>
      <c r="L4043">
        <v>2008</v>
      </c>
      <c r="M4043">
        <v>2008</v>
      </c>
      <c r="N4043" s="499"/>
      <c r="O4043" s="499"/>
      <c r="Q4043" s="499"/>
      <c r="R4043" t="s">
        <v>5297</v>
      </c>
      <c r="S4043" s="38" t="s">
        <v>4985</v>
      </c>
      <c r="T4043" s="38" t="s">
        <v>4986</v>
      </c>
      <c r="X4043"/>
      <c r="Y4043" t="s">
        <v>5296</v>
      </c>
      <c r="Z4043" s="501">
        <v>43830</v>
      </c>
    </row>
    <row r="4044" spans="1:26">
      <c r="A4044" t="s">
        <v>5253</v>
      </c>
      <c r="B4044">
        <v>16</v>
      </c>
      <c r="C4044" t="s">
        <v>6523</v>
      </c>
      <c r="D4044" t="s">
        <v>6523</v>
      </c>
      <c r="E4044" t="s">
        <v>9203</v>
      </c>
      <c r="F4044" t="s">
        <v>13860</v>
      </c>
      <c r="G4044" t="s">
        <v>13860</v>
      </c>
      <c r="H4044" t="s">
        <v>9204</v>
      </c>
      <c r="I4044" t="s">
        <v>7079</v>
      </c>
      <c r="J4044" s="9" t="s">
        <v>21</v>
      </c>
      <c r="N4044" s="499" t="s">
        <v>9313</v>
      </c>
      <c r="O4044" s="499" t="s">
        <v>9313</v>
      </c>
      <c r="Q4044" s="499" t="s">
        <v>9313</v>
      </c>
      <c r="S4044" s="38" t="s">
        <v>9205</v>
      </c>
      <c r="T4044" s="38" t="s">
        <v>9206</v>
      </c>
      <c r="U4044" s="38" t="s">
        <v>9207</v>
      </c>
      <c r="W4044" s="38" t="s">
        <v>27</v>
      </c>
      <c r="X4044" t="s">
        <v>27</v>
      </c>
      <c r="Y4044" t="s">
        <v>9204</v>
      </c>
      <c r="Z4044" s="501">
        <v>43830</v>
      </c>
    </row>
    <row r="4045" spans="1:26">
      <c r="A4045" t="s">
        <v>6889</v>
      </c>
      <c r="B4045">
        <v>16</v>
      </c>
      <c r="C4045" t="s">
        <v>6523</v>
      </c>
      <c r="D4045" t="s">
        <v>6523</v>
      </c>
      <c r="E4045" t="s">
        <v>9208</v>
      </c>
      <c r="F4045" t="s">
        <v>13860</v>
      </c>
      <c r="G4045" t="s">
        <v>13860</v>
      </c>
      <c r="H4045" t="s">
        <v>9209</v>
      </c>
      <c r="I4045" t="s">
        <v>21</v>
      </c>
      <c r="J4045" s="9" t="s">
        <v>21</v>
      </c>
      <c r="N4045" s="499" t="s">
        <v>9313</v>
      </c>
      <c r="O4045" s="499" t="s">
        <v>9313</v>
      </c>
      <c r="Q4045" s="499" t="s">
        <v>9313</v>
      </c>
      <c r="R4045" t="s">
        <v>3023</v>
      </c>
      <c r="S4045" s="38" t="s">
        <v>9210</v>
      </c>
      <c r="T4045" s="38" t="s">
        <v>9211</v>
      </c>
      <c r="U4045" s="38" t="s">
        <v>9212</v>
      </c>
      <c r="X4045"/>
      <c r="Y4045" t="s">
        <v>9209</v>
      </c>
      <c r="Z4045" s="501">
        <v>43830</v>
      </c>
    </row>
    <row r="4046" spans="1:26">
      <c r="A4046" t="s">
        <v>6889</v>
      </c>
      <c r="B4046">
        <v>16</v>
      </c>
      <c r="C4046" t="s">
        <v>6523</v>
      </c>
      <c r="D4046" t="s">
        <v>6523</v>
      </c>
      <c r="E4046" t="s">
        <v>9213</v>
      </c>
      <c r="F4046">
        <v>36.727397000000003</v>
      </c>
      <c r="G4046">
        <v>3.080028</v>
      </c>
      <c r="H4046" t="s">
        <v>3155</v>
      </c>
      <c r="J4046" t="s">
        <v>6883</v>
      </c>
      <c r="N4046" s="499"/>
      <c r="O4046" s="499"/>
      <c r="Q4046" s="499"/>
      <c r="S4046" s="38" t="s">
        <v>9214</v>
      </c>
      <c r="T4046" s="38" t="s">
        <v>9215</v>
      </c>
      <c r="X4046"/>
      <c r="Y4046" t="s">
        <v>3155</v>
      </c>
      <c r="Z4046" s="501">
        <v>43830</v>
      </c>
    </row>
    <row r="4047" spans="1:26">
      <c r="A4047" t="s">
        <v>6889</v>
      </c>
      <c r="B4047">
        <v>16</v>
      </c>
      <c r="C4047" t="s">
        <v>6523</v>
      </c>
      <c r="D4047" t="s">
        <v>6523</v>
      </c>
      <c r="E4047" t="s">
        <v>9216</v>
      </c>
      <c r="F4047">
        <v>36.656714299999997</v>
      </c>
      <c r="G4047">
        <v>3.1472616000000002</v>
      </c>
      <c r="H4047" t="s">
        <v>9217</v>
      </c>
      <c r="I4047" t="s">
        <v>4344</v>
      </c>
      <c r="J4047" s="9" t="s">
        <v>46</v>
      </c>
      <c r="N4047" s="499" t="s">
        <v>9313</v>
      </c>
      <c r="O4047" s="499" t="s">
        <v>9313</v>
      </c>
      <c r="Q4047" s="499" t="s">
        <v>9313</v>
      </c>
      <c r="R4047" t="s">
        <v>9218</v>
      </c>
      <c r="S4047" s="38" t="s">
        <v>9219</v>
      </c>
      <c r="X4047"/>
      <c r="Y4047" t="s">
        <v>9217</v>
      </c>
      <c r="Z4047" s="501">
        <v>43830</v>
      </c>
    </row>
    <row r="4048" spans="1:26">
      <c r="A4048" t="s">
        <v>6889</v>
      </c>
      <c r="B4048">
        <v>16</v>
      </c>
      <c r="C4048" t="s">
        <v>6523</v>
      </c>
      <c r="D4048" t="s">
        <v>6523</v>
      </c>
      <c r="E4048" t="s">
        <v>3168</v>
      </c>
      <c r="F4048">
        <v>36.667715000000001</v>
      </c>
      <c r="G4048">
        <v>3.1664469999999998</v>
      </c>
      <c r="H4048" t="s">
        <v>3169</v>
      </c>
      <c r="J4048" t="s">
        <v>6883</v>
      </c>
      <c r="N4048" s="499"/>
      <c r="O4048" s="499"/>
      <c r="Q4048" s="499"/>
      <c r="S4048" s="38"/>
      <c r="X4048"/>
      <c r="Y4048" t="s">
        <v>3169</v>
      </c>
      <c r="Z4048" s="501">
        <v>43830</v>
      </c>
    </row>
    <row r="4049" spans="1:26">
      <c r="A4049" t="s">
        <v>6889</v>
      </c>
      <c r="B4049">
        <v>16</v>
      </c>
      <c r="C4049" t="s">
        <v>6523</v>
      </c>
      <c r="D4049" t="s">
        <v>6523</v>
      </c>
      <c r="E4049" t="s">
        <v>9220</v>
      </c>
      <c r="F4049" t="s">
        <v>13860</v>
      </c>
      <c r="G4049" t="s">
        <v>13860</v>
      </c>
      <c r="H4049" t="s">
        <v>9221</v>
      </c>
      <c r="I4049" t="s">
        <v>4344</v>
      </c>
      <c r="J4049" s="9" t="s">
        <v>46</v>
      </c>
      <c r="N4049" s="499" t="s">
        <v>9313</v>
      </c>
      <c r="O4049" s="499" t="s">
        <v>9313</v>
      </c>
      <c r="Q4049" s="499" t="s">
        <v>9313</v>
      </c>
      <c r="R4049" t="s">
        <v>9222</v>
      </c>
      <c r="S4049" s="38" t="s">
        <v>9223</v>
      </c>
      <c r="U4049" s="38" t="s">
        <v>9224</v>
      </c>
      <c r="X4049"/>
      <c r="Y4049" t="s">
        <v>9221</v>
      </c>
      <c r="Z4049" s="501">
        <v>43830</v>
      </c>
    </row>
    <row r="4050" spans="1:26">
      <c r="A4050" t="s">
        <v>6889</v>
      </c>
      <c r="B4050">
        <v>16</v>
      </c>
      <c r="C4050" t="s">
        <v>6523</v>
      </c>
      <c r="D4050" t="s">
        <v>6523</v>
      </c>
      <c r="E4050" t="s">
        <v>3151</v>
      </c>
      <c r="F4050">
        <v>36.733192000000003</v>
      </c>
      <c r="G4050">
        <v>3.3104719999999999</v>
      </c>
      <c r="H4050" t="s">
        <v>3152</v>
      </c>
      <c r="J4050" t="s">
        <v>6883</v>
      </c>
      <c r="N4050" s="499"/>
      <c r="O4050" s="499"/>
      <c r="Q4050" s="499"/>
      <c r="S4050" s="38"/>
      <c r="X4050"/>
      <c r="Y4050" t="s">
        <v>3152</v>
      </c>
      <c r="Z4050" s="501">
        <v>43830</v>
      </c>
    </row>
    <row r="4051" spans="1:26">
      <c r="A4051" t="s">
        <v>6889</v>
      </c>
      <c r="B4051">
        <v>16</v>
      </c>
      <c r="C4051" t="s">
        <v>6523</v>
      </c>
      <c r="D4051" t="s">
        <v>6523</v>
      </c>
      <c r="E4051" t="s">
        <v>9225</v>
      </c>
      <c r="F4051">
        <v>36.730688999999998</v>
      </c>
      <c r="G4051">
        <v>2.982488</v>
      </c>
      <c r="H4051" t="s">
        <v>3160</v>
      </c>
      <c r="J4051" t="s">
        <v>6883</v>
      </c>
      <c r="N4051" s="499" t="s">
        <v>9313</v>
      </c>
      <c r="O4051" s="499" t="s">
        <v>9313</v>
      </c>
      <c r="Q4051" s="499" t="s">
        <v>9313</v>
      </c>
      <c r="R4051" t="s">
        <v>3161</v>
      </c>
      <c r="S4051" s="38"/>
      <c r="X4051"/>
      <c r="Y4051" t="s">
        <v>3160</v>
      </c>
      <c r="Z4051" s="501">
        <v>43830</v>
      </c>
    </row>
    <row r="4052" spans="1:26">
      <c r="A4052" t="s">
        <v>6889</v>
      </c>
      <c r="B4052">
        <v>16</v>
      </c>
      <c r="C4052" t="s">
        <v>6523</v>
      </c>
      <c r="D4052" t="s">
        <v>6523</v>
      </c>
      <c r="E4052" t="s">
        <v>3159</v>
      </c>
      <c r="F4052">
        <v>36.730688999999998</v>
      </c>
      <c r="G4052">
        <v>2.982488</v>
      </c>
      <c r="H4052" t="s">
        <v>3160</v>
      </c>
      <c r="J4052" t="s">
        <v>6883</v>
      </c>
      <c r="N4052" s="499"/>
      <c r="O4052" s="499"/>
      <c r="Q4052" s="499"/>
      <c r="S4052" s="38"/>
      <c r="X4052"/>
      <c r="Y4052" t="s">
        <v>3160</v>
      </c>
      <c r="Z4052" s="501">
        <v>43830</v>
      </c>
    </row>
    <row r="4053" spans="1:26">
      <c r="A4053" t="s">
        <v>6889</v>
      </c>
      <c r="B4053">
        <v>16</v>
      </c>
      <c r="C4053" t="s">
        <v>6523</v>
      </c>
      <c r="D4053" t="s">
        <v>6523</v>
      </c>
      <c r="E4053" t="s">
        <v>3141</v>
      </c>
      <c r="F4053">
        <v>36.701329000000001</v>
      </c>
      <c r="G4053">
        <v>3.1753420000000001</v>
      </c>
      <c r="H4053" t="s">
        <v>3142</v>
      </c>
      <c r="J4053" t="s">
        <v>6883</v>
      </c>
      <c r="N4053" s="499"/>
      <c r="O4053" s="499"/>
      <c r="Q4053" s="499"/>
      <c r="S4053" s="38" t="s">
        <v>3143</v>
      </c>
      <c r="T4053" s="38" t="s">
        <v>3144</v>
      </c>
      <c r="X4053"/>
      <c r="Y4053" t="s">
        <v>3142</v>
      </c>
      <c r="Z4053" s="501">
        <v>43830</v>
      </c>
    </row>
    <row r="4054" spans="1:26">
      <c r="A4054" t="s">
        <v>6889</v>
      </c>
      <c r="B4054">
        <v>16</v>
      </c>
      <c r="C4054" t="s">
        <v>6523</v>
      </c>
      <c r="D4054" t="s">
        <v>6523</v>
      </c>
      <c r="E4054" t="s">
        <v>9226</v>
      </c>
      <c r="F4054">
        <v>36.701329000000001</v>
      </c>
      <c r="G4054">
        <v>3.1753420000000001</v>
      </c>
      <c r="H4054" t="s">
        <v>3142</v>
      </c>
      <c r="I4054" t="s">
        <v>4344</v>
      </c>
      <c r="J4054" s="9" t="s">
        <v>46</v>
      </c>
      <c r="N4054" s="499" t="s">
        <v>9313</v>
      </c>
      <c r="O4054" s="499" t="s">
        <v>9313</v>
      </c>
      <c r="Q4054" s="499" t="s">
        <v>9313</v>
      </c>
      <c r="R4054" t="s">
        <v>9227</v>
      </c>
      <c r="S4054" s="38" t="s">
        <v>9228</v>
      </c>
      <c r="T4054" s="38" t="s">
        <v>3144</v>
      </c>
      <c r="X4054"/>
      <c r="Y4054" t="s">
        <v>3142</v>
      </c>
      <c r="Z4054" s="501">
        <v>43830</v>
      </c>
    </row>
    <row r="4055" spans="1:26">
      <c r="A4055" t="s">
        <v>6889</v>
      </c>
      <c r="B4055">
        <v>16</v>
      </c>
      <c r="C4055" t="s">
        <v>6523</v>
      </c>
      <c r="D4055" t="s">
        <v>6523</v>
      </c>
      <c r="E4055" t="s">
        <v>9229</v>
      </c>
      <c r="F4055">
        <v>36.701397999999998</v>
      </c>
      <c r="G4055">
        <v>3.1754280000000001</v>
      </c>
      <c r="H4055" t="s">
        <v>3177</v>
      </c>
      <c r="J4055" t="s">
        <v>6883</v>
      </c>
      <c r="N4055" s="499"/>
      <c r="O4055" s="499"/>
      <c r="Q4055" s="499"/>
      <c r="S4055" s="38"/>
      <c r="X4055"/>
      <c r="Y4055" t="s">
        <v>3177</v>
      </c>
      <c r="Z4055" s="501">
        <v>43830</v>
      </c>
    </row>
    <row r="4056" spans="1:26">
      <c r="A4056" t="s">
        <v>6889</v>
      </c>
      <c r="B4056">
        <v>16</v>
      </c>
      <c r="C4056" t="s">
        <v>6523</v>
      </c>
      <c r="D4056" t="s">
        <v>6523</v>
      </c>
      <c r="E4056" t="s">
        <v>9230</v>
      </c>
      <c r="F4056">
        <v>36.754939</v>
      </c>
      <c r="G4056">
        <v>2.980127</v>
      </c>
      <c r="H4056" t="s">
        <v>3146</v>
      </c>
      <c r="J4056" t="s">
        <v>6883</v>
      </c>
      <c r="N4056" s="499"/>
      <c r="O4056" s="499"/>
      <c r="Q4056" s="499"/>
      <c r="S4056" s="38" t="s">
        <v>9231</v>
      </c>
      <c r="T4056" s="38" t="s">
        <v>9232</v>
      </c>
      <c r="V4056" s="38" t="s">
        <v>3150</v>
      </c>
      <c r="X4056"/>
      <c r="Y4056" t="s">
        <v>3146</v>
      </c>
      <c r="Z4056" s="501">
        <v>43830</v>
      </c>
    </row>
    <row r="4057" spans="1:26">
      <c r="A4057" t="s">
        <v>6889</v>
      </c>
      <c r="B4057">
        <v>16</v>
      </c>
      <c r="C4057" t="s">
        <v>6523</v>
      </c>
      <c r="D4057" t="s">
        <v>6523</v>
      </c>
      <c r="E4057" t="s">
        <v>9233</v>
      </c>
      <c r="F4057">
        <v>36.754939</v>
      </c>
      <c r="G4057">
        <v>2.980127</v>
      </c>
      <c r="H4057" t="s">
        <v>3146</v>
      </c>
      <c r="I4057" t="s">
        <v>21</v>
      </c>
      <c r="J4057" s="9" t="s">
        <v>21</v>
      </c>
      <c r="N4057" s="499" t="s">
        <v>9313</v>
      </c>
      <c r="O4057" s="499" t="s">
        <v>9313</v>
      </c>
      <c r="Q4057" s="499" t="s">
        <v>9313</v>
      </c>
      <c r="R4057" t="s">
        <v>9234</v>
      </c>
      <c r="S4057" s="38" t="s">
        <v>9235</v>
      </c>
      <c r="T4057" s="38" t="s">
        <v>9232</v>
      </c>
      <c r="U4057" s="38" t="s">
        <v>9236</v>
      </c>
      <c r="V4057" s="38" t="s">
        <v>3150</v>
      </c>
      <c r="X4057"/>
      <c r="Y4057" t="s">
        <v>3146</v>
      </c>
      <c r="Z4057" s="501">
        <v>43830</v>
      </c>
    </row>
    <row r="4058" spans="1:26">
      <c r="A4058" t="s">
        <v>6889</v>
      </c>
      <c r="B4058">
        <v>16</v>
      </c>
      <c r="C4058" t="s">
        <v>6523</v>
      </c>
      <c r="D4058" t="s">
        <v>6523</v>
      </c>
      <c r="E4058" t="s">
        <v>9237</v>
      </c>
      <c r="F4058">
        <v>36.702683999999998</v>
      </c>
      <c r="G4058">
        <v>3.1375980000000001</v>
      </c>
      <c r="H4058" t="s">
        <v>3135</v>
      </c>
      <c r="I4058" t="s">
        <v>21</v>
      </c>
      <c r="J4058" s="9" t="s">
        <v>21</v>
      </c>
      <c r="N4058" s="499" t="s">
        <v>9313</v>
      </c>
      <c r="O4058" s="499" t="s">
        <v>9313</v>
      </c>
      <c r="Q4058" s="499" t="s">
        <v>9313</v>
      </c>
      <c r="R4058" t="s">
        <v>8829</v>
      </c>
      <c r="S4058" s="38" t="s">
        <v>3137</v>
      </c>
      <c r="X4058"/>
      <c r="Y4058" t="s">
        <v>3135</v>
      </c>
      <c r="Z4058" s="501">
        <v>43830</v>
      </c>
    </row>
    <row r="4059" spans="1:26">
      <c r="A4059" t="s">
        <v>6889</v>
      </c>
      <c r="B4059">
        <v>16</v>
      </c>
      <c r="C4059" t="s">
        <v>6523</v>
      </c>
      <c r="D4059" t="s">
        <v>6523</v>
      </c>
      <c r="E4059" t="s">
        <v>9238</v>
      </c>
      <c r="F4059">
        <v>36.702683999999998</v>
      </c>
      <c r="G4059">
        <v>3.1375980000000001</v>
      </c>
      <c r="H4059" t="s">
        <v>3135</v>
      </c>
      <c r="J4059" t="s">
        <v>6883</v>
      </c>
      <c r="N4059" s="499"/>
      <c r="O4059" s="499"/>
      <c r="Q4059" s="499"/>
      <c r="S4059" s="38" t="s">
        <v>3137</v>
      </c>
      <c r="X4059"/>
      <c r="Y4059" t="s">
        <v>3135</v>
      </c>
      <c r="Z4059" s="501">
        <v>43830</v>
      </c>
    </row>
    <row r="4060" spans="1:26">
      <c r="A4060" t="s">
        <v>6889</v>
      </c>
      <c r="B4060">
        <v>16</v>
      </c>
      <c r="C4060" t="s">
        <v>6523</v>
      </c>
      <c r="D4060" t="s">
        <v>6523</v>
      </c>
      <c r="E4060" t="s">
        <v>9239</v>
      </c>
      <c r="F4060">
        <v>36.738770000000002</v>
      </c>
      <c r="G4060">
        <v>3.1146750000000001</v>
      </c>
      <c r="H4060" t="s">
        <v>3166</v>
      </c>
      <c r="J4060" t="s">
        <v>6883</v>
      </c>
      <c r="N4060" s="499"/>
      <c r="O4060" s="499"/>
      <c r="Q4060" s="499"/>
      <c r="S4060" s="38"/>
      <c r="X4060"/>
      <c r="Y4060" t="s">
        <v>3166</v>
      </c>
      <c r="Z4060" s="501">
        <v>43830</v>
      </c>
    </row>
    <row r="4061" spans="1:26">
      <c r="A4061" t="s">
        <v>6889</v>
      </c>
      <c r="B4061">
        <v>16</v>
      </c>
      <c r="C4061" t="s">
        <v>6523</v>
      </c>
      <c r="D4061" t="s">
        <v>6523</v>
      </c>
      <c r="E4061" t="s">
        <v>9240</v>
      </c>
      <c r="F4061">
        <v>36.730413299999995</v>
      </c>
      <c r="G4061">
        <v>3.0878350116764413</v>
      </c>
      <c r="H4061" t="s">
        <v>9241</v>
      </c>
      <c r="I4061" t="s">
        <v>4344</v>
      </c>
      <c r="J4061" s="9" t="s">
        <v>46</v>
      </c>
      <c r="N4061" s="499" t="s">
        <v>9313</v>
      </c>
      <c r="O4061" s="499" t="s">
        <v>9313</v>
      </c>
      <c r="Q4061" s="499" t="s">
        <v>9313</v>
      </c>
      <c r="R4061" t="s">
        <v>9242</v>
      </c>
      <c r="S4061" s="38" t="s">
        <v>9243</v>
      </c>
      <c r="T4061" s="38" t="s">
        <v>9243</v>
      </c>
      <c r="X4061"/>
      <c r="Y4061" t="s">
        <v>9241</v>
      </c>
      <c r="Z4061" s="501">
        <v>43830</v>
      </c>
    </row>
    <row r="4062" spans="1:26">
      <c r="A4062" t="s">
        <v>6889</v>
      </c>
      <c r="B4062">
        <v>16</v>
      </c>
      <c r="C4062" t="s">
        <v>6523</v>
      </c>
      <c r="D4062" t="s">
        <v>6523</v>
      </c>
      <c r="E4062" t="s">
        <v>9244</v>
      </c>
      <c r="F4062">
        <v>36.747425900000003</v>
      </c>
      <c r="G4062">
        <v>3.0401832</v>
      </c>
      <c r="H4062" t="s">
        <v>9245</v>
      </c>
      <c r="I4062" t="s">
        <v>4344</v>
      </c>
      <c r="J4062" s="9" t="s">
        <v>46</v>
      </c>
      <c r="N4062" s="499" t="s">
        <v>9313</v>
      </c>
      <c r="O4062" s="499" t="s">
        <v>9313</v>
      </c>
      <c r="Q4062" s="499" t="s">
        <v>9313</v>
      </c>
      <c r="R4062" t="s">
        <v>9246</v>
      </c>
      <c r="S4062" s="38" t="s">
        <v>9247</v>
      </c>
      <c r="U4062" s="38" t="s">
        <v>9248</v>
      </c>
      <c r="X4062"/>
      <c r="Y4062" t="s">
        <v>9245</v>
      </c>
      <c r="Z4062" s="501">
        <v>43830</v>
      </c>
    </row>
    <row r="4063" spans="1:26">
      <c r="A4063" t="s">
        <v>6889</v>
      </c>
      <c r="B4063">
        <v>16</v>
      </c>
      <c r="C4063" t="s">
        <v>6523</v>
      </c>
      <c r="D4063" t="s">
        <v>6523</v>
      </c>
      <c r="E4063" t="s">
        <v>9249</v>
      </c>
      <c r="F4063">
        <v>36.724918500000001</v>
      </c>
      <c r="G4063">
        <v>3.1990119687373735</v>
      </c>
      <c r="H4063" t="s">
        <v>9250</v>
      </c>
      <c r="I4063" t="s">
        <v>4344</v>
      </c>
      <c r="J4063" s="9" t="s">
        <v>46</v>
      </c>
      <c r="N4063" s="499" t="s">
        <v>9313</v>
      </c>
      <c r="O4063" s="499" t="s">
        <v>9313</v>
      </c>
      <c r="Q4063" s="499" t="s">
        <v>9313</v>
      </c>
      <c r="R4063" t="s">
        <v>9251</v>
      </c>
      <c r="S4063" s="38" t="s">
        <v>9252</v>
      </c>
      <c r="X4063"/>
      <c r="Y4063" t="s">
        <v>9250</v>
      </c>
      <c r="Z4063" s="501">
        <v>43830</v>
      </c>
    </row>
    <row r="4064" spans="1:26">
      <c r="A4064" t="s">
        <v>6889</v>
      </c>
      <c r="B4064">
        <v>16</v>
      </c>
      <c r="C4064" t="s">
        <v>6523</v>
      </c>
      <c r="D4064" t="s">
        <v>6523</v>
      </c>
      <c r="E4064" t="s">
        <v>9253</v>
      </c>
      <c r="F4064">
        <v>36.698549999999997</v>
      </c>
      <c r="G4064">
        <v>3.187576</v>
      </c>
      <c r="H4064" t="s">
        <v>3163</v>
      </c>
      <c r="J4064" t="s">
        <v>6883</v>
      </c>
      <c r="N4064" s="499"/>
      <c r="O4064" s="499"/>
      <c r="Q4064" s="499"/>
      <c r="S4064" s="38"/>
      <c r="X4064"/>
      <c r="Y4064" t="s">
        <v>3163</v>
      </c>
      <c r="Z4064" s="501">
        <v>43830</v>
      </c>
    </row>
    <row r="4065" spans="1:26">
      <c r="A4065" t="s">
        <v>6889</v>
      </c>
      <c r="B4065">
        <v>16</v>
      </c>
      <c r="C4065" t="s">
        <v>6523</v>
      </c>
      <c r="D4065" t="s">
        <v>6523</v>
      </c>
      <c r="E4065" t="s">
        <v>9254</v>
      </c>
      <c r="F4065">
        <v>36.663322999999998</v>
      </c>
      <c r="G4065">
        <v>3.0525039999999999</v>
      </c>
      <c r="H4065" t="s">
        <v>3139</v>
      </c>
      <c r="J4065" t="s">
        <v>6883</v>
      </c>
      <c r="N4065" s="499"/>
      <c r="O4065" s="499"/>
      <c r="Q4065" s="499"/>
      <c r="S4065" s="38"/>
      <c r="X4065"/>
      <c r="Y4065" t="s">
        <v>3139</v>
      </c>
      <c r="Z4065" s="501">
        <v>43830</v>
      </c>
    </row>
    <row r="4066" spans="1:26">
      <c r="A4066" t="s">
        <v>6889</v>
      </c>
      <c r="B4066">
        <v>16</v>
      </c>
      <c r="C4066" t="s">
        <v>6523</v>
      </c>
      <c r="D4066" t="s">
        <v>6523</v>
      </c>
      <c r="E4066" t="s">
        <v>9255</v>
      </c>
      <c r="F4066">
        <v>36.663322999999998</v>
      </c>
      <c r="G4066">
        <v>3.0525039999999999</v>
      </c>
      <c r="H4066" t="s">
        <v>3139</v>
      </c>
      <c r="J4066" t="s">
        <v>6883</v>
      </c>
      <c r="N4066" s="499" t="s">
        <v>9313</v>
      </c>
      <c r="O4066" s="499" t="s">
        <v>9313</v>
      </c>
      <c r="Q4066" s="499" t="s">
        <v>9313</v>
      </c>
      <c r="R4066" t="s">
        <v>3140</v>
      </c>
      <c r="S4066" s="38"/>
      <c r="X4066"/>
      <c r="Y4066" t="s">
        <v>3139</v>
      </c>
      <c r="Z4066" s="501">
        <v>43830</v>
      </c>
    </row>
    <row r="4067" spans="1:26">
      <c r="A4067" t="s">
        <v>6889</v>
      </c>
      <c r="B4067">
        <v>16</v>
      </c>
      <c r="C4067" t="s">
        <v>6523</v>
      </c>
      <c r="D4067" t="s">
        <v>6523</v>
      </c>
      <c r="E4067" t="s">
        <v>9256</v>
      </c>
      <c r="F4067">
        <v>36.7212307</v>
      </c>
      <c r="G4067">
        <v>3.1374103999999998</v>
      </c>
      <c r="H4067" t="s">
        <v>9257</v>
      </c>
      <c r="I4067" t="s">
        <v>4344</v>
      </c>
      <c r="J4067" s="9" t="s">
        <v>46</v>
      </c>
      <c r="N4067" s="499" t="s">
        <v>9313</v>
      </c>
      <c r="O4067" s="499" t="s">
        <v>9313</v>
      </c>
      <c r="Q4067" s="499" t="s">
        <v>9313</v>
      </c>
      <c r="R4067" t="s">
        <v>9258</v>
      </c>
      <c r="S4067" s="38" t="s">
        <v>9259</v>
      </c>
      <c r="T4067" s="38" t="s">
        <v>9260</v>
      </c>
      <c r="U4067" s="38" t="s">
        <v>9261</v>
      </c>
      <c r="X4067"/>
      <c r="Y4067" t="s">
        <v>9257</v>
      </c>
      <c r="Z4067" s="501">
        <v>43830</v>
      </c>
    </row>
    <row r="4068" spans="1:26">
      <c r="A4068" t="s">
        <v>6889</v>
      </c>
      <c r="B4068">
        <v>16</v>
      </c>
      <c r="C4068" t="s">
        <v>6523</v>
      </c>
      <c r="D4068" t="s">
        <v>6523</v>
      </c>
      <c r="E4068" t="s">
        <v>9262</v>
      </c>
      <c r="F4068">
        <v>36.710506000000002</v>
      </c>
      <c r="G4068">
        <v>3.1309529999999999</v>
      </c>
      <c r="H4068" t="s">
        <v>3172</v>
      </c>
      <c r="J4068" t="s">
        <v>6883</v>
      </c>
      <c r="N4068" s="499"/>
      <c r="O4068" s="499"/>
      <c r="Q4068" s="499"/>
      <c r="S4068" s="38" t="s">
        <v>9263</v>
      </c>
      <c r="T4068" s="38" t="s">
        <v>9264</v>
      </c>
      <c r="X4068"/>
      <c r="Y4068" t="s">
        <v>3172</v>
      </c>
      <c r="Z4068" s="501">
        <v>43830</v>
      </c>
    </row>
    <row r="4069" spans="1:26">
      <c r="A4069" t="s">
        <v>5302</v>
      </c>
      <c r="B4069">
        <v>17</v>
      </c>
      <c r="C4069" t="s">
        <v>6524</v>
      </c>
      <c r="D4069" t="s">
        <v>6524</v>
      </c>
      <c r="E4069" t="s">
        <v>5406</v>
      </c>
      <c r="F4069">
        <v>34.638755000000003</v>
      </c>
      <c r="G4069">
        <v>3.243754</v>
      </c>
      <c r="H4069" t="s">
        <v>5407</v>
      </c>
      <c r="I4069" t="s">
        <v>21</v>
      </c>
      <c r="J4069" s="9" t="s">
        <v>21</v>
      </c>
      <c r="K4069">
        <v>2011</v>
      </c>
      <c r="L4069">
        <v>2011</v>
      </c>
      <c r="M4069">
        <v>2011</v>
      </c>
      <c r="N4069" s="499" t="s">
        <v>12972</v>
      </c>
      <c r="O4069" s="499" t="s">
        <v>12972</v>
      </c>
      <c r="P4069" t="s">
        <v>9265</v>
      </c>
      <c r="Q4069" s="499"/>
      <c r="R4069" t="s">
        <v>5409</v>
      </c>
      <c r="S4069" s="38" t="s">
        <v>5410</v>
      </c>
      <c r="X4069"/>
      <c r="Y4069" t="s">
        <v>5407</v>
      </c>
      <c r="Z4069" s="501">
        <v>43830</v>
      </c>
    </row>
    <row r="4070" spans="1:26">
      <c r="A4070" t="s">
        <v>5302</v>
      </c>
      <c r="B4070">
        <v>17</v>
      </c>
      <c r="C4070" t="s">
        <v>6524</v>
      </c>
      <c r="D4070" t="s">
        <v>6524</v>
      </c>
      <c r="E4070" t="s">
        <v>9266</v>
      </c>
      <c r="F4070">
        <v>34.638755000000003</v>
      </c>
      <c r="G4070">
        <v>3.243754</v>
      </c>
      <c r="H4070" t="s">
        <v>5407</v>
      </c>
      <c r="I4070" t="s">
        <v>4344</v>
      </c>
      <c r="J4070" s="9" t="s">
        <v>46</v>
      </c>
      <c r="N4070" s="499" t="s">
        <v>7654</v>
      </c>
      <c r="O4070" s="499" t="s">
        <v>7654</v>
      </c>
      <c r="P4070" t="s">
        <v>8401</v>
      </c>
      <c r="Q4070" s="499" t="s">
        <v>9313</v>
      </c>
      <c r="R4070" t="s">
        <v>5409</v>
      </c>
      <c r="S4070" s="38" t="s">
        <v>5410</v>
      </c>
      <c r="X4070"/>
      <c r="Y4070" t="s">
        <v>5407</v>
      </c>
      <c r="Z4070" s="501">
        <v>43830</v>
      </c>
    </row>
    <row r="4071" spans="1:26">
      <c r="A4071" t="s">
        <v>5302</v>
      </c>
      <c r="B4071">
        <v>17</v>
      </c>
      <c r="C4071" t="s">
        <v>6524</v>
      </c>
      <c r="D4071" t="s">
        <v>6524</v>
      </c>
      <c r="E4071" t="s">
        <v>5056</v>
      </c>
      <c r="F4071">
        <v>35.458660999999999</v>
      </c>
      <c r="G4071">
        <v>2.9080780000000002</v>
      </c>
      <c r="H4071" t="s">
        <v>5413</v>
      </c>
      <c r="I4071" t="s">
        <v>21</v>
      </c>
      <c r="J4071" s="9" t="s">
        <v>21</v>
      </c>
      <c r="K4071">
        <v>2004</v>
      </c>
      <c r="L4071">
        <v>2004</v>
      </c>
      <c r="M4071">
        <v>2004</v>
      </c>
      <c r="N4071" s="499" t="s">
        <v>12973</v>
      </c>
      <c r="O4071" s="499" t="s">
        <v>12973</v>
      </c>
      <c r="P4071" t="s">
        <v>9267</v>
      </c>
      <c r="Q4071" s="499"/>
      <c r="R4071" t="s">
        <v>8863</v>
      </c>
      <c r="S4071" s="38" t="s">
        <v>5417</v>
      </c>
      <c r="X4071"/>
      <c r="Y4071" t="s">
        <v>5413</v>
      </c>
      <c r="Z4071" s="501">
        <v>43830</v>
      </c>
    </row>
    <row r="4072" spans="1:26">
      <c r="A4072" t="s">
        <v>2306</v>
      </c>
      <c r="B4072">
        <v>17</v>
      </c>
      <c r="C4072" t="s">
        <v>6524</v>
      </c>
      <c r="D4072" t="s">
        <v>6524</v>
      </c>
      <c r="E4072" t="s">
        <v>9269</v>
      </c>
      <c r="F4072">
        <v>34.342841</v>
      </c>
      <c r="G4072">
        <v>3.2172530790903311</v>
      </c>
      <c r="H4072" t="s">
        <v>9270</v>
      </c>
      <c r="I4072" t="s">
        <v>21</v>
      </c>
      <c r="J4072" s="9" t="s">
        <v>21</v>
      </c>
      <c r="N4072" s="499" t="s">
        <v>12966</v>
      </c>
      <c r="O4072" s="499" t="s">
        <v>12966</v>
      </c>
      <c r="Q4072" s="499" t="s">
        <v>9313</v>
      </c>
      <c r="S4072" s="38"/>
      <c r="W4072" s="38" t="s">
        <v>9271</v>
      </c>
      <c r="X4072" t="s">
        <v>9271</v>
      </c>
      <c r="Y4072" t="s">
        <v>9270</v>
      </c>
      <c r="Z4072" s="501">
        <v>43830</v>
      </c>
    </row>
    <row r="4073" spans="1:26">
      <c r="A4073" t="s">
        <v>2306</v>
      </c>
      <c r="B4073">
        <v>17</v>
      </c>
      <c r="C4073" t="s">
        <v>6524</v>
      </c>
      <c r="D4073" t="s">
        <v>6524</v>
      </c>
      <c r="E4073" t="s">
        <v>9272</v>
      </c>
      <c r="F4073">
        <v>34.644933000000002</v>
      </c>
      <c r="G4073">
        <v>3.2510500000000002</v>
      </c>
      <c r="H4073" t="s">
        <v>9273</v>
      </c>
      <c r="I4073" t="s">
        <v>21</v>
      </c>
      <c r="J4073" s="9" t="s">
        <v>21</v>
      </c>
      <c r="N4073" s="499" t="s">
        <v>12810</v>
      </c>
      <c r="O4073" s="499" t="s">
        <v>12810</v>
      </c>
      <c r="Q4073" s="499" t="s">
        <v>13269</v>
      </c>
      <c r="R4073" t="s">
        <v>9274</v>
      </c>
      <c r="S4073" s="38"/>
      <c r="W4073" s="38" t="s">
        <v>962</v>
      </c>
      <c r="X4073" t="s">
        <v>962</v>
      </c>
      <c r="Y4073" t="s">
        <v>9273</v>
      </c>
      <c r="Z4073" s="501">
        <v>43830</v>
      </c>
    </row>
    <row r="4074" spans="1:26">
      <c r="A4074" t="s">
        <v>2306</v>
      </c>
      <c r="B4074">
        <v>17</v>
      </c>
      <c r="C4074" t="s">
        <v>6524</v>
      </c>
      <c r="D4074" t="s">
        <v>6524</v>
      </c>
      <c r="E4074" t="s">
        <v>9275</v>
      </c>
      <c r="F4074">
        <v>34.677892999999997</v>
      </c>
      <c r="G4074">
        <v>3.2522340000000001</v>
      </c>
      <c r="H4074" t="s">
        <v>2601</v>
      </c>
      <c r="I4074" t="s">
        <v>21</v>
      </c>
      <c r="J4074" s="9" t="s">
        <v>21</v>
      </c>
      <c r="N4074" s="499" t="s">
        <v>12749</v>
      </c>
      <c r="O4074" s="499" t="s">
        <v>12749</v>
      </c>
      <c r="Q4074" s="499" t="s">
        <v>12749</v>
      </c>
      <c r="R4074" t="s">
        <v>2602</v>
      </c>
      <c r="S4074" s="38"/>
      <c r="W4074" s="38" t="s">
        <v>962</v>
      </c>
      <c r="X4074" t="s">
        <v>962</v>
      </c>
      <c r="Y4074" t="s">
        <v>2601</v>
      </c>
      <c r="Z4074" s="501">
        <v>43830</v>
      </c>
    </row>
    <row r="4075" spans="1:26">
      <c r="A4075" t="s">
        <v>2306</v>
      </c>
      <c r="B4075">
        <v>17</v>
      </c>
      <c r="C4075" t="s">
        <v>6524</v>
      </c>
      <c r="D4075" t="s">
        <v>6524</v>
      </c>
      <c r="E4075" t="s">
        <v>9276</v>
      </c>
      <c r="F4075">
        <v>34.644933000000002</v>
      </c>
      <c r="G4075">
        <v>3.2510500000000002</v>
      </c>
      <c r="H4075" t="s">
        <v>2598</v>
      </c>
      <c r="I4075" t="s">
        <v>21</v>
      </c>
      <c r="J4075" s="9" t="s">
        <v>21</v>
      </c>
      <c r="N4075" s="499" t="s">
        <v>12775</v>
      </c>
      <c r="O4075" s="499" t="s">
        <v>12775</v>
      </c>
      <c r="Q4075" s="499" t="s">
        <v>13474</v>
      </c>
      <c r="R4075" t="s">
        <v>9274</v>
      </c>
      <c r="S4075" s="38"/>
      <c r="W4075" s="38" t="s">
        <v>962</v>
      </c>
      <c r="X4075" t="s">
        <v>962</v>
      </c>
      <c r="Y4075" t="s">
        <v>2598</v>
      </c>
      <c r="Z4075" s="501">
        <v>43830</v>
      </c>
    </row>
    <row r="4076" spans="1:26">
      <c r="A4076" t="s">
        <v>6887</v>
      </c>
      <c r="B4076">
        <v>17</v>
      </c>
      <c r="C4076" t="s">
        <v>6524</v>
      </c>
      <c r="D4076" t="s">
        <v>6524</v>
      </c>
      <c r="E4076" t="s">
        <v>9277</v>
      </c>
      <c r="F4076">
        <v>34.631599000000001</v>
      </c>
      <c r="G4076">
        <v>3.2458629999999999</v>
      </c>
      <c r="H4076" t="s">
        <v>5909</v>
      </c>
      <c r="I4076" t="s">
        <v>4344</v>
      </c>
      <c r="J4076" s="9" t="s">
        <v>46</v>
      </c>
      <c r="N4076" s="499" t="s">
        <v>7143</v>
      </c>
      <c r="O4076" s="499" t="s">
        <v>7143</v>
      </c>
      <c r="P4076" t="s">
        <v>7094</v>
      </c>
      <c r="Q4076" s="499" t="s">
        <v>7143</v>
      </c>
      <c r="S4076" s="38" t="s">
        <v>9278</v>
      </c>
      <c r="U4076" s="38" t="s">
        <v>9279</v>
      </c>
      <c r="X4076"/>
      <c r="Y4076" t="s">
        <v>5909</v>
      </c>
      <c r="Z4076" s="501">
        <v>43830</v>
      </c>
    </row>
    <row r="4077" spans="1:26">
      <c r="A4077" t="s">
        <v>6887</v>
      </c>
      <c r="B4077">
        <v>17</v>
      </c>
      <c r="C4077" t="s">
        <v>6524</v>
      </c>
      <c r="D4077" t="s">
        <v>6524</v>
      </c>
      <c r="E4077" t="s">
        <v>5908</v>
      </c>
      <c r="F4077">
        <v>34.631599000000001</v>
      </c>
      <c r="G4077">
        <v>3.2458629999999999</v>
      </c>
      <c r="H4077" t="s">
        <v>5909</v>
      </c>
      <c r="I4077" t="s">
        <v>21</v>
      </c>
      <c r="J4077" s="9" t="s">
        <v>21</v>
      </c>
      <c r="K4077">
        <v>2015</v>
      </c>
      <c r="L4077">
        <v>2015</v>
      </c>
      <c r="M4077">
        <v>2015</v>
      </c>
      <c r="N4077" s="499" t="s">
        <v>7143</v>
      </c>
      <c r="O4077" s="499" t="s">
        <v>7143</v>
      </c>
      <c r="Q4077" s="499" t="s">
        <v>7143</v>
      </c>
      <c r="S4077" s="38" t="s">
        <v>9278</v>
      </c>
      <c r="V4077" s="38" t="s">
        <v>9280</v>
      </c>
      <c r="X4077"/>
      <c r="Y4077" t="s">
        <v>5909</v>
      </c>
      <c r="Z4077" s="501">
        <v>43830</v>
      </c>
    </row>
    <row r="4078" spans="1:26">
      <c r="A4078" t="s">
        <v>6887</v>
      </c>
      <c r="B4078">
        <v>17</v>
      </c>
      <c r="C4078" t="s">
        <v>6524</v>
      </c>
      <c r="D4078" t="s">
        <v>6524</v>
      </c>
      <c r="E4078" t="s">
        <v>9281</v>
      </c>
      <c r="F4078">
        <v>34.642709000000004</v>
      </c>
      <c r="G4078">
        <v>3.247144</v>
      </c>
      <c r="H4078" t="s">
        <v>6293</v>
      </c>
      <c r="I4078" t="s">
        <v>4344</v>
      </c>
      <c r="J4078" s="9" t="s">
        <v>46</v>
      </c>
      <c r="N4078" s="499" t="s">
        <v>11616</v>
      </c>
      <c r="O4078" s="499" t="s">
        <v>11616</v>
      </c>
      <c r="P4078" t="s">
        <v>7269</v>
      </c>
      <c r="Q4078" s="499" t="s">
        <v>11616</v>
      </c>
      <c r="R4078" t="s">
        <v>9282</v>
      </c>
      <c r="S4078" s="38" t="s">
        <v>6297</v>
      </c>
      <c r="X4078"/>
      <c r="Y4078" t="s">
        <v>6293</v>
      </c>
      <c r="Z4078" s="501">
        <v>43830</v>
      </c>
    </row>
    <row r="4079" spans="1:26">
      <c r="A4079" t="s">
        <v>6887</v>
      </c>
      <c r="B4079">
        <v>17</v>
      </c>
      <c r="C4079" t="s">
        <v>6524</v>
      </c>
      <c r="D4079" t="s">
        <v>6524</v>
      </c>
      <c r="E4079" t="s">
        <v>5056</v>
      </c>
      <c r="F4079">
        <v>35.455165999999998</v>
      </c>
      <c r="G4079">
        <v>2.9049860000000001</v>
      </c>
      <c r="H4079" t="s">
        <v>5907</v>
      </c>
      <c r="I4079" t="s">
        <v>21</v>
      </c>
      <c r="J4079" s="9" t="s">
        <v>21</v>
      </c>
      <c r="K4079">
        <v>2017</v>
      </c>
      <c r="L4079">
        <v>2017</v>
      </c>
      <c r="M4079">
        <v>2017</v>
      </c>
      <c r="N4079" s="499" t="s">
        <v>12770</v>
      </c>
      <c r="O4079" s="499" t="s">
        <v>12770</v>
      </c>
      <c r="Q4079" s="499" t="s">
        <v>12770</v>
      </c>
      <c r="S4079" s="38"/>
      <c r="X4079"/>
      <c r="Y4079" t="s">
        <v>5907</v>
      </c>
      <c r="Z4079" s="501">
        <v>43830</v>
      </c>
    </row>
    <row r="4080" spans="1:26">
      <c r="A4080" t="s">
        <v>6887</v>
      </c>
      <c r="B4080">
        <v>17</v>
      </c>
      <c r="C4080" t="s">
        <v>6524</v>
      </c>
      <c r="D4080" t="s">
        <v>6524</v>
      </c>
      <c r="E4080" t="s">
        <v>9283</v>
      </c>
      <c r="F4080">
        <v>35.455165999999998</v>
      </c>
      <c r="G4080">
        <v>2.9049860000000001</v>
      </c>
      <c r="H4080" t="s">
        <v>5907</v>
      </c>
      <c r="I4080" t="s">
        <v>4344</v>
      </c>
      <c r="J4080" s="9" t="s">
        <v>46</v>
      </c>
      <c r="N4080" s="499" t="s">
        <v>12770</v>
      </c>
      <c r="O4080" s="499" t="s">
        <v>12770</v>
      </c>
      <c r="P4080" t="s">
        <v>7272</v>
      </c>
      <c r="Q4080" s="499" t="s">
        <v>12770</v>
      </c>
      <c r="S4080" s="38"/>
      <c r="X4080"/>
      <c r="Y4080" t="s">
        <v>5907</v>
      </c>
      <c r="Z4080" s="501">
        <v>43830</v>
      </c>
    </row>
    <row r="4081" spans="1:26">
      <c r="A4081" t="s">
        <v>6887</v>
      </c>
      <c r="B4081">
        <v>17</v>
      </c>
      <c r="C4081" t="s">
        <v>6524</v>
      </c>
      <c r="D4081" t="s">
        <v>6524</v>
      </c>
      <c r="E4081" t="s">
        <v>5056</v>
      </c>
      <c r="F4081">
        <v>35.458941000000003</v>
      </c>
      <c r="G4081">
        <v>2.9079069999999998</v>
      </c>
      <c r="H4081" t="s">
        <v>5905</v>
      </c>
      <c r="I4081" t="s">
        <v>21</v>
      </c>
      <c r="J4081" s="9" t="s">
        <v>21</v>
      </c>
      <c r="K4081">
        <v>2008</v>
      </c>
      <c r="L4081">
        <v>2008</v>
      </c>
      <c r="M4081">
        <v>2008</v>
      </c>
      <c r="N4081" s="499" t="s">
        <v>7143</v>
      </c>
      <c r="O4081" s="499" t="s">
        <v>7143</v>
      </c>
      <c r="Q4081" s="499" t="s">
        <v>7143</v>
      </c>
      <c r="S4081" s="38" t="s">
        <v>5906</v>
      </c>
      <c r="X4081"/>
      <c r="Y4081" t="s">
        <v>5905</v>
      </c>
      <c r="Z4081" s="501">
        <v>43830</v>
      </c>
    </row>
    <row r="4082" spans="1:26">
      <c r="A4082" t="s">
        <v>6887</v>
      </c>
      <c r="B4082">
        <v>17</v>
      </c>
      <c r="C4082" t="s">
        <v>6524</v>
      </c>
      <c r="D4082" t="s">
        <v>6524</v>
      </c>
      <c r="E4082" t="s">
        <v>9284</v>
      </c>
      <c r="F4082">
        <v>35.458941000000003</v>
      </c>
      <c r="G4082">
        <v>2.9079069999999998</v>
      </c>
      <c r="H4082" t="s">
        <v>5905</v>
      </c>
      <c r="I4082" t="s">
        <v>4344</v>
      </c>
      <c r="J4082" s="9" t="s">
        <v>46</v>
      </c>
      <c r="N4082" s="499" t="s">
        <v>7143</v>
      </c>
      <c r="O4082" s="499" t="s">
        <v>7143</v>
      </c>
      <c r="P4082" t="s">
        <v>7094</v>
      </c>
      <c r="Q4082" s="499" t="s">
        <v>7143</v>
      </c>
      <c r="S4082" s="38" t="s">
        <v>5906</v>
      </c>
      <c r="X4082"/>
      <c r="Y4082" t="s">
        <v>5905</v>
      </c>
      <c r="Z4082" s="501">
        <v>43830</v>
      </c>
    </row>
    <row r="4083" spans="1:26">
      <c r="A4083" t="s">
        <v>5127</v>
      </c>
      <c r="B4083">
        <v>17</v>
      </c>
      <c r="C4083" t="s">
        <v>6524</v>
      </c>
      <c r="D4083" t="s">
        <v>6524</v>
      </c>
      <c r="E4083" t="s">
        <v>9285</v>
      </c>
      <c r="F4083">
        <v>35.449258200000003</v>
      </c>
      <c r="G4083">
        <v>2.9071064999999998</v>
      </c>
      <c r="H4083" t="s">
        <v>9286</v>
      </c>
      <c r="I4083" t="s">
        <v>8581</v>
      </c>
      <c r="J4083" s="9" t="s">
        <v>46</v>
      </c>
      <c r="N4083" s="499" t="s">
        <v>1282</v>
      </c>
      <c r="O4083" s="499" t="s">
        <v>1282</v>
      </c>
      <c r="P4083" t="s">
        <v>7047</v>
      </c>
      <c r="Q4083" s="499" t="s">
        <v>9313</v>
      </c>
      <c r="R4083" t="s">
        <v>9287</v>
      </c>
      <c r="S4083" s="38" t="s">
        <v>9288</v>
      </c>
      <c r="X4083"/>
      <c r="Y4083" t="s">
        <v>9286</v>
      </c>
      <c r="Z4083" s="501">
        <v>43830</v>
      </c>
    </row>
    <row r="4084" spans="1:26">
      <c r="A4084" t="s">
        <v>5127</v>
      </c>
      <c r="B4084">
        <v>17</v>
      </c>
      <c r="C4084" t="s">
        <v>6524</v>
      </c>
      <c r="D4084" t="s">
        <v>6524</v>
      </c>
      <c r="E4084" t="s">
        <v>5181</v>
      </c>
      <c r="F4084">
        <v>34.679084000000003</v>
      </c>
      <c r="G4084">
        <v>3.2509039999999998</v>
      </c>
      <c r="H4084" t="s">
        <v>5182</v>
      </c>
      <c r="I4084" t="s">
        <v>21</v>
      </c>
      <c r="J4084" s="9" t="s">
        <v>21</v>
      </c>
      <c r="K4084">
        <v>2016</v>
      </c>
      <c r="L4084">
        <v>2016</v>
      </c>
      <c r="M4084">
        <v>2016</v>
      </c>
      <c r="N4084" s="499" t="s">
        <v>7184</v>
      </c>
      <c r="O4084" s="499" t="s">
        <v>7184</v>
      </c>
      <c r="P4084" t="s">
        <v>9054</v>
      </c>
      <c r="Q4084" s="499"/>
      <c r="R4084" t="s">
        <v>5183</v>
      </c>
      <c r="S4084" s="38" t="s">
        <v>5184</v>
      </c>
      <c r="X4084"/>
      <c r="Y4084" t="s">
        <v>5182</v>
      </c>
      <c r="Z4084" s="501">
        <v>43830</v>
      </c>
    </row>
    <row r="4085" spans="1:26">
      <c r="A4085" t="s">
        <v>5127</v>
      </c>
      <c r="B4085">
        <v>17</v>
      </c>
      <c r="C4085" t="s">
        <v>6524</v>
      </c>
      <c r="D4085" t="s">
        <v>6524</v>
      </c>
      <c r="E4085" t="s">
        <v>9289</v>
      </c>
      <c r="F4085">
        <v>34.679084000000003</v>
      </c>
      <c r="G4085">
        <v>3.2509039999999998</v>
      </c>
      <c r="H4085" t="s">
        <v>5182</v>
      </c>
      <c r="I4085" t="s">
        <v>4344</v>
      </c>
      <c r="J4085" s="9" t="s">
        <v>46</v>
      </c>
      <c r="N4085" s="499" t="s">
        <v>7184</v>
      </c>
      <c r="O4085" s="499" t="s">
        <v>7184</v>
      </c>
      <c r="P4085" t="s">
        <v>9141</v>
      </c>
      <c r="Q4085" s="499" t="s">
        <v>9313</v>
      </c>
      <c r="R4085" t="s">
        <v>5183</v>
      </c>
      <c r="S4085" s="38" t="s">
        <v>5184</v>
      </c>
      <c r="X4085"/>
      <c r="Y4085" t="s">
        <v>5182</v>
      </c>
      <c r="Z4085" s="501">
        <v>43830</v>
      </c>
    </row>
    <row r="4086" spans="1:26">
      <c r="A4086" t="s">
        <v>16</v>
      </c>
      <c r="B4086">
        <v>17</v>
      </c>
      <c r="C4086" t="s">
        <v>6524</v>
      </c>
      <c r="D4086" t="s">
        <v>6524</v>
      </c>
      <c r="E4086" t="s">
        <v>9290</v>
      </c>
      <c r="F4086">
        <v>35.635085500000002</v>
      </c>
      <c r="G4086">
        <v>3.2272359000000002</v>
      </c>
      <c r="H4086" t="s">
        <v>9291</v>
      </c>
      <c r="I4086" t="s">
        <v>21</v>
      </c>
      <c r="J4086" s="9" t="s">
        <v>21</v>
      </c>
      <c r="N4086" s="499" t="s">
        <v>12974</v>
      </c>
      <c r="O4086" s="499" t="s">
        <v>12974</v>
      </c>
      <c r="P4086" t="s">
        <v>7047</v>
      </c>
      <c r="Q4086" s="499" t="s">
        <v>13475</v>
      </c>
      <c r="R4086" t="s">
        <v>9292</v>
      </c>
      <c r="S4086" s="38"/>
      <c r="W4086" s="38" t="s">
        <v>696</v>
      </c>
      <c r="X4086" t="s">
        <v>696</v>
      </c>
      <c r="Y4086" t="s">
        <v>9291</v>
      </c>
      <c r="Z4086" s="501">
        <v>43830</v>
      </c>
    </row>
    <row r="4087" spans="1:26">
      <c r="A4087" t="s">
        <v>16</v>
      </c>
      <c r="B4087">
        <v>17</v>
      </c>
      <c r="C4087" t="s">
        <v>6524</v>
      </c>
      <c r="D4087" t="s">
        <v>6524</v>
      </c>
      <c r="E4087" t="s">
        <v>9293</v>
      </c>
      <c r="F4087">
        <v>35.243750800000001</v>
      </c>
      <c r="G4087">
        <v>3.1439743</v>
      </c>
      <c r="H4087" t="s">
        <v>9294</v>
      </c>
      <c r="I4087" t="s">
        <v>21</v>
      </c>
      <c r="J4087" s="9" t="s">
        <v>21</v>
      </c>
      <c r="N4087" s="499" t="s">
        <v>12975</v>
      </c>
      <c r="O4087" s="499" t="s">
        <v>12975</v>
      </c>
      <c r="P4087" t="s">
        <v>7047</v>
      </c>
      <c r="Q4087" s="499" t="s">
        <v>13476</v>
      </c>
      <c r="R4087" t="s">
        <v>9295</v>
      </c>
      <c r="S4087" s="38"/>
      <c r="X4087"/>
      <c r="Y4087" t="s">
        <v>9294</v>
      </c>
      <c r="Z4087" s="501">
        <v>43830</v>
      </c>
    </row>
    <row r="4088" spans="1:26">
      <c r="A4088" t="s">
        <v>16</v>
      </c>
      <c r="B4088">
        <v>17</v>
      </c>
      <c r="C4088" t="s">
        <v>6524</v>
      </c>
      <c r="D4088" t="s">
        <v>6524</v>
      </c>
      <c r="E4088" t="s">
        <v>9296</v>
      </c>
      <c r="F4088">
        <v>35.243750800000001</v>
      </c>
      <c r="G4088">
        <v>3.1439743</v>
      </c>
      <c r="H4088" t="s">
        <v>9297</v>
      </c>
      <c r="I4088" t="s">
        <v>21</v>
      </c>
      <c r="J4088" s="9" t="s">
        <v>21</v>
      </c>
      <c r="N4088" s="499" t="s">
        <v>12976</v>
      </c>
      <c r="O4088" s="499" t="s">
        <v>12976</v>
      </c>
      <c r="P4088" t="s">
        <v>7047</v>
      </c>
      <c r="Q4088" s="499" t="s">
        <v>13477</v>
      </c>
      <c r="R4088" t="s">
        <v>9298</v>
      </c>
      <c r="S4088" s="38"/>
      <c r="X4088"/>
      <c r="Y4088" t="s">
        <v>9297</v>
      </c>
      <c r="Z4088" s="501">
        <v>43830</v>
      </c>
    </row>
    <row r="4089" spans="1:26">
      <c r="A4089" t="s">
        <v>16</v>
      </c>
      <c r="B4089">
        <v>17</v>
      </c>
      <c r="C4089" t="s">
        <v>6524</v>
      </c>
      <c r="D4089" t="s">
        <v>6524</v>
      </c>
      <c r="E4089" t="s">
        <v>9299</v>
      </c>
      <c r="F4089" t="s">
        <v>13860</v>
      </c>
      <c r="G4089" t="s">
        <v>13860</v>
      </c>
      <c r="H4089" t="s">
        <v>9300</v>
      </c>
      <c r="I4089" t="s">
        <v>46</v>
      </c>
      <c r="J4089" s="9" t="s">
        <v>46</v>
      </c>
      <c r="N4089" s="499" t="s">
        <v>9313</v>
      </c>
      <c r="O4089" s="499" t="s">
        <v>9313</v>
      </c>
      <c r="Q4089" s="499" t="s">
        <v>13478</v>
      </c>
      <c r="R4089" t="s">
        <v>9301</v>
      </c>
      <c r="S4089" s="38"/>
      <c r="W4089" s="38" t="s">
        <v>696</v>
      </c>
      <c r="X4089" t="s">
        <v>696</v>
      </c>
      <c r="Y4089" t="s">
        <v>9300</v>
      </c>
      <c r="Z4089" s="501">
        <v>43830</v>
      </c>
    </row>
    <row r="4090" spans="1:26">
      <c r="A4090" t="s">
        <v>16</v>
      </c>
      <c r="B4090">
        <v>17</v>
      </c>
      <c r="C4090" t="s">
        <v>6524</v>
      </c>
      <c r="D4090" t="s">
        <v>6524</v>
      </c>
      <c r="E4090" t="s">
        <v>1001</v>
      </c>
      <c r="F4090">
        <v>35.243750800000001</v>
      </c>
      <c r="G4090">
        <v>3.1439743</v>
      </c>
      <c r="H4090" t="s">
        <v>9302</v>
      </c>
      <c r="I4090" t="s">
        <v>21</v>
      </c>
      <c r="J4090" s="9" t="s">
        <v>21</v>
      </c>
      <c r="N4090" s="499" t="s">
        <v>12977</v>
      </c>
      <c r="O4090" s="499" t="s">
        <v>12977</v>
      </c>
      <c r="Q4090" s="499" t="s">
        <v>13479</v>
      </c>
      <c r="R4090" t="s">
        <v>9303</v>
      </c>
      <c r="S4090" s="38"/>
      <c r="W4090" s="38" t="s">
        <v>27</v>
      </c>
      <c r="X4090" t="s">
        <v>27</v>
      </c>
      <c r="Y4090" t="s">
        <v>9302</v>
      </c>
      <c r="Z4090" s="501">
        <v>43830</v>
      </c>
    </row>
    <row r="4091" spans="1:26">
      <c r="A4091" t="s">
        <v>16</v>
      </c>
      <c r="B4091">
        <v>17</v>
      </c>
      <c r="C4091" t="s">
        <v>6524</v>
      </c>
      <c r="D4091" t="s">
        <v>6524</v>
      </c>
      <c r="E4091" t="s">
        <v>9304</v>
      </c>
      <c r="F4091">
        <v>34.355061599999999</v>
      </c>
      <c r="G4091">
        <v>3.2238300999999998</v>
      </c>
      <c r="H4091" t="s">
        <v>9305</v>
      </c>
      <c r="I4091" t="s">
        <v>21</v>
      </c>
      <c r="J4091" s="9" t="s">
        <v>21</v>
      </c>
      <c r="N4091" s="499" t="s">
        <v>12978</v>
      </c>
      <c r="O4091" s="499" t="s">
        <v>12978</v>
      </c>
      <c r="P4091" t="s">
        <v>7047</v>
      </c>
      <c r="Q4091" s="499" t="s">
        <v>13480</v>
      </c>
      <c r="R4091" t="s">
        <v>9295</v>
      </c>
      <c r="S4091" s="38"/>
      <c r="W4091" s="38" t="s">
        <v>696</v>
      </c>
      <c r="X4091" t="s">
        <v>696</v>
      </c>
      <c r="Y4091" t="s">
        <v>9305</v>
      </c>
      <c r="Z4091" s="501">
        <v>43830</v>
      </c>
    </row>
    <row r="4092" spans="1:26">
      <c r="A4092" t="s">
        <v>16</v>
      </c>
      <c r="B4092">
        <v>17</v>
      </c>
      <c r="C4092" t="s">
        <v>6524</v>
      </c>
      <c r="D4092" t="s">
        <v>6524</v>
      </c>
      <c r="E4092" t="s">
        <v>9306</v>
      </c>
      <c r="F4092">
        <v>34.355061599999999</v>
      </c>
      <c r="G4092">
        <v>3.2238300999999998</v>
      </c>
      <c r="H4092" t="s">
        <v>9307</v>
      </c>
      <c r="I4092" t="s">
        <v>21</v>
      </c>
      <c r="J4092" s="9" t="s">
        <v>21</v>
      </c>
      <c r="N4092" s="499" t="s">
        <v>12979</v>
      </c>
      <c r="O4092" s="499" t="s">
        <v>12979</v>
      </c>
      <c r="P4092" t="s">
        <v>7047</v>
      </c>
      <c r="Q4092" s="499" t="s">
        <v>13481</v>
      </c>
      <c r="R4092" t="s">
        <v>9308</v>
      </c>
      <c r="S4092" s="38"/>
      <c r="W4092" s="38" t="s">
        <v>696</v>
      </c>
      <c r="X4092" t="s">
        <v>696</v>
      </c>
      <c r="Y4092" t="s">
        <v>9307</v>
      </c>
      <c r="Z4092" s="501">
        <v>43830</v>
      </c>
    </row>
    <row r="4093" spans="1:26">
      <c r="A4093" t="s">
        <v>16</v>
      </c>
      <c r="B4093">
        <v>17</v>
      </c>
      <c r="C4093" t="s">
        <v>6524</v>
      </c>
      <c r="D4093" t="s">
        <v>6524</v>
      </c>
      <c r="E4093" t="s">
        <v>9309</v>
      </c>
      <c r="F4093">
        <v>34.205373700000003</v>
      </c>
      <c r="G4093">
        <v>3.2543066999999999</v>
      </c>
      <c r="H4093" t="s">
        <v>9310</v>
      </c>
      <c r="I4093" t="s">
        <v>21</v>
      </c>
      <c r="J4093" s="9" t="s">
        <v>21</v>
      </c>
      <c r="N4093" s="499" t="s">
        <v>12980</v>
      </c>
      <c r="O4093" s="499" t="s">
        <v>12980</v>
      </c>
      <c r="Q4093" s="499" t="s">
        <v>13482</v>
      </c>
      <c r="R4093" t="s">
        <v>9303</v>
      </c>
      <c r="S4093" s="38"/>
      <c r="X4093"/>
      <c r="Y4093" t="s">
        <v>9310</v>
      </c>
      <c r="Z4093" s="501">
        <v>43830</v>
      </c>
    </row>
    <row r="4094" spans="1:26">
      <c r="A4094" t="s">
        <v>16</v>
      </c>
      <c r="B4094">
        <v>17</v>
      </c>
      <c r="C4094" t="s">
        <v>6524</v>
      </c>
      <c r="D4094" t="s">
        <v>6524</v>
      </c>
      <c r="E4094" t="s">
        <v>9311</v>
      </c>
      <c r="F4094" t="s">
        <v>13860</v>
      </c>
      <c r="G4094" t="s">
        <v>13860</v>
      </c>
      <c r="H4094" t="s">
        <v>9312</v>
      </c>
      <c r="I4094" t="s">
        <v>21</v>
      </c>
      <c r="J4094" s="9" t="s">
        <v>21</v>
      </c>
      <c r="N4094" s="499" t="s">
        <v>12978</v>
      </c>
      <c r="O4094" s="499" t="s">
        <v>12978</v>
      </c>
      <c r="Q4094" s="499" t="s">
        <v>9313</v>
      </c>
      <c r="R4094" t="s">
        <v>9313</v>
      </c>
      <c r="S4094" s="38"/>
      <c r="X4094"/>
      <c r="Y4094" t="s">
        <v>9312</v>
      </c>
      <c r="Z4094" s="501">
        <v>43830</v>
      </c>
    </row>
    <row r="4095" spans="1:26">
      <c r="A4095" t="s">
        <v>16</v>
      </c>
      <c r="B4095">
        <v>17</v>
      </c>
      <c r="C4095" t="s">
        <v>6524</v>
      </c>
      <c r="D4095" t="s">
        <v>6524</v>
      </c>
      <c r="E4095" t="s">
        <v>9314</v>
      </c>
      <c r="F4095">
        <v>34.719574350000002</v>
      </c>
      <c r="G4095">
        <v>3.688973981170999</v>
      </c>
      <c r="H4095" t="s">
        <v>9315</v>
      </c>
      <c r="I4095" t="s">
        <v>21</v>
      </c>
      <c r="J4095" s="9" t="s">
        <v>21</v>
      </c>
      <c r="N4095" s="499" t="s">
        <v>12981</v>
      </c>
      <c r="O4095" s="499" t="s">
        <v>12981</v>
      </c>
      <c r="P4095" t="s">
        <v>7047</v>
      </c>
      <c r="Q4095" s="499" t="s">
        <v>9313</v>
      </c>
      <c r="R4095" t="s">
        <v>9313</v>
      </c>
      <c r="S4095" s="38"/>
      <c r="W4095" s="38" t="s">
        <v>8631</v>
      </c>
      <c r="X4095" t="s">
        <v>8631</v>
      </c>
      <c r="Y4095" t="s">
        <v>9315</v>
      </c>
      <c r="Z4095" s="501">
        <v>43830</v>
      </c>
    </row>
    <row r="4096" spans="1:26">
      <c r="A4096" t="s">
        <v>16</v>
      </c>
      <c r="B4096">
        <v>17</v>
      </c>
      <c r="C4096" t="s">
        <v>6524</v>
      </c>
      <c r="D4096" t="s">
        <v>6524</v>
      </c>
      <c r="E4096" t="s">
        <v>9316</v>
      </c>
      <c r="F4096">
        <v>34.355061599999999</v>
      </c>
      <c r="G4096">
        <v>3.2238300999999998</v>
      </c>
      <c r="H4096" t="s">
        <v>9317</v>
      </c>
      <c r="I4096" t="s">
        <v>46</v>
      </c>
      <c r="J4096" s="9" t="s">
        <v>46</v>
      </c>
      <c r="N4096" s="499" t="s">
        <v>12982</v>
      </c>
      <c r="O4096" s="499" t="s">
        <v>12982</v>
      </c>
      <c r="P4096" t="s">
        <v>7047</v>
      </c>
      <c r="Q4096" s="499" t="s">
        <v>13483</v>
      </c>
      <c r="R4096" t="s">
        <v>9292</v>
      </c>
      <c r="S4096" s="38"/>
      <c r="W4096" s="38" t="s">
        <v>696</v>
      </c>
      <c r="X4096" t="s">
        <v>696</v>
      </c>
      <c r="Y4096" t="s">
        <v>9317</v>
      </c>
      <c r="Z4096" s="501">
        <v>43830</v>
      </c>
    </row>
    <row r="4097" spans="1:26">
      <c r="A4097" t="s">
        <v>16</v>
      </c>
      <c r="B4097">
        <v>17</v>
      </c>
      <c r="C4097" t="s">
        <v>6524</v>
      </c>
      <c r="D4097" t="s">
        <v>6524</v>
      </c>
      <c r="E4097" t="s">
        <v>9318</v>
      </c>
      <c r="F4097">
        <v>35.243750800000001</v>
      </c>
      <c r="G4097">
        <v>3.1439743</v>
      </c>
      <c r="H4097" t="s">
        <v>9319</v>
      </c>
      <c r="I4097" t="s">
        <v>21</v>
      </c>
      <c r="J4097" s="9" t="s">
        <v>21</v>
      </c>
      <c r="N4097" s="499" t="s">
        <v>12983</v>
      </c>
      <c r="O4097" s="499" t="s">
        <v>12983</v>
      </c>
      <c r="P4097" t="s">
        <v>7047</v>
      </c>
      <c r="Q4097" s="499" t="s">
        <v>13484</v>
      </c>
      <c r="R4097" t="s">
        <v>9295</v>
      </c>
      <c r="S4097" s="38"/>
      <c r="W4097" s="38" t="s">
        <v>696</v>
      </c>
      <c r="X4097" t="s">
        <v>696</v>
      </c>
      <c r="Y4097" t="s">
        <v>9319</v>
      </c>
      <c r="Z4097" s="501">
        <v>43830</v>
      </c>
    </row>
    <row r="4098" spans="1:26">
      <c r="A4098" t="s">
        <v>16</v>
      </c>
      <c r="B4098">
        <v>17</v>
      </c>
      <c r="C4098" t="s">
        <v>6524</v>
      </c>
      <c r="D4098" t="s">
        <v>6524</v>
      </c>
      <c r="E4098" t="s">
        <v>9320</v>
      </c>
      <c r="H4098" t="s">
        <v>9321</v>
      </c>
      <c r="I4098" t="s">
        <v>21</v>
      </c>
      <c r="J4098" s="9" t="s">
        <v>21</v>
      </c>
      <c r="N4098" s="499" t="s">
        <v>12984</v>
      </c>
      <c r="O4098" s="499" t="s">
        <v>12984</v>
      </c>
      <c r="P4098" t="s">
        <v>7047</v>
      </c>
      <c r="Q4098" s="499" t="s">
        <v>9313</v>
      </c>
      <c r="R4098" t="s">
        <v>9301</v>
      </c>
      <c r="S4098" s="38"/>
      <c r="W4098" s="38" t="s">
        <v>8631</v>
      </c>
      <c r="X4098" t="s">
        <v>8631</v>
      </c>
      <c r="Y4098" t="s">
        <v>9321</v>
      </c>
      <c r="Z4098" s="501">
        <v>43830</v>
      </c>
    </row>
    <row r="4099" spans="1:26">
      <c r="A4099" t="s">
        <v>16</v>
      </c>
      <c r="B4099">
        <v>17</v>
      </c>
      <c r="C4099" t="s">
        <v>6524</v>
      </c>
      <c r="D4099" t="s">
        <v>6524</v>
      </c>
      <c r="E4099" t="s">
        <v>9322</v>
      </c>
      <c r="F4099">
        <v>35.243750800000001</v>
      </c>
      <c r="G4099">
        <v>3.1439743</v>
      </c>
      <c r="H4099" t="s">
        <v>9323</v>
      </c>
      <c r="I4099" t="s">
        <v>21</v>
      </c>
      <c r="J4099" s="9" t="s">
        <v>21</v>
      </c>
      <c r="N4099" s="499" t="s">
        <v>12979</v>
      </c>
      <c r="O4099" s="499" t="s">
        <v>12979</v>
      </c>
      <c r="P4099" t="s">
        <v>7047</v>
      </c>
      <c r="Q4099" s="499" t="s">
        <v>13485</v>
      </c>
      <c r="R4099" t="s">
        <v>9292</v>
      </c>
      <c r="S4099" s="38"/>
      <c r="X4099"/>
      <c r="Y4099" t="s">
        <v>9323</v>
      </c>
      <c r="Z4099" s="501">
        <v>43830</v>
      </c>
    </row>
    <row r="4100" spans="1:26">
      <c r="A4100" t="s">
        <v>16</v>
      </c>
      <c r="B4100">
        <v>17</v>
      </c>
      <c r="C4100" t="s">
        <v>6524</v>
      </c>
      <c r="D4100" t="s">
        <v>6524</v>
      </c>
      <c r="E4100" t="s">
        <v>9324</v>
      </c>
      <c r="F4100">
        <v>35.288929400000001</v>
      </c>
      <c r="G4100">
        <v>2.5956085</v>
      </c>
      <c r="H4100" t="s">
        <v>9325</v>
      </c>
      <c r="I4100" t="s">
        <v>21</v>
      </c>
      <c r="J4100" s="9" t="s">
        <v>21</v>
      </c>
      <c r="N4100" s="499" t="s">
        <v>12985</v>
      </c>
      <c r="O4100" s="499" t="s">
        <v>12985</v>
      </c>
      <c r="P4100" t="s">
        <v>7047</v>
      </c>
      <c r="Q4100" s="499" t="s">
        <v>13486</v>
      </c>
      <c r="R4100" t="s">
        <v>9292</v>
      </c>
      <c r="S4100" s="38"/>
      <c r="W4100" s="38" t="s">
        <v>696</v>
      </c>
      <c r="X4100" t="s">
        <v>696</v>
      </c>
      <c r="Y4100" t="s">
        <v>9325</v>
      </c>
      <c r="Z4100" s="501">
        <v>43830</v>
      </c>
    </row>
    <row r="4101" spans="1:26">
      <c r="A4101" t="s">
        <v>16</v>
      </c>
      <c r="B4101">
        <v>17</v>
      </c>
      <c r="C4101" t="s">
        <v>6524</v>
      </c>
      <c r="D4101" t="s">
        <v>6524</v>
      </c>
      <c r="E4101" t="s">
        <v>9326</v>
      </c>
      <c r="F4101">
        <v>35.288929400000001</v>
      </c>
      <c r="G4101">
        <v>2.5956085</v>
      </c>
      <c r="H4101" t="s">
        <v>9327</v>
      </c>
      <c r="I4101" t="s">
        <v>21</v>
      </c>
      <c r="J4101" s="9" t="s">
        <v>21</v>
      </c>
      <c r="N4101" s="499" t="s">
        <v>12986</v>
      </c>
      <c r="O4101" s="499" t="s">
        <v>12986</v>
      </c>
      <c r="P4101" t="s">
        <v>7047</v>
      </c>
      <c r="Q4101" s="499" t="s">
        <v>13256</v>
      </c>
      <c r="R4101" t="s">
        <v>9301</v>
      </c>
      <c r="S4101" s="38"/>
      <c r="W4101" s="38" t="s">
        <v>696</v>
      </c>
      <c r="X4101" t="s">
        <v>696</v>
      </c>
      <c r="Y4101" t="s">
        <v>9327</v>
      </c>
      <c r="Z4101" s="501">
        <v>43830</v>
      </c>
    </row>
    <row r="4102" spans="1:26">
      <c r="A4102" t="s">
        <v>16</v>
      </c>
      <c r="B4102">
        <v>17</v>
      </c>
      <c r="C4102" t="s">
        <v>6524</v>
      </c>
      <c r="D4102" t="s">
        <v>6524</v>
      </c>
      <c r="E4102" t="s">
        <v>9328</v>
      </c>
      <c r="F4102">
        <v>35.141882199999998</v>
      </c>
      <c r="G4102">
        <v>3.0111285595523172</v>
      </c>
      <c r="H4102" t="s">
        <v>9329</v>
      </c>
      <c r="I4102" t="s">
        <v>21</v>
      </c>
      <c r="J4102" s="9" t="s">
        <v>21</v>
      </c>
      <c r="N4102" s="499" t="s">
        <v>12987</v>
      </c>
      <c r="O4102" s="499" t="s">
        <v>12987</v>
      </c>
      <c r="P4102" t="s">
        <v>7047</v>
      </c>
      <c r="Q4102" s="499" t="s">
        <v>13487</v>
      </c>
      <c r="R4102" t="s">
        <v>9292</v>
      </c>
      <c r="S4102" s="38"/>
      <c r="W4102" s="38" t="s">
        <v>696</v>
      </c>
      <c r="X4102" t="s">
        <v>696</v>
      </c>
      <c r="Y4102" t="s">
        <v>9329</v>
      </c>
      <c r="Z4102" s="501">
        <v>43830</v>
      </c>
    </row>
    <row r="4103" spans="1:26">
      <c r="A4103" t="s">
        <v>16</v>
      </c>
      <c r="B4103">
        <v>17</v>
      </c>
      <c r="C4103" t="s">
        <v>6524</v>
      </c>
      <c r="D4103" t="s">
        <v>6524</v>
      </c>
      <c r="E4103" t="s">
        <v>9330</v>
      </c>
      <c r="F4103">
        <v>35.141882199999998</v>
      </c>
      <c r="G4103">
        <v>3.0111285595523172</v>
      </c>
      <c r="H4103" t="s">
        <v>9331</v>
      </c>
      <c r="I4103" t="s">
        <v>21</v>
      </c>
      <c r="J4103" s="9" t="s">
        <v>21</v>
      </c>
      <c r="N4103" s="499" t="s">
        <v>12988</v>
      </c>
      <c r="O4103" s="499" t="s">
        <v>12988</v>
      </c>
      <c r="P4103" t="s">
        <v>7047</v>
      </c>
      <c r="Q4103" s="499" t="s">
        <v>13488</v>
      </c>
      <c r="R4103" t="s">
        <v>9332</v>
      </c>
      <c r="S4103" s="38"/>
      <c r="X4103"/>
      <c r="Y4103" t="s">
        <v>9331</v>
      </c>
      <c r="Z4103" s="501">
        <v>43830</v>
      </c>
    </row>
    <row r="4104" spans="1:26">
      <c r="A4104" t="s">
        <v>16</v>
      </c>
      <c r="B4104">
        <v>17</v>
      </c>
      <c r="C4104" t="s">
        <v>6524</v>
      </c>
      <c r="D4104" t="s">
        <v>6524</v>
      </c>
      <c r="E4104" t="s">
        <v>9333</v>
      </c>
      <c r="F4104">
        <v>34.4325665</v>
      </c>
      <c r="G4104">
        <v>3.3275193000000001</v>
      </c>
      <c r="H4104" t="s">
        <v>9334</v>
      </c>
      <c r="I4104" t="s">
        <v>21</v>
      </c>
      <c r="J4104" s="9" t="s">
        <v>21</v>
      </c>
      <c r="N4104" s="499" t="s">
        <v>12989</v>
      </c>
      <c r="O4104" s="499" t="s">
        <v>12989</v>
      </c>
      <c r="Q4104" s="499" t="s">
        <v>9313</v>
      </c>
      <c r="R4104" t="s">
        <v>9313</v>
      </c>
      <c r="S4104" s="38"/>
      <c r="W4104" s="38" t="s">
        <v>8631</v>
      </c>
      <c r="X4104" t="s">
        <v>8631</v>
      </c>
      <c r="Y4104" t="s">
        <v>9334</v>
      </c>
      <c r="Z4104" s="501">
        <v>43830</v>
      </c>
    </row>
    <row r="4105" spans="1:26">
      <c r="A4105" t="s">
        <v>16</v>
      </c>
      <c r="B4105">
        <v>17</v>
      </c>
      <c r="C4105" t="s">
        <v>6524</v>
      </c>
      <c r="D4105" t="s">
        <v>6524</v>
      </c>
      <c r="E4105" t="s">
        <v>9335</v>
      </c>
      <c r="F4105">
        <v>34.4325665</v>
      </c>
      <c r="G4105">
        <v>3.3275193000000001</v>
      </c>
      <c r="H4105" t="s">
        <v>9336</v>
      </c>
      <c r="I4105" t="s">
        <v>21</v>
      </c>
      <c r="J4105" s="9" t="s">
        <v>21</v>
      </c>
      <c r="N4105" s="499" t="s">
        <v>12978</v>
      </c>
      <c r="O4105" s="499" t="s">
        <v>12978</v>
      </c>
      <c r="P4105" t="s">
        <v>7047</v>
      </c>
      <c r="Q4105" s="499" t="s">
        <v>13489</v>
      </c>
      <c r="R4105" t="s">
        <v>9337</v>
      </c>
      <c r="S4105" s="38"/>
      <c r="W4105" s="38" t="s">
        <v>696</v>
      </c>
      <c r="X4105" t="s">
        <v>696</v>
      </c>
      <c r="Y4105" t="s">
        <v>9336</v>
      </c>
      <c r="Z4105" s="501">
        <v>43830</v>
      </c>
    </row>
    <row r="4106" spans="1:26">
      <c r="A4106" t="s">
        <v>16</v>
      </c>
      <c r="B4106">
        <v>17</v>
      </c>
      <c r="C4106" t="s">
        <v>6524</v>
      </c>
      <c r="D4106" t="s">
        <v>6524</v>
      </c>
      <c r="E4106" t="s">
        <v>9338</v>
      </c>
      <c r="F4106">
        <v>34.4325665</v>
      </c>
      <c r="G4106">
        <v>3.3275193000000001</v>
      </c>
      <c r="H4106" t="s">
        <v>9339</v>
      </c>
      <c r="I4106" t="s">
        <v>46</v>
      </c>
      <c r="J4106" s="9" t="s">
        <v>46</v>
      </c>
      <c r="N4106" s="499" t="s">
        <v>12982</v>
      </c>
      <c r="O4106" s="499" t="s">
        <v>12982</v>
      </c>
      <c r="P4106" t="s">
        <v>7047</v>
      </c>
      <c r="Q4106" s="499" t="s">
        <v>13490</v>
      </c>
      <c r="R4106" t="s">
        <v>9337</v>
      </c>
      <c r="S4106" s="38"/>
      <c r="W4106" s="38" t="s">
        <v>696</v>
      </c>
      <c r="X4106" t="s">
        <v>696</v>
      </c>
      <c r="Y4106" t="s">
        <v>9339</v>
      </c>
      <c r="Z4106" s="501">
        <v>43830</v>
      </c>
    </row>
    <row r="4107" spans="1:26">
      <c r="A4107" t="s">
        <v>16</v>
      </c>
      <c r="B4107">
        <v>17</v>
      </c>
      <c r="C4107" t="s">
        <v>6524</v>
      </c>
      <c r="D4107" t="s">
        <v>6524</v>
      </c>
      <c r="E4107" t="s">
        <v>9340</v>
      </c>
      <c r="H4107" t="s">
        <v>9341</v>
      </c>
      <c r="I4107" t="s">
        <v>21</v>
      </c>
      <c r="J4107" s="9" t="s">
        <v>21</v>
      </c>
      <c r="N4107" s="499" t="s">
        <v>12962</v>
      </c>
      <c r="O4107" s="499" t="s">
        <v>12962</v>
      </c>
      <c r="P4107" t="s">
        <v>7047</v>
      </c>
      <c r="Q4107" s="499" t="s">
        <v>9313</v>
      </c>
      <c r="R4107" t="s">
        <v>9342</v>
      </c>
      <c r="S4107" s="38"/>
      <c r="W4107" s="38" t="s">
        <v>8631</v>
      </c>
      <c r="X4107" t="s">
        <v>8631</v>
      </c>
      <c r="Y4107" t="s">
        <v>9341</v>
      </c>
      <c r="Z4107" s="501">
        <v>43830</v>
      </c>
    </row>
    <row r="4108" spans="1:26">
      <c r="A4108" t="s">
        <v>16</v>
      </c>
      <c r="B4108">
        <v>17</v>
      </c>
      <c r="C4108" t="s">
        <v>6524</v>
      </c>
      <c r="D4108" t="s">
        <v>6524</v>
      </c>
      <c r="E4108" t="s">
        <v>9343</v>
      </c>
      <c r="F4108">
        <v>34.4325665</v>
      </c>
      <c r="G4108">
        <v>3.3275193000000001</v>
      </c>
      <c r="H4108" t="s">
        <v>9344</v>
      </c>
      <c r="I4108" t="s">
        <v>21</v>
      </c>
      <c r="J4108" s="9" t="s">
        <v>21</v>
      </c>
      <c r="N4108" s="499" t="s">
        <v>12990</v>
      </c>
      <c r="O4108" s="499" t="s">
        <v>12990</v>
      </c>
      <c r="P4108" t="s">
        <v>7047</v>
      </c>
      <c r="Q4108" s="499" t="s">
        <v>9313</v>
      </c>
      <c r="R4108" t="s">
        <v>9345</v>
      </c>
      <c r="S4108" s="38"/>
      <c r="W4108" s="38" t="s">
        <v>8631</v>
      </c>
      <c r="X4108" t="s">
        <v>8631</v>
      </c>
      <c r="Y4108" t="s">
        <v>9344</v>
      </c>
      <c r="Z4108" s="501">
        <v>43830</v>
      </c>
    </row>
    <row r="4109" spans="1:26">
      <c r="A4109" t="s">
        <v>16</v>
      </c>
      <c r="B4109">
        <v>17</v>
      </c>
      <c r="C4109" t="s">
        <v>6524</v>
      </c>
      <c r="D4109" t="s">
        <v>6524</v>
      </c>
      <c r="E4109" t="s">
        <v>9346</v>
      </c>
      <c r="F4109">
        <v>34.4325665</v>
      </c>
      <c r="G4109">
        <v>3.3275193000000001</v>
      </c>
      <c r="H4109" t="s">
        <v>9347</v>
      </c>
      <c r="I4109" t="s">
        <v>21</v>
      </c>
      <c r="J4109" s="9" t="s">
        <v>21</v>
      </c>
      <c r="N4109" s="499" t="s">
        <v>12962</v>
      </c>
      <c r="O4109" s="499" t="s">
        <v>12962</v>
      </c>
      <c r="P4109" t="s">
        <v>7047</v>
      </c>
      <c r="Q4109" s="499" t="s">
        <v>13491</v>
      </c>
      <c r="R4109" t="s">
        <v>9348</v>
      </c>
      <c r="S4109" s="38"/>
      <c r="W4109" s="38" t="s">
        <v>696</v>
      </c>
      <c r="X4109" t="s">
        <v>696</v>
      </c>
      <c r="Y4109" t="s">
        <v>9347</v>
      </c>
      <c r="Z4109" s="501">
        <v>43830</v>
      </c>
    </row>
    <row r="4110" spans="1:26">
      <c r="A4110" t="s">
        <v>16</v>
      </c>
      <c r="B4110">
        <v>17</v>
      </c>
      <c r="C4110" t="s">
        <v>6524</v>
      </c>
      <c r="D4110" t="s">
        <v>6524</v>
      </c>
      <c r="E4110" t="s">
        <v>9349</v>
      </c>
      <c r="F4110">
        <v>34.4325665</v>
      </c>
      <c r="G4110">
        <v>3.3275193000000001</v>
      </c>
      <c r="H4110" t="s">
        <v>9350</v>
      </c>
      <c r="I4110" t="s">
        <v>21</v>
      </c>
      <c r="J4110" s="9" t="s">
        <v>21</v>
      </c>
      <c r="N4110" s="499" t="s">
        <v>12767</v>
      </c>
      <c r="O4110" s="499" t="s">
        <v>12767</v>
      </c>
      <c r="P4110" t="s">
        <v>7047</v>
      </c>
      <c r="Q4110" s="499" t="s">
        <v>8855</v>
      </c>
      <c r="R4110" t="s">
        <v>9351</v>
      </c>
      <c r="S4110" s="38"/>
      <c r="W4110" s="38" t="s">
        <v>696</v>
      </c>
      <c r="X4110" t="s">
        <v>696</v>
      </c>
      <c r="Y4110" t="s">
        <v>9350</v>
      </c>
      <c r="Z4110" s="501">
        <v>43830</v>
      </c>
    </row>
    <row r="4111" spans="1:26">
      <c r="A4111" t="s">
        <v>16</v>
      </c>
      <c r="B4111">
        <v>17</v>
      </c>
      <c r="C4111" t="s">
        <v>6524</v>
      </c>
      <c r="D4111" t="s">
        <v>6524</v>
      </c>
      <c r="E4111" t="s">
        <v>9352</v>
      </c>
      <c r="F4111">
        <v>34.4325665</v>
      </c>
      <c r="G4111">
        <v>3.3275193000000001</v>
      </c>
      <c r="H4111" t="s">
        <v>9353</v>
      </c>
      <c r="I4111" t="s">
        <v>21</v>
      </c>
      <c r="J4111" s="9" t="s">
        <v>21</v>
      </c>
      <c r="N4111" s="499" t="s">
        <v>12991</v>
      </c>
      <c r="O4111" s="499" t="s">
        <v>12991</v>
      </c>
      <c r="P4111" t="s">
        <v>7047</v>
      </c>
      <c r="Q4111" s="499" t="s">
        <v>13492</v>
      </c>
      <c r="R4111" t="s">
        <v>9354</v>
      </c>
      <c r="S4111" s="38"/>
      <c r="W4111" s="38" t="s">
        <v>696</v>
      </c>
      <c r="X4111" t="s">
        <v>696</v>
      </c>
      <c r="Y4111" t="s">
        <v>9353</v>
      </c>
      <c r="Z4111" s="501">
        <v>43830</v>
      </c>
    </row>
    <row r="4112" spans="1:26">
      <c r="A4112" t="s">
        <v>16</v>
      </c>
      <c r="B4112">
        <v>17</v>
      </c>
      <c r="C4112" t="s">
        <v>6524</v>
      </c>
      <c r="D4112" t="s">
        <v>6524</v>
      </c>
      <c r="E4112" t="s">
        <v>9355</v>
      </c>
      <c r="F4112">
        <v>34.4325665</v>
      </c>
      <c r="G4112">
        <v>3.3275193000000001</v>
      </c>
      <c r="H4112" t="s">
        <v>9356</v>
      </c>
      <c r="I4112" t="s">
        <v>21</v>
      </c>
      <c r="J4112" s="9" t="s">
        <v>21</v>
      </c>
      <c r="N4112" s="499" t="s">
        <v>12992</v>
      </c>
      <c r="O4112" s="499" t="s">
        <v>12992</v>
      </c>
      <c r="Q4112" s="499" t="s">
        <v>13493</v>
      </c>
      <c r="R4112" t="s">
        <v>9337</v>
      </c>
      <c r="S4112" s="38"/>
      <c r="W4112" s="38" t="s">
        <v>696</v>
      </c>
      <c r="X4112" t="s">
        <v>696</v>
      </c>
      <c r="Y4112" t="s">
        <v>9356</v>
      </c>
      <c r="Z4112" s="501">
        <v>43830</v>
      </c>
    </row>
    <row r="4113" spans="1:26">
      <c r="A4113" t="s">
        <v>16</v>
      </c>
      <c r="B4113">
        <v>17</v>
      </c>
      <c r="C4113" t="s">
        <v>6524</v>
      </c>
      <c r="D4113" t="s">
        <v>6524</v>
      </c>
      <c r="E4113" t="s">
        <v>9357</v>
      </c>
      <c r="F4113">
        <v>34.4325665</v>
      </c>
      <c r="G4113">
        <v>3.3275193000000001</v>
      </c>
      <c r="H4113" t="s">
        <v>9358</v>
      </c>
      <c r="I4113" t="s">
        <v>21</v>
      </c>
      <c r="J4113" s="9" t="s">
        <v>21</v>
      </c>
      <c r="N4113" s="499" t="s">
        <v>12993</v>
      </c>
      <c r="O4113" s="499" t="s">
        <v>12993</v>
      </c>
      <c r="P4113" t="s">
        <v>7047</v>
      </c>
      <c r="Q4113" s="499" t="s">
        <v>13494</v>
      </c>
      <c r="R4113" t="s">
        <v>9337</v>
      </c>
      <c r="S4113" s="38"/>
      <c r="W4113" s="38" t="s">
        <v>696</v>
      </c>
      <c r="X4113" t="s">
        <v>696</v>
      </c>
      <c r="Y4113" t="s">
        <v>9358</v>
      </c>
      <c r="Z4113" s="501">
        <v>43830</v>
      </c>
    </row>
    <row r="4114" spans="1:26">
      <c r="A4114" t="s">
        <v>6888</v>
      </c>
      <c r="B4114">
        <v>17</v>
      </c>
      <c r="C4114" t="s">
        <v>6524</v>
      </c>
      <c r="D4114" t="s">
        <v>6524</v>
      </c>
      <c r="E4114" t="s">
        <v>5406</v>
      </c>
      <c r="F4114">
        <v>34.642709000000004</v>
      </c>
      <c r="G4114">
        <v>3.247144</v>
      </c>
      <c r="H4114" t="s">
        <v>6293</v>
      </c>
      <c r="I4114" t="s">
        <v>21</v>
      </c>
      <c r="J4114" s="9" t="s">
        <v>21</v>
      </c>
      <c r="K4114">
        <v>2014</v>
      </c>
      <c r="L4114">
        <v>2014</v>
      </c>
      <c r="M4114">
        <v>2014</v>
      </c>
      <c r="N4114" s="499" t="s">
        <v>12994</v>
      </c>
      <c r="O4114" s="499" t="s">
        <v>12994</v>
      </c>
      <c r="P4114" t="s">
        <v>9359</v>
      </c>
      <c r="Q4114" s="499" t="s">
        <v>12994</v>
      </c>
      <c r="R4114" t="s">
        <v>9282</v>
      </c>
      <c r="S4114" s="38" t="s">
        <v>6297</v>
      </c>
      <c r="X4114"/>
      <c r="Y4114" t="s">
        <v>6293</v>
      </c>
      <c r="Z4114" s="501">
        <v>43830</v>
      </c>
    </row>
    <row r="4115" spans="1:26">
      <c r="A4115" t="s">
        <v>5001</v>
      </c>
      <c r="B4115">
        <v>17</v>
      </c>
      <c r="C4115" t="s">
        <v>6524</v>
      </c>
      <c r="D4115" t="s">
        <v>6524</v>
      </c>
      <c r="E4115" t="s">
        <v>5056</v>
      </c>
      <c r="F4115">
        <v>35.459193999999997</v>
      </c>
      <c r="G4115">
        <v>2.9071989999999999</v>
      </c>
      <c r="H4115" t="s">
        <v>5060</v>
      </c>
      <c r="I4115" t="s">
        <v>21</v>
      </c>
      <c r="J4115" s="9" t="s">
        <v>21</v>
      </c>
      <c r="K4115">
        <v>1997</v>
      </c>
      <c r="L4115">
        <v>1997</v>
      </c>
      <c r="M4115">
        <v>1997</v>
      </c>
      <c r="N4115" s="499" t="s">
        <v>7897</v>
      </c>
      <c r="O4115" s="499" t="s">
        <v>7897</v>
      </c>
      <c r="P4115" t="s">
        <v>6994</v>
      </c>
      <c r="Q4115" s="499"/>
      <c r="R4115" t="s">
        <v>5061</v>
      </c>
      <c r="S4115" s="38" t="s">
        <v>5062</v>
      </c>
      <c r="X4115"/>
      <c r="Y4115" t="s">
        <v>5060</v>
      </c>
      <c r="Z4115" s="501">
        <v>43830</v>
      </c>
    </row>
    <row r="4116" spans="1:26">
      <c r="A4116" t="s">
        <v>5001</v>
      </c>
      <c r="B4116">
        <v>17</v>
      </c>
      <c r="C4116" t="s">
        <v>6524</v>
      </c>
      <c r="D4116" t="s">
        <v>6524</v>
      </c>
      <c r="E4116" t="s">
        <v>9360</v>
      </c>
      <c r="F4116">
        <v>35.459193999999997</v>
      </c>
      <c r="G4116">
        <v>2.9071989999999999</v>
      </c>
      <c r="H4116" t="s">
        <v>5060</v>
      </c>
      <c r="I4116" t="s">
        <v>4344</v>
      </c>
      <c r="J4116" s="9" t="s">
        <v>46</v>
      </c>
      <c r="N4116" s="499" t="s">
        <v>7897</v>
      </c>
      <c r="O4116" s="499" t="s">
        <v>7897</v>
      </c>
      <c r="Q4116" s="499" t="s">
        <v>9313</v>
      </c>
      <c r="R4116" t="s">
        <v>5061</v>
      </c>
      <c r="S4116" s="38" t="s">
        <v>9361</v>
      </c>
      <c r="T4116" s="38" t="s">
        <v>9362</v>
      </c>
      <c r="V4116" s="38" t="s">
        <v>9363</v>
      </c>
      <c r="X4116"/>
      <c r="Y4116" t="s">
        <v>5060</v>
      </c>
      <c r="Z4116" s="501">
        <v>43830</v>
      </c>
    </row>
    <row r="4117" spans="1:26">
      <c r="A4117" t="s">
        <v>5001</v>
      </c>
      <c r="B4117">
        <v>17</v>
      </c>
      <c r="C4117" t="s">
        <v>6524</v>
      </c>
      <c r="D4117" t="s">
        <v>6524</v>
      </c>
      <c r="E4117" t="s">
        <v>5056</v>
      </c>
      <c r="F4117">
        <v>35.458801999999999</v>
      </c>
      <c r="G4117">
        <v>2.906018</v>
      </c>
      <c r="H4117" t="s">
        <v>5057</v>
      </c>
      <c r="I4117" t="s">
        <v>21</v>
      </c>
      <c r="J4117" s="9" t="s">
        <v>21</v>
      </c>
      <c r="K4117">
        <v>2005</v>
      </c>
      <c r="L4117">
        <v>2005</v>
      </c>
      <c r="M4117">
        <v>2005</v>
      </c>
      <c r="N4117" s="499"/>
      <c r="O4117" s="499"/>
      <c r="Q4117" s="499"/>
      <c r="R4117" t="s">
        <v>5058</v>
      </c>
      <c r="S4117" s="38" t="s">
        <v>5059</v>
      </c>
      <c r="X4117"/>
      <c r="Y4117" t="s">
        <v>5057</v>
      </c>
      <c r="Z4117" s="501">
        <v>43830</v>
      </c>
    </row>
    <row r="4118" spans="1:26">
      <c r="A4118" t="s">
        <v>5001</v>
      </c>
      <c r="B4118">
        <v>17</v>
      </c>
      <c r="C4118" t="s">
        <v>6524</v>
      </c>
      <c r="D4118" t="s">
        <v>6524</v>
      </c>
      <c r="E4118" t="s">
        <v>9364</v>
      </c>
      <c r="F4118">
        <v>35.458801999999999</v>
      </c>
      <c r="G4118">
        <v>2.906018</v>
      </c>
      <c r="H4118" t="s">
        <v>5057</v>
      </c>
      <c r="I4118" t="s">
        <v>4344</v>
      </c>
      <c r="J4118" s="9" t="s">
        <v>46</v>
      </c>
      <c r="N4118" s="499" t="s">
        <v>9313</v>
      </c>
      <c r="O4118" s="499" t="s">
        <v>9313</v>
      </c>
      <c r="Q4118" s="499" t="s">
        <v>9313</v>
      </c>
      <c r="R4118" t="s">
        <v>5058</v>
      </c>
      <c r="S4118" s="38" t="s">
        <v>5059</v>
      </c>
      <c r="X4118"/>
      <c r="Y4118" t="s">
        <v>5057</v>
      </c>
      <c r="Z4118" s="501">
        <v>43830</v>
      </c>
    </row>
    <row r="4119" spans="1:26">
      <c r="A4119" t="s">
        <v>4680</v>
      </c>
      <c r="B4119">
        <v>17</v>
      </c>
      <c r="C4119" t="s">
        <v>6524</v>
      </c>
      <c r="D4119" t="s">
        <v>6524</v>
      </c>
      <c r="E4119" t="s">
        <v>9365</v>
      </c>
      <c r="F4119">
        <v>34.638755000000003</v>
      </c>
      <c r="G4119">
        <v>3.243754</v>
      </c>
      <c r="H4119" t="s">
        <v>4767</v>
      </c>
      <c r="I4119" t="s">
        <v>21</v>
      </c>
      <c r="J4119" s="9" t="s">
        <v>21</v>
      </c>
      <c r="K4119">
        <v>2016</v>
      </c>
      <c r="L4119">
        <v>2016</v>
      </c>
      <c r="M4119">
        <v>2016</v>
      </c>
      <c r="N4119" s="499" t="s">
        <v>12995</v>
      </c>
      <c r="O4119" s="499" t="s">
        <v>12995</v>
      </c>
      <c r="Q4119" s="499" t="s">
        <v>13495</v>
      </c>
      <c r="R4119" t="s">
        <v>4770</v>
      </c>
      <c r="S4119" s="38" t="s">
        <v>4771</v>
      </c>
      <c r="T4119" s="38" t="s">
        <v>19</v>
      </c>
      <c r="U4119" s="38" t="s">
        <v>19</v>
      </c>
      <c r="V4119" s="38" t="s">
        <v>19</v>
      </c>
      <c r="W4119" s="38" t="s">
        <v>19</v>
      </c>
      <c r="X4119" t="s">
        <v>19</v>
      </c>
      <c r="Y4119" t="s">
        <v>4767</v>
      </c>
      <c r="Z4119" s="501">
        <v>43830</v>
      </c>
    </row>
    <row r="4120" spans="1:26">
      <c r="A4120" t="s">
        <v>4680</v>
      </c>
      <c r="B4120">
        <v>17</v>
      </c>
      <c r="C4120" t="s">
        <v>6524</v>
      </c>
      <c r="D4120" t="s">
        <v>6524</v>
      </c>
      <c r="E4120" t="s">
        <v>9366</v>
      </c>
      <c r="F4120">
        <v>34.638755000000003</v>
      </c>
      <c r="G4120">
        <v>3.243754</v>
      </c>
      <c r="H4120" t="s">
        <v>4767</v>
      </c>
      <c r="I4120" t="s">
        <v>4344</v>
      </c>
      <c r="J4120" s="9" t="s">
        <v>46</v>
      </c>
      <c r="N4120" s="499" t="s">
        <v>7235</v>
      </c>
      <c r="O4120" s="499" t="s">
        <v>7235</v>
      </c>
      <c r="P4120" t="s">
        <v>7047</v>
      </c>
      <c r="Q4120" s="499" t="s">
        <v>7085</v>
      </c>
      <c r="R4120" t="s">
        <v>4680</v>
      </c>
      <c r="S4120" s="38" t="s">
        <v>4771</v>
      </c>
      <c r="X4120"/>
      <c r="Y4120" t="s">
        <v>4767</v>
      </c>
      <c r="Z4120" s="501">
        <v>43830</v>
      </c>
    </row>
    <row r="4121" spans="1:26">
      <c r="A4121" t="s">
        <v>5302</v>
      </c>
      <c r="B4121">
        <v>18</v>
      </c>
      <c r="C4121" t="s">
        <v>6525</v>
      </c>
      <c r="D4121" t="s">
        <v>6525</v>
      </c>
      <c r="E4121" t="s">
        <v>9367</v>
      </c>
      <c r="F4121">
        <v>36.748818999999997</v>
      </c>
      <c r="G4121">
        <v>6.250578</v>
      </c>
      <c r="H4121" t="s">
        <v>5419</v>
      </c>
      <c r="I4121" t="s">
        <v>5401</v>
      </c>
      <c r="J4121" s="9" t="s">
        <v>46</v>
      </c>
      <c r="K4121">
        <v>2018</v>
      </c>
      <c r="L4121">
        <v>2018</v>
      </c>
      <c r="M4121">
        <v>2018</v>
      </c>
      <c r="N4121" s="499" t="s">
        <v>12996</v>
      </c>
      <c r="O4121" s="499" t="s">
        <v>12996</v>
      </c>
      <c r="P4121" t="s">
        <v>6994</v>
      </c>
      <c r="Q4121" s="499" t="s">
        <v>12996</v>
      </c>
      <c r="R4121" t="s">
        <v>5302</v>
      </c>
      <c r="S4121" s="38"/>
      <c r="W4121" s="38" t="s">
        <v>5421</v>
      </c>
      <c r="X4121" t="s">
        <v>5421</v>
      </c>
      <c r="Y4121" t="s">
        <v>5419</v>
      </c>
      <c r="Z4121" s="501">
        <v>43830</v>
      </c>
    </row>
    <row r="4122" spans="1:26">
      <c r="A4122" t="s">
        <v>6558</v>
      </c>
      <c r="B4122">
        <v>18</v>
      </c>
      <c r="C4122" t="s">
        <v>6525</v>
      </c>
      <c r="D4122" t="s">
        <v>6525</v>
      </c>
      <c r="E4122" t="s">
        <v>9368</v>
      </c>
      <c r="F4122">
        <v>36.751410399999997</v>
      </c>
      <c r="G4122">
        <v>6.2744613999999999</v>
      </c>
      <c r="H4122" t="s">
        <v>9369</v>
      </c>
      <c r="I4122" t="s">
        <v>9370</v>
      </c>
      <c r="J4122" s="9" t="s">
        <v>21</v>
      </c>
      <c r="K4122">
        <v>1975</v>
      </c>
      <c r="L4122">
        <v>1975</v>
      </c>
      <c r="M4122">
        <v>1975</v>
      </c>
      <c r="N4122" s="499" t="s">
        <v>12813</v>
      </c>
      <c r="O4122" s="499" t="s">
        <v>12813</v>
      </c>
      <c r="Q4122" s="499" t="s">
        <v>12805</v>
      </c>
      <c r="R4122" t="s">
        <v>4959</v>
      </c>
      <c r="S4122" s="38" t="s">
        <v>4961</v>
      </c>
      <c r="T4122" s="38" t="s">
        <v>9371</v>
      </c>
      <c r="U4122" s="38" t="s">
        <v>4962</v>
      </c>
      <c r="V4122" s="38" t="s">
        <v>9372</v>
      </c>
      <c r="W4122" s="38" t="s">
        <v>27</v>
      </c>
      <c r="X4122" t="s">
        <v>27</v>
      </c>
      <c r="Y4122" t="s">
        <v>9369</v>
      </c>
      <c r="Z4122" s="501">
        <v>43830</v>
      </c>
    </row>
    <row r="4123" spans="1:26">
      <c r="A4123" t="s">
        <v>6558</v>
      </c>
      <c r="B4123">
        <v>18</v>
      </c>
      <c r="C4123" t="s">
        <v>6525</v>
      </c>
      <c r="D4123" t="s">
        <v>6525</v>
      </c>
      <c r="E4123" t="s">
        <v>9373</v>
      </c>
      <c r="F4123">
        <v>36.751410399999997</v>
      </c>
      <c r="G4123">
        <v>6.2744613999999999</v>
      </c>
      <c r="H4123" t="s">
        <v>9374</v>
      </c>
      <c r="I4123" t="s">
        <v>9375</v>
      </c>
      <c r="J4123" s="9" t="s">
        <v>46</v>
      </c>
      <c r="N4123" s="499" t="s">
        <v>12997</v>
      </c>
      <c r="O4123" s="499" t="s">
        <v>12997</v>
      </c>
      <c r="Q4123" s="499" t="s">
        <v>13496</v>
      </c>
      <c r="R4123" t="s">
        <v>4959</v>
      </c>
      <c r="S4123" s="38" t="s">
        <v>4960</v>
      </c>
      <c r="T4123" s="38" t="s">
        <v>4961</v>
      </c>
      <c r="U4123" s="38" t="s">
        <v>4962</v>
      </c>
      <c r="V4123" s="38" t="s">
        <v>4963</v>
      </c>
      <c r="W4123" s="38" t="s">
        <v>27</v>
      </c>
      <c r="X4123" t="s">
        <v>27</v>
      </c>
      <c r="Y4123" t="s">
        <v>9374</v>
      </c>
      <c r="Z4123" s="501">
        <v>43830</v>
      </c>
    </row>
    <row r="4124" spans="1:26">
      <c r="A4124" t="s">
        <v>6558</v>
      </c>
      <c r="B4124">
        <v>18</v>
      </c>
      <c r="C4124" t="s">
        <v>6525</v>
      </c>
      <c r="D4124" t="s">
        <v>6525</v>
      </c>
      <c r="E4124" t="s">
        <v>9368</v>
      </c>
      <c r="F4124">
        <v>36.751410399999997</v>
      </c>
      <c r="G4124">
        <v>6.2744613999999999</v>
      </c>
      <c r="H4124" t="s">
        <v>9376</v>
      </c>
      <c r="I4124" t="s">
        <v>46</v>
      </c>
      <c r="J4124" s="9" t="s">
        <v>46</v>
      </c>
      <c r="K4124">
        <v>1975</v>
      </c>
      <c r="L4124">
        <v>1975</v>
      </c>
      <c r="M4124">
        <v>1975</v>
      </c>
      <c r="N4124" s="499" t="s">
        <v>12997</v>
      </c>
      <c r="O4124" s="499" t="s">
        <v>12997</v>
      </c>
      <c r="P4124" t="s">
        <v>8613</v>
      </c>
      <c r="Q4124" s="499" t="s">
        <v>13496</v>
      </c>
      <c r="R4124" t="s">
        <v>4959</v>
      </c>
      <c r="S4124" s="38" t="s">
        <v>4960</v>
      </c>
      <c r="T4124" s="38" t="s">
        <v>4961</v>
      </c>
      <c r="U4124" s="38" t="s">
        <v>4962</v>
      </c>
      <c r="V4124" s="38" t="s">
        <v>4963</v>
      </c>
      <c r="W4124" s="38" t="s">
        <v>27</v>
      </c>
      <c r="X4124" t="s">
        <v>27</v>
      </c>
      <c r="Y4124" t="s">
        <v>9376</v>
      </c>
      <c r="Z4124" s="501">
        <v>43830</v>
      </c>
    </row>
    <row r="4125" spans="1:26">
      <c r="A4125" t="s">
        <v>16</v>
      </c>
      <c r="B4125">
        <v>18</v>
      </c>
      <c r="C4125" t="s">
        <v>6525</v>
      </c>
      <c r="D4125" t="s">
        <v>6525</v>
      </c>
      <c r="E4125" t="s">
        <v>9377</v>
      </c>
      <c r="F4125">
        <v>36.640006499999998</v>
      </c>
      <c r="G4125">
        <v>6.2741705999999997</v>
      </c>
      <c r="H4125" t="s">
        <v>9378</v>
      </c>
      <c r="I4125" t="s">
        <v>46</v>
      </c>
      <c r="J4125" s="9" t="s">
        <v>46</v>
      </c>
      <c r="N4125" s="499" t="s">
        <v>12975</v>
      </c>
      <c r="O4125" s="499" t="s">
        <v>12975</v>
      </c>
      <c r="Q4125" s="499" t="s">
        <v>12962</v>
      </c>
      <c r="R4125" t="s">
        <v>9380</v>
      </c>
      <c r="S4125" s="38"/>
      <c r="W4125" s="38" t="s">
        <v>27</v>
      </c>
      <c r="X4125" t="s">
        <v>27</v>
      </c>
      <c r="Y4125" t="s">
        <v>9378</v>
      </c>
      <c r="Z4125" s="501">
        <v>43830</v>
      </c>
    </row>
    <row r="4126" spans="1:26">
      <c r="A4126" t="s">
        <v>16</v>
      </c>
      <c r="B4126">
        <v>18</v>
      </c>
      <c r="C4126" t="s">
        <v>6525</v>
      </c>
      <c r="D4126" t="s">
        <v>6525</v>
      </c>
      <c r="E4126" t="s">
        <v>9381</v>
      </c>
      <c r="F4126">
        <v>36.640006499999998</v>
      </c>
      <c r="G4126">
        <v>6.2741705999999997</v>
      </c>
      <c r="H4126" t="s">
        <v>9382</v>
      </c>
      <c r="I4126" t="s">
        <v>21</v>
      </c>
      <c r="J4126" s="9" t="s">
        <v>21</v>
      </c>
      <c r="N4126" s="499" t="s">
        <v>12975</v>
      </c>
      <c r="O4126" s="499" t="s">
        <v>12975</v>
      </c>
      <c r="Q4126" s="499" t="s">
        <v>13194</v>
      </c>
      <c r="R4126" t="s">
        <v>9383</v>
      </c>
      <c r="S4126" s="38"/>
      <c r="W4126" s="38" t="s">
        <v>27</v>
      </c>
      <c r="X4126" t="s">
        <v>27</v>
      </c>
      <c r="Y4126" t="s">
        <v>9382</v>
      </c>
      <c r="Z4126" s="501">
        <v>43830</v>
      </c>
    </row>
    <row r="4127" spans="1:26">
      <c r="A4127" t="s">
        <v>16</v>
      </c>
      <c r="B4127">
        <v>18</v>
      </c>
      <c r="C4127" t="s">
        <v>6525</v>
      </c>
      <c r="D4127" t="s">
        <v>6525</v>
      </c>
      <c r="E4127" t="s">
        <v>9384</v>
      </c>
      <c r="F4127">
        <v>36.771684999999998</v>
      </c>
      <c r="G4127">
        <v>5.9583019999999998</v>
      </c>
      <c r="H4127" t="s">
        <v>6310</v>
      </c>
      <c r="I4127" t="s">
        <v>21</v>
      </c>
      <c r="J4127" s="9" t="s">
        <v>21</v>
      </c>
      <c r="N4127" s="499" t="s">
        <v>9313</v>
      </c>
      <c r="O4127" s="499" t="s">
        <v>9313</v>
      </c>
      <c r="P4127" t="s">
        <v>7272</v>
      </c>
      <c r="Q4127" s="499" t="s">
        <v>12741</v>
      </c>
      <c r="R4127" t="s">
        <v>9385</v>
      </c>
      <c r="S4127" s="38" t="s">
        <v>6314</v>
      </c>
      <c r="T4127" s="38" t="s">
        <v>6315</v>
      </c>
      <c r="W4127" s="38" t="s">
        <v>27</v>
      </c>
      <c r="X4127" t="s">
        <v>27</v>
      </c>
      <c r="Y4127" t="s">
        <v>6310</v>
      </c>
      <c r="Z4127" s="501">
        <v>43830</v>
      </c>
    </row>
    <row r="4128" spans="1:26">
      <c r="A4128" t="s">
        <v>16</v>
      </c>
      <c r="B4128">
        <v>18</v>
      </c>
      <c r="C4128" t="s">
        <v>6525</v>
      </c>
      <c r="D4128" t="s">
        <v>6525</v>
      </c>
      <c r="E4128" t="s">
        <v>9386</v>
      </c>
      <c r="F4128">
        <v>36.751410399999997</v>
      </c>
      <c r="G4128">
        <v>6.2744613999999999</v>
      </c>
      <c r="H4128" t="s">
        <v>9387</v>
      </c>
      <c r="I4128" t="s">
        <v>21</v>
      </c>
      <c r="J4128" s="9" t="s">
        <v>21</v>
      </c>
      <c r="K4128">
        <v>2003</v>
      </c>
      <c r="L4128">
        <v>2003</v>
      </c>
      <c r="M4128">
        <v>2003</v>
      </c>
      <c r="N4128" s="499" t="s">
        <v>12843</v>
      </c>
      <c r="O4128" s="499" t="s">
        <v>12843</v>
      </c>
      <c r="P4128" t="s">
        <v>7272</v>
      </c>
      <c r="Q4128" s="499" t="s">
        <v>12801</v>
      </c>
      <c r="R4128" t="s">
        <v>9388</v>
      </c>
      <c r="S4128" s="38"/>
      <c r="W4128" s="38" t="s">
        <v>27</v>
      </c>
      <c r="X4128" t="s">
        <v>27</v>
      </c>
      <c r="Y4128" t="s">
        <v>9387</v>
      </c>
      <c r="Z4128" s="501">
        <v>43830</v>
      </c>
    </row>
    <row r="4129" spans="1:26">
      <c r="A4129" t="s">
        <v>16</v>
      </c>
      <c r="B4129">
        <v>18</v>
      </c>
      <c r="C4129" t="s">
        <v>6525</v>
      </c>
      <c r="D4129" t="s">
        <v>6525</v>
      </c>
      <c r="E4129" t="s">
        <v>9389</v>
      </c>
      <c r="F4129">
        <v>36.7712723</v>
      </c>
      <c r="G4129">
        <v>5.9612455999999998</v>
      </c>
      <c r="H4129" t="s">
        <v>9390</v>
      </c>
      <c r="I4129" t="s">
        <v>21</v>
      </c>
      <c r="J4129" s="9" t="s">
        <v>21</v>
      </c>
      <c r="N4129" s="499" t="s">
        <v>12843</v>
      </c>
      <c r="O4129" s="499" t="s">
        <v>12843</v>
      </c>
      <c r="Q4129" s="499" t="s">
        <v>12787</v>
      </c>
      <c r="R4129" t="s">
        <v>9391</v>
      </c>
      <c r="S4129" s="38" t="s">
        <v>1018</v>
      </c>
      <c r="V4129" s="38" t="s">
        <v>1019</v>
      </c>
      <c r="W4129" s="38" t="s">
        <v>27</v>
      </c>
      <c r="X4129" t="s">
        <v>27</v>
      </c>
      <c r="Y4129" t="s">
        <v>9390</v>
      </c>
      <c r="Z4129" s="501">
        <v>43830</v>
      </c>
    </row>
    <row r="4130" spans="1:26">
      <c r="A4130" t="s">
        <v>16</v>
      </c>
      <c r="B4130">
        <v>18</v>
      </c>
      <c r="C4130" t="s">
        <v>6525</v>
      </c>
      <c r="D4130" t="s">
        <v>6525</v>
      </c>
      <c r="E4130" t="s">
        <v>9392</v>
      </c>
      <c r="F4130">
        <v>36.7712723</v>
      </c>
      <c r="G4130">
        <v>5.9612455999999998</v>
      </c>
      <c r="H4130" t="s">
        <v>9393</v>
      </c>
      <c r="J4130" t="s">
        <v>6883</v>
      </c>
      <c r="N4130" s="499" t="s">
        <v>12998</v>
      </c>
      <c r="O4130" s="499" t="s">
        <v>12998</v>
      </c>
      <c r="P4130" t="s">
        <v>7047</v>
      </c>
      <c r="Q4130" s="499" t="s">
        <v>13497</v>
      </c>
      <c r="R4130" t="s">
        <v>9394</v>
      </c>
      <c r="S4130" s="38"/>
      <c r="W4130" s="38" t="s">
        <v>27</v>
      </c>
      <c r="X4130" t="s">
        <v>27</v>
      </c>
      <c r="Y4130" t="s">
        <v>9393</v>
      </c>
      <c r="Z4130" s="501">
        <v>43830</v>
      </c>
    </row>
    <row r="4131" spans="1:26">
      <c r="A4131" t="s">
        <v>16</v>
      </c>
      <c r="B4131">
        <v>18</v>
      </c>
      <c r="C4131" t="s">
        <v>6525</v>
      </c>
      <c r="D4131" t="s">
        <v>6525</v>
      </c>
      <c r="E4131" t="s">
        <v>9395</v>
      </c>
      <c r="F4131">
        <v>36.7712723</v>
      </c>
      <c r="G4131">
        <v>5.9612455999999998</v>
      </c>
      <c r="H4131" t="s">
        <v>9396</v>
      </c>
      <c r="I4131" t="s">
        <v>21</v>
      </c>
      <c r="J4131" s="9" t="s">
        <v>21</v>
      </c>
      <c r="N4131" s="499" t="s">
        <v>12999</v>
      </c>
      <c r="O4131" s="499" t="s">
        <v>12999</v>
      </c>
      <c r="P4131" t="s">
        <v>7047</v>
      </c>
      <c r="Q4131" s="499" t="s">
        <v>13498</v>
      </c>
      <c r="R4131" t="s">
        <v>9394</v>
      </c>
      <c r="S4131" s="38"/>
      <c r="W4131" s="38" t="s">
        <v>27</v>
      </c>
      <c r="X4131" t="s">
        <v>27</v>
      </c>
      <c r="Y4131" t="s">
        <v>9396</v>
      </c>
      <c r="Z4131" s="501">
        <v>43830</v>
      </c>
    </row>
    <row r="4132" spans="1:26">
      <c r="A4132" t="s">
        <v>16</v>
      </c>
      <c r="B4132">
        <v>18</v>
      </c>
      <c r="C4132" t="s">
        <v>6525</v>
      </c>
      <c r="D4132" t="s">
        <v>6525</v>
      </c>
      <c r="E4132" t="s">
        <v>9397</v>
      </c>
      <c r="F4132">
        <v>36.7712723</v>
      </c>
      <c r="G4132">
        <v>5.9612455999999998</v>
      </c>
      <c r="H4132" t="s">
        <v>1004</v>
      </c>
      <c r="I4132" t="s">
        <v>21</v>
      </c>
      <c r="J4132" s="9" t="s">
        <v>21</v>
      </c>
      <c r="N4132" s="499" t="s">
        <v>12998</v>
      </c>
      <c r="O4132" s="499" t="s">
        <v>12998</v>
      </c>
      <c r="P4132" t="s">
        <v>7047</v>
      </c>
      <c r="Q4132" s="499" t="s">
        <v>13499</v>
      </c>
      <c r="R4132" t="s">
        <v>9398</v>
      </c>
      <c r="S4132" s="38" t="s">
        <v>1006</v>
      </c>
      <c r="T4132" s="38" t="s">
        <v>1007</v>
      </c>
      <c r="V4132" s="38" t="s">
        <v>1008</v>
      </c>
      <c r="W4132" s="38" t="s">
        <v>27</v>
      </c>
      <c r="X4132" t="s">
        <v>27</v>
      </c>
      <c r="Y4132" t="s">
        <v>1004</v>
      </c>
      <c r="Z4132" s="501">
        <v>43830</v>
      </c>
    </row>
    <row r="4133" spans="1:26">
      <c r="A4133" t="s">
        <v>6557</v>
      </c>
      <c r="B4133">
        <v>18</v>
      </c>
      <c r="C4133" t="s">
        <v>6525</v>
      </c>
      <c r="D4133" t="s">
        <v>6525</v>
      </c>
      <c r="E4133" t="s">
        <v>9399</v>
      </c>
      <c r="F4133">
        <v>36.754690400000001</v>
      </c>
      <c r="G4133">
        <v>5.8443228499753967</v>
      </c>
      <c r="H4133" t="s">
        <v>9400</v>
      </c>
      <c r="I4133" t="s">
        <v>21</v>
      </c>
      <c r="J4133" s="9" t="s">
        <v>21</v>
      </c>
      <c r="N4133" s="499" t="s">
        <v>7184</v>
      </c>
      <c r="O4133" s="499" t="s">
        <v>7184</v>
      </c>
      <c r="P4133" t="s">
        <v>7094</v>
      </c>
      <c r="Q4133" s="499" t="s">
        <v>7143</v>
      </c>
      <c r="R4133" t="s">
        <v>9401</v>
      </c>
      <c r="S4133" s="38" t="s">
        <v>9402</v>
      </c>
      <c r="T4133" s="38" t="s">
        <v>9403</v>
      </c>
      <c r="V4133" s="38" t="s">
        <v>3191</v>
      </c>
      <c r="X4133"/>
      <c r="Y4133" t="s">
        <v>9400</v>
      </c>
      <c r="Z4133" s="501">
        <v>43830</v>
      </c>
    </row>
    <row r="4134" spans="1:26">
      <c r="A4134" t="s">
        <v>6557</v>
      </c>
      <c r="B4134">
        <v>18</v>
      </c>
      <c r="C4134" t="s">
        <v>6525</v>
      </c>
      <c r="D4134" t="s">
        <v>6525</v>
      </c>
      <c r="E4134" t="s">
        <v>9404</v>
      </c>
      <c r="F4134">
        <v>36.8000848</v>
      </c>
      <c r="G4134">
        <v>6.1587617000000003</v>
      </c>
      <c r="H4134" t="s">
        <v>9405</v>
      </c>
      <c r="I4134" t="s">
        <v>21</v>
      </c>
      <c r="J4134" s="9" t="s">
        <v>21</v>
      </c>
      <c r="K4134">
        <v>2004</v>
      </c>
      <c r="L4134">
        <v>2004</v>
      </c>
      <c r="M4134">
        <v>2004</v>
      </c>
      <c r="N4134" s="499"/>
      <c r="O4134" s="499"/>
      <c r="Q4134" s="499"/>
      <c r="R4134" t="s">
        <v>3785</v>
      </c>
      <c r="S4134" s="38"/>
      <c r="W4134" s="38" t="s">
        <v>27</v>
      </c>
      <c r="X4134" t="s">
        <v>27</v>
      </c>
      <c r="Y4134" t="s">
        <v>9405</v>
      </c>
      <c r="Z4134" s="501">
        <v>43830</v>
      </c>
    </row>
    <row r="4135" spans="1:26">
      <c r="A4135" t="s">
        <v>6557</v>
      </c>
      <c r="B4135">
        <v>18</v>
      </c>
      <c r="C4135" t="s">
        <v>6525</v>
      </c>
      <c r="D4135" t="s">
        <v>6525</v>
      </c>
      <c r="E4135" t="s">
        <v>9406</v>
      </c>
      <c r="F4135">
        <v>36.8000848</v>
      </c>
      <c r="G4135">
        <v>6.1587617000000003</v>
      </c>
      <c r="H4135" t="s">
        <v>9405</v>
      </c>
      <c r="I4135" t="s">
        <v>21</v>
      </c>
      <c r="J4135" s="9" t="s">
        <v>21</v>
      </c>
      <c r="N4135" s="499" t="s">
        <v>9313</v>
      </c>
      <c r="O4135" s="499" t="s">
        <v>9313</v>
      </c>
      <c r="Q4135" s="499" t="s">
        <v>9313</v>
      </c>
      <c r="R4135" t="s">
        <v>3785</v>
      </c>
      <c r="S4135" s="38"/>
      <c r="W4135" s="38" t="s">
        <v>27</v>
      </c>
      <c r="X4135" t="s">
        <v>27</v>
      </c>
      <c r="Y4135" t="s">
        <v>9405</v>
      </c>
      <c r="Z4135" s="501">
        <v>43830</v>
      </c>
    </row>
    <row r="4136" spans="1:26">
      <c r="A4136" t="s">
        <v>6557</v>
      </c>
      <c r="B4136">
        <v>18</v>
      </c>
      <c r="C4136" t="s">
        <v>6525</v>
      </c>
      <c r="D4136" t="s">
        <v>6525</v>
      </c>
      <c r="E4136" t="s">
        <v>9404</v>
      </c>
      <c r="F4136">
        <v>36.8000848</v>
      </c>
      <c r="G4136">
        <v>6.1587617000000003</v>
      </c>
      <c r="H4136" t="s">
        <v>9407</v>
      </c>
      <c r="I4136" t="s">
        <v>21</v>
      </c>
      <c r="J4136" s="9" t="s">
        <v>21</v>
      </c>
      <c r="K4136">
        <v>2016</v>
      </c>
      <c r="L4136">
        <v>2016</v>
      </c>
      <c r="M4136">
        <v>2016</v>
      </c>
      <c r="N4136" s="499"/>
      <c r="O4136" s="499"/>
      <c r="Q4136" s="499"/>
      <c r="R4136" t="s">
        <v>3785</v>
      </c>
      <c r="S4136" s="38"/>
      <c r="W4136" s="38" t="s">
        <v>27</v>
      </c>
      <c r="X4136" t="s">
        <v>27</v>
      </c>
      <c r="Y4136" t="s">
        <v>9407</v>
      </c>
      <c r="Z4136" s="501">
        <v>43830</v>
      </c>
    </row>
    <row r="4137" spans="1:26">
      <c r="A4137" t="s">
        <v>6557</v>
      </c>
      <c r="B4137">
        <v>18</v>
      </c>
      <c r="C4137" t="s">
        <v>6525</v>
      </c>
      <c r="D4137" t="s">
        <v>6525</v>
      </c>
      <c r="E4137" t="s">
        <v>9408</v>
      </c>
      <c r="F4137">
        <v>36.8000848</v>
      </c>
      <c r="G4137">
        <v>6.1587617000000003</v>
      </c>
      <c r="H4137" t="s">
        <v>9407</v>
      </c>
      <c r="I4137" t="s">
        <v>21</v>
      </c>
      <c r="J4137" s="9" t="s">
        <v>21</v>
      </c>
      <c r="N4137" s="499" t="s">
        <v>9313</v>
      </c>
      <c r="O4137" s="499" t="s">
        <v>9313</v>
      </c>
      <c r="Q4137" s="499" t="s">
        <v>9313</v>
      </c>
      <c r="R4137" t="s">
        <v>3785</v>
      </c>
      <c r="S4137" s="38"/>
      <c r="W4137" s="38" t="s">
        <v>27</v>
      </c>
      <c r="X4137" t="s">
        <v>27</v>
      </c>
      <c r="Y4137" t="s">
        <v>9407</v>
      </c>
      <c r="Z4137" s="501">
        <v>43830</v>
      </c>
    </row>
    <row r="4138" spans="1:26">
      <c r="A4138" t="s">
        <v>6888</v>
      </c>
      <c r="B4138">
        <v>18</v>
      </c>
      <c r="C4138" t="s">
        <v>6525</v>
      </c>
      <c r="D4138" t="s">
        <v>6525</v>
      </c>
      <c r="E4138" t="s">
        <v>6309</v>
      </c>
      <c r="F4138">
        <v>36.771684999999998</v>
      </c>
      <c r="G4138">
        <v>5.9583019999999998</v>
      </c>
      <c r="H4138" t="s">
        <v>6310</v>
      </c>
      <c r="I4138" t="s">
        <v>548</v>
      </c>
      <c r="J4138" s="9" t="s">
        <v>21</v>
      </c>
      <c r="K4138">
        <v>2014</v>
      </c>
      <c r="L4138">
        <v>2014</v>
      </c>
      <c r="M4138">
        <v>2014</v>
      </c>
      <c r="N4138" s="499" t="s">
        <v>13000</v>
      </c>
      <c r="O4138" s="499" t="s">
        <v>13000</v>
      </c>
      <c r="Q4138" s="499" t="s">
        <v>13500</v>
      </c>
      <c r="R4138" t="s">
        <v>9409</v>
      </c>
      <c r="S4138" s="38" t="s">
        <v>6314</v>
      </c>
      <c r="T4138" s="38" t="s">
        <v>6315</v>
      </c>
      <c r="W4138" s="38" t="s">
        <v>27</v>
      </c>
      <c r="X4138" t="s">
        <v>27</v>
      </c>
      <c r="Y4138" t="s">
        <v>6310</v>
      </c>
      <c r="Z4138" s="501">
        <v>43830</v>
      </c>
    </row>
    <row r="4139" spans="1:26">
      <c r="A4139" t="s">
        <v>6888</v>
      </c>
      <c r="B4139">
        <v>18</v>
      </c>
      <c r="C4139" t="s">
        <v>6525</v>
      </c>
      <c r="D4139" t="s">
        <v>6525</v>
      </c>
      <c r="E4139" t="s">
        <v>6317</v>
      </c>
      <c r="F4139">
        <v>36.778233999999998</v>
      </c>
      <c r="G4139">
        <v>5.8978229999999998</v>
      </c>
      <c r="H4139" t="s">
        <v>6318</v>
      </c>
      <c r="I4139" t="s">
        <v>548</v>
      </c>
      <c r="J4139" s="9" t="s">
        <v>21</v>
      </c>
      <c r="K4139">
        <v>2009</v>
      </c>
      <c r="L4139">
        <v>2009</v>
      </c>
      <c r="M4139">
        <v>2009</v>
      </c>
      <c r="N4139" s="499" t="s">
        <v>13001</v>
      </c>
      <c r="O4139" s="499" t="s">
        <v>13001</v>
      </c>
      <c r="P4139" t="s">
        <v>5223</v>
      </c>
      <c r="Q4139" s="499" t="s">
        <v>12756</v>
      </c>
      <c r="R4139" t="s">
        <v>6319</v>
      </c>
      <c r="S4139" s="38" t="s">
        <v>6320</v>
      </c>
      <c r="T4139" s="38" t="s">
        <v>6321</v>
      </c>
      <c r="V4139" s="38" t="s">
        <v>6322</v>
      </c>
      <c r="W4139" s="38" t="s">
        <v>27</v>
      </c>
      <c r="X4139" t="s">
        <v>27</v>
      </c>
      <c r="Y4139" t="s">
        <v>6318</v>
      </c>
      <c r="Z4139" s="501">
        <v>43830</v>
      </c>
    </row>
    <row r="4140" spans="1:26">
      <c r="A4140" t="s">
        <v>6888</v>
      </c>
      <c r="B4140">
        <v>18</v>
      </c>
      <c r="C4140" t="s">
        <v>6525</v>
      </c>
      <c r="D4140" t="s">
        <v>6525</v>
      </c>
      <c r="E4140" t="s">
        <v>1020</v>
      </c>
      <c r="F4140">
        <v>36.640006499999998</v>
      </c>
      <c r="G4140">
        <v>6.2741705999999997</v>
      </c>
      <c r="H4140" t="s">
        <v>9379</v>
      </c>
      <c r="I4140" t="s">
        <v>21</v>
      </c>
      <c r="J4140" s="9" t="s">
        <v>21</v>
      </c>
      <c r="K4140">
        <v>2016</v>
      </c>
      <c r="L4140">
        <v>2016</v>
      </c>
      <c r="M4140">
        <v>2016</v>
      </c>
      <c r="N4140" s="499" t="s">
        <v>13002</v>
      </c>
      <c r="O4140" s="499" t="s">
        <v>13002</v>
      </c>
      <c r="Q4140" s="499" t="s">
        <v>13048</v>
      </c>
      <c r="R4140" t="s">
        <v>6316</v>
      </c>
      <c r="S4140" s="38"/>
      <c r="W4140" s="38" t="s">
        <v>27</v>
      </c>
      <c r="X4140" t="s">
        <v>27</v>
      </c>
      <c r="Y4140" t="s">
        <v>9379</v>
      </c>
      <c r="Z4140" s="501">
        <v>43830</v>
      </c>
    </row>
    <row r="4141" spans="1:26">
      <c r="A4141" t="s">
        <v>3910</v>
      </c>
      <c r="B4141">
        <v>18</v>
      </c>
      <c r="C4141" t="s">
        <v>6525</v>
      </c>
      <c r="D4141" t="s">
        <v>6525</v>
      </c>
      <c r="E4141" t="s">
        <v>9410</v>
      </c>
      <c r="F4141">
        <v>36.8000848</v>
      </c>
      <c r="G4141">
        <v>6.1587617000000003</v>
      </c>
      <c r="H4141" t="s">
        <v>9411</v>
      </c>
      <c r="I4141" t="s">
        <v>21</v>
      </c>
      <c r="J4141" s="9" t="s">
        <v>21</v>
      </c>
      <c r="K4141">
        <v>2009</v>
      </c>
      <c r="L4141">
        <v>2009</v>
      </c>
      <c r="M4141">
        <v>2009</v>
      </c>
      <c r="N4141" s="499"/>
      <c r="O4141" s="499"/>
      <c r="Q4141" s="499"/>
      <c r="R4141" t="s">
        <v>4374</v>
      </c>
      <c r="S4141" s="38"/>
      <c r="W4141" s="38" t="s">
        <v>27</v>
      </c>
      <c r="X4141" t="s">
        <v>27</v>
      </c>
      <c r="Y4141" t="s">
        <v>9411</v>
      </c>
      <c r="Z4141" s="501">
        <v>43830</v>
      </c>
    </row>
    <row r="4142" spans="1:26">
      <c r="A4142" t="s">
        <v>3910</v>
      </c>
      <c r="B4142">
        <v>18</v>
      </c>
      <c r="C4142" t="s">
        <v>6525</v>
      </c>
      <c r="D4142" t="s">
        <v>6525</v>
      </c>
      <c r="E4142" t="s">
        <v>9412</v>
      </c>
      <c r="F4142">
        <v>36.8000848</v>
      </c>
      <c r="G4142">
        <v>6.1587617000000003</v>
      </c>
      <c r="H4142" t="s">
        <v>9411</v>
      </c>
      <c r="I4142" t="s">
        <v>21</v>
      </c>
      <c r="J4142" s="9" t="s">
        <v>21</v>
      </c>
      <c r="N4142" s="499" t="s">
        <v>9313</v>
      </c>
      <c r="O4142" s="499" t="s">
        <v>9313</v>
      </c>
      <c r="Q4142" s="499" t="s">
        <v>9313</v>
      </c>
      <c r="R4142" t="s">
        <v>4374</v>
      </c>
      <c r="S4142" s="38"/>
      <c r="W4142" s="38" t="s">
        <v>27</v>
      </c>
      <c r="X4142" t="s">
        <v>27</v>
      </c>
      <c r="Y4142" t="s">
        <v>9411</v>
      </c>
      <c r="Z4142" s="501">
        <v>43830</v>
      </c>
    </row>
    <row r="4143" spans="1:26">
      <c r="A4143" t="s">
        <v>3910</v>
      </c>
      <c r="B4143">
        <v>18</v>
      </c>
      <c r="C4143" t="s">
        <v>6525</v>
      </c>
      <c r="D4143" t="s">
        <v>6525</v>
      </c>
      <c r="E4143" t="s">
        <v>9413</v>
      </c>
      <c r="F4143">
        <v>36.8000848</v>
      </c>
      <c r="G4143">
        <v>6.1587617000000003</v>
      </c>
      <c r="H4143" t="s">
        <v>9414</v>
      </c>
      <c r="I4143" t="s">
        <v>21</v>
      </c>
      <c r="J4143" s="9" t="s">
        <v>21</v>
      </c>
      <c r="K4143">
        <v>2010</v>
      </c>
      <c r="L4143">
        <v>2010</v>
      </c>
      <c r="M4143">
        <v>2010</v>
      </c>
      <c r="N4143" s="499"/>
      <c r="O4143" s="499"/>
      <c r="Q4143" s="499"/>
      <c r="R4143" t="s">
        <v>4374</v>
      </c>
      <c r="S4143" s="38"/>
      <c r="W4143" s="38" t="s">
        <v>27</v>
      </c>
      <c r="X4143" t="s">
        <v>27</v>
      </c>
      <c r="Y4143" t="s">
        <v>9414</v>
      </c>
      <c r="Z4143" s="501">
        <v>43830</v>
      </c>
    </row>
    <row r="4144" spans="1:26">
      <c r="A4144" t="s">
        <v>3910</v>
      </c>
      <c r="B4144">
        <v>18</v>
      </c>
      <c r="C4144" t="s">
        <v>6525</v>
      </c>
      <c r="D4144" t="s">
        <v>6525</v>
      </c>
      <c r="E4144" t="s">
        <v>9415</v>
      </c>
      <c r="F4144">
        <v>36.8000848</v>
      </c>
      <c r="G4144">
        <v>6.1587617000000003</v>
      </c>
      <c r="H4144" t="s">
        <v>9414</v>
      </c>
      <c r="I4144" t="s">
        <v>21</v>
      </c>
      <c r="J4144" s="9" t="s">
        <v>21</v>
      </c>
      <c r="N4144" s="499" t="s">
        <v>9313</v>
      </c>
      <c r="O4144" s="499" t="s">
        <v>9313</v>
      </c>
      <c r="Q4144" s="499" t="s">
        <v>9313</v>
      </c>
      <c r="R4144" t="s">
        <v>4374</v>
      </c>
      <c r="S4144" s="38"/>
      <c r="W4144" s="38" t="s">
        <v>27</v>
      </c>
      <c r="X4144" t="s">
        <v>27</v>
      </c>
      <c r="Y4144" t="s">
        <v>9414</v>
      </c>
      <c r="Z4144" s="501">
        <v>43830</v>
      </c>
    </row>
    <row r="4145" spans="1:26">
      <c r="A4145" t="s">
        <v>3910</v>
      </c>
      <c r="B4145">
        <v>18</v>
      </c>
      <c r="C4145" t="s">
        <v>6525</v>
      </c>
      <c r="D4145" t="s">
        <v>6525</v>
      </c>
      <c r="E4145" t="s">
        <v>9413</v>
      </c>
      <c r="F4145">
        <v>36.8000848</v>
      </c>
      <c r="G4145">
        <v>6.1587617000000003</v>
      </c>
      <c r="H4145" t="s">
        <v>9416</v>
      </c>
      <c r="I4145" t="s">
        <v>21</v>
      </c>
      <c r="J4145" s="9" t="s">
        <v>21</v>
      </c>
      <c r="K4145">
        <v>2013</v>
      </c>
      <c r="L4145">
        <v>2013</v>
      </c>
      <c r="M4145">
        <v>2013</v>
      </c>
      <c r="N4145" s="499"/>
      <c r="O4145" s="499"/>
      <c r="Q4145" s="499"/>
      <c r="R4145" t="s">
        <v>4374</v>
      </c>
      <c r="S4145" s="38"/>
      <c r="W4145" s="38" t="s">
        <v>27</v>
      </c>
      <c r="X4145" t="s">
        <v>27</v>
      </c>
      <c r="Y4145" t="s">
        <v>9416</v>
      </c>
      <c r="Z4145" s="501">
        <v>43830</v>
      </c>
    </row>
    <row r="4146" spans="1:26">
      <c r="A4146" t="s">
        <v>3910</v>
      </c>
      <c r="B4146">
        <v>18</v>
      </c>
      <c r="C4146" t="s">
        <v>6525</v>
      </c>
      <c r="D4146" t="s">
        <v>6525</v>
      </c>
      <c r="E4146" t="s">
        <v>9417</v>
      </c>
      <c r="F4146">
        <v>36.810668</v>
      </c>
      <c r="G4146">
        <v>6.1263177000000004</v>
      </c>
      <c r="H4146" t="s">
        <v>9416</v>
      </c>
      <c r="I4146" t="s">
        <v>21</v>
      </c>
      <c r="J4146" s="9" t="s">
        <v>21</v>
      </c>
      <c r="N4146" s="499" t="s">
        <v>9313</v>
      </c>
      <c r="O4146" s="499" t="s">
        <v>9313</v>
      </c>
      <c r="Q4146" s="499" t="s">
        <v>9313</v>
      </c>
      <c r="R4146" t="s">
        <v>4374</v>
      </c>
      <c r="S4146" s="38"/>
      <c r="W4146" s="38" t="s">
        <v>27</v>
      </c>
      <c r="X4146" t="s">
        <v>27</v>
      </c>
      <c r="Y4146" t="s">
        <v>9416</v>
      </c>
      <c r="Z4146" s="501">
        <v>43830</v>
      </c>
    </row>
    <row r="4147" spans="1:26">
      <c r="A4147" t="s">
        <v>3910</v>
      </c>
      <c r="B4147">
        <v>18</v>
      </c>
      <c r="C4147" t="s">
        <v>6525</v>
      </c>
      <c r="D4147" t="s">
        <v>6525</v>
      </c>
      <c r="E4147" t="s">
        <v>9413</v>
      </c>
      <c r="F4147">
        <v>36.8000848</v>
      </c>
      <c r="G4147">
        <v>6.1587617000000003</v>
      </c>
      <c r="H4147" t="s">
        <v>9418</v>
      </c>
      <c r="I4147" t="s">
        <v>21</v>
      </c>
      <c r="J4147" s="9" t="s">
        <v>21</v>
      </c>
      <c r="K4147">
        <v>2011</v>
      </c>
      <c r="L4147">
        <v>2011</v>
      </c>
      <c r="M4147">
        <v>2011</v>
      </c>
      <c r="N4147" s="499"/>
      <c r="O4147" s="499"/>
      <c r="Q4147" s="499"/>
      <c r="R4147" t="s">
        <v>4374</v>
      </c>
      <c r="S4147" s="38"/>
      <c r="W4147" s="38" t="s">
        <v>27</v>
      </c>
      <c r="X4147" t="s">
        <v>27</v>
      </c>
      <c r="Y4147" t="s">
        <v>9418</v>
      </c>
      <c r="Z4147" s="501">
        <v>43830</v>
      </c>
    </row>
    <row r="4148" spans="1:26">
      <c r="A4148" t="s">
        <v>3910</v>
      </c>
      <c r="B4148">
        <v>18</v>
      </c>
      <c r="C4148" t="s">
        <v>6525</v>
      </c>
      <c r="D4148" t="s">
        <v>6525</v>
      </c>
      <c r="E4148" t="s">
        <v>9419</v>
      </c>
      <c r="F4148">
        <v>36.810668</v>
      </c>
      <c r="G4148">
        <v>6.1263177000000004</v>
      </c>
      <c r="H4148" t="s">
        <v>9418</v>
      </c>
      <c r="I4148" t="s">
        <v>21</v>
      </c>
      <c r="J4148" s="9" t="s">
        <v>21</v>
      </c>
      <c r="N4148" s="499" t="s">
        <v>9313</v>
      </c>
      <c r="O4148" s="499" t="s">
        <v>9313</v>
      </c>
      <c r="Q4148" s="499" t="s">
        <v>9313</v>
      </c>
      <c r="R4148" t="s">
        <v>4374</v>
      </c>
      <c r="S4148" s="38"/>
      <c r="W4148" s="38" t="s">
        <v>27</v>
      </c>
      <c r="X4148" t="s">
        <v>27</v>
      </c>
      <c r="Y4148" t="s">
        <v>9418</v>
      </c>
      <c r="Z4148" s="501">
        <v>43830</v>
      </c>
    </row>
    <row r="4149" spans="1:26">
      <c r="A4149" t="s">
        <v>3910</v>
      </c>
      <c r="B4149">
        <v>18</v>
      </c>
      <c r="C4149" t="s">
        <v>6525</v>
      </c>
      <c r="D4149" t="s">
        <v>6525</v>
      </c>
      <c r="E4149" t="s">
        <v>9420</v>
      </c>
      <c r="F4149">
        <v>36.8000848</v>
      </c>
      <c r="G4149">
        <v>6.1587617000000003</v>
      </c>
      <c r="H4149" t="s">
        <v>9421</v>
      </c>
      <c r="I4149" t="s">
        <v>21</v>
      </c>
      <c r="J4149" s="9" t="s">
        <v>21</v>
      </c>
      <c r="K4149">
        <v>2017</v>
      </c>
      <c r="L4149">
        <v>2017</v>
      </c>
      <c r="M4149">
        <v>2017</v>
      </c>
      <c r="N4149" s="499"/>
      <c r="O4149" s="499"/>
      <c r="Q4149" s="499"/>
      <c r="R4149" t="s">
        <v>4374</v>
      </c>
      <c r="S4149" s="38"/>
      <c r="W4149" s="38" t="s">
        <v>27</v>
      </c>
      <c r="X4149" t="s">
        <v>27</v>
      </c>
      <c r="Y4149" t="s">
        <v>9421</v>
      </c>
      <c r="Z4149" s="501">
        <v>43830</v>
      </c>
    </row>
    <row r="4150" spans="1:26">
      <c r="A4150" t="s">
        <v>3910</v>
      </c>
      <c r="B4150">
        <v>18</v>
      </c>
      <c r="C4150" t="s">
        <v>6525</v>
      </c>
      <c r="D4150" t="s">
        <v>6525</v>
      </c>
      <c r="E4150" t="s">
        <v>9422</v>
      </c>
      <c r="F4150">
        <v>36.810668</v>
      </c>
      <c r="G4150">
        <v>6.1263177000000004</v>
      </c>
      <c r="H4150" t="s">
        <v>9421</v>
      </c>
      <c r="I4150" t="s">
        <v>21</v>
      </c>
      <c r="J4150" s="9" t="s">
        <v>21</v>
      </c>
      <c r="N4150" s="499" t="s">
        <v>9313</v>
      </c>
      <c r="O4150" s="499" t="s">
        <v>9313</v>
      </c>
      <c r="Q4150" s="499" t="s">
        <v>9313</v>
      </c>
      <c r="R4150" t="s">
        <v>4374</v>
      </c>
      <c r="S4150" s="38"/>
      <c r="W4150" s="38" t="s">
        <v>27</v>
      </c>
      <c r="X4150" t="s">
        <v>27</v>
      </c>
      <c r="Y4150" t="s">
        <v>9421</v>
      </c>
      <c r="Z4150" s="501">
        <v>43830</v>
      </c>
    </row>
    <row r="4151" spans="1:26">
      <c r="A4151" t="s">
        <v>3910</v>
      </c>
      <c r="B4151">
        <v>18</v>
      </c>
      <c r="C4151" t="s">
        <v>6525</v>
      </c>
      <c r="D4151" t="s">
        <v>6525</v>
      </c>
      <c r="E4151" t="s">
        <v>9423</v>
      </c>
      <c r="F4151">
        <v>36.8000848</v>
      </c>
      <c r="G4151">
        <v>6.1587617000000003</v>
      </c>
      <c r="H4151" t="s">
        <v>9424</v>
      </c>
      <c r="I4151" t="s">
        <v>21</v>
      </c>
      <c r="J4151" s="9" t="s">
        <v>21</v>
      </c>
      <c r="K4151">
        <v>2017</v>
      </c>
      <c r="L4151">
        <v>2017</v>
      </c>
      <c r="M4151">
        <v>2017</v>
      </c>
      <c r="N4151" s="499"/>
      <c r="O4151" s="499"/>
      <c r="Q4151" s="499"/>
      <c r="R4151" t="s">
        <v>4374</v>
      </c>
      <c r="S4151" s="38"/>
      <c r="W4151" s="38" t="s">
        <v>27</v>
      </c>
      <c r="X4151" t="s">
        <v>27</v>
      </c>
      <c r="Y4151" t="s">
        <v>9424</v>
      </c>
      <c r="Z4151" s="501">
        <v>43830</v>
      </c>
    </row>
    <row r="4152" spans="1:26">
      <c r="A4152" t="s">
        <v>3910</v>
      </c>
      <c r="B4152">
        <v>18</v>
      </c>
      <c r="C4152" t="s">
        <v>6525</v>
      </c>
      <c r="D4152" t="s">
        <v>6525</v>
      </c>
      <c r="E4152" t="s">
        <v>9425</v>
      </c>
      <c r="F4152">
        <v>36.810668</v>
      </c>
      <c r="G4152">
        <v>6.1263177000000004</v>
      </c>
      <c r="H4152" t="s">
        <v>9424</v>
      </c>
      <c r="I4152" t="s">
        <v>21</v>
      </c>
      <c r="J4152" s="9" t="s">
        <v>21</v>
      </c>
      <c r="N4152" s="499" t="s">
        <v>9313</v>
      </c>
      <c r="O4152" s="499" t="s">
        <v>9313</v>
      </c>
      <c r="Q4152" s="499" t="s">
        <v>9313</v>
      </c>
      <c r="R4152" t="s">
        <v>4374</v>
      </c>
      <c r="S4152" s="38"/>
      <c r="W4152" s="38" t="s">
        <v>27</v>
      </c>
      <c r="X4152" t="s">
        <v>27</v>
      </c>
      <c r="Y4152" t="s">
        <v>9424</v>
      </c>
      <c r="Z4152" s="501">
        <v>43830</v>
      </c>
    </row>
    <row r="4153" spans="1:26">
      <c r="A4153" t="s">
        <v>3910</v>
      </c>
      <c r="B4153">
        <v>18</v>
      </c>
      <c r="C4153" t="s">
        <v>6525</v>
      </c>
      <c r="D4153" t="s">
        <v>6525</v>
      </c>
      <c r="E4153" t="s">
        <v>9427</v>
      </c>
      <c r="F4153">
        <v>36.8000848</v>
      </c>
      <c r="G4153">
        <v>6.1587617000000003</v>
      </c>
      <c r="H4153" t="s">
        <v>9428</v>
      </c>
      <c r="I4153" t="s">
        <v>21</v>
      </c>
      <c r="J4153" s="9" t="s">
        <v>21</v>
      </c>
      <c r="K4153">
        <v>1995</v>
      </c>
      <c r="L4153">
        <v>1995</v>
      </c>
      <c r="M4153">
        <v>1995</v>
      </c>
      <c r="N4153" s="499"/>
      <c r="O4153" s="499"/>
      <c r="Q4153" s="499"/>
      <c r="R4153" t="s">
        <v>4374</v>
      </c>
      <c r="S4153" s="38"/>
      <c r="W4153" s="38" t="s">
        <v>27</v>
      </c>
      <c r="X4153" t="s">
        <v>27</v>
      </c>
      <c r="Y4153" t="s">
        <v>9428</v>
      </c>
      <c r="Z4153" s="501">
        <v>43830</v>
      </c>
    </row>
    <row r="4154" spans="1:26">
      <c r="A4154" t="s">
        <v>3910</v>
      </c>
      <c r="B4154">
        <v>18</v>
      </c>
      <c r="C4154" t="s">
        <v>6525</v>
      </c>
      <c r="D4154" t="s">
        <v>6525</v>
      </c>
      <c r="E4154" t="s">
        <v>9429</v>
      </c>
      <c r="F4154">
        <v>36.8000848</v>
      </c>
      <c r="G4154">
        <v>6.1587617000000003</v>
      </c>
      <c r="H4154" t="s">
        <v>9428</v>
      </c>
      <c r="I4154" t="s">
        <v>21</v>
      </c>
      <c r="J4154" s="9" t="s">
        <v>21</v>
      </c>
      <c r="N4154" s="499" t="s">
        <v>9313</v>
      </c>
      <c r="O4154" s="499" t="s">
        <v>9313</v>
      </c>
      <c r="Q4154" s="499" t="s">
        <v>9313</v>
      </c>
      <c r="R4154" t="s">
        <v>4374</v>
      </c>
      <c r="S4154" s="38"/>
      <c r="W4154" s="38" t="s">
        <v>27</v>
      </c>
      <c r="X4154" t="s">
        <v>27</v>
      </c>
      <c r="Y4154" t="s">
        <v>9428</v>
      </c>
      <c r="Z4154" s="501">
        <v>43830</v>
      </c>
    </row>
    <row r="4155" spans="1:26">
      <c r="A4155" t="s">
        <v>3910</v>
      </c>
      <c r="B4155">
        <v>18</v>
      </c>
      <c r="C4155" t="s">
        <v>6525</v>
      </c>
      <c r="D4155" t="s">
        <v>6525</v>
      </c>
      <c r="E4155" t="s">
        <v>9430</v>
      </c>
      <c r="F4155">
        <v>36.8000848</v>
      </c>
      <c r="G4155">
        <v>6.1587617000000003</v>
      </c>
      <c r="H4155" t="s">
        <v>9431</v>
      </c>
      <c r="I4155" t="s">
        <v>21</v>
      </c>
      <c r="J4155" s="9" t="s">
        <v>21</v>
      </c>
      <c r="K4155">
        <v>2015</v>
      </c>
      <c r="L4155">
        <v>2015</v>
      </c>
      <c r="M4155">
        <v>2015</v>
      </c>
      <c r="N4155" s="499"/>
      <c r="O4155" s="499"/>
      <c r="Q4155" s="499"/>
      <c r="R4155" t="s">
        <v>4374</v>
      </c>
      <c r="S4155" s="38"/>
      <c r="W4155" s="38" t="s">
        <v>27</v>
      </c>
      <c r="X4155" t="s">
        <v>27</v>
      </c>
      <c r="Y4155" t="s">
        <v>9431</v>
      </c>
      <c r="Z4155" s="501">
        <v>43830</v>
      </c>
    </row>
    <row r="4156" spans="1:26">
      <c r="A4156" t="s">
        <v>3910</v>
      </c>
      <c r="B4156">
        <v>18</v>
      </c>
      <c r="C4156" t="s">
        <v>6525</v>
      </c>
      <c r="D4156" t="s">
        <v>6525</v>
      </c>
      <c r="E4156" t="s">
        <v>9433</v>
      </c>
      <c r="F4156">
        <v>36.810668</v>
      </c>
      <c r="G4156">
        <v>6.1263177000000004</v>
      </c>
      <c r="H4156" t="s">
        <v>9431</v>
      </c>
      <c r="J4156" t="s">
        <v>6883</v>
      </c>
      <c r="N4156" s="499" t="s">
        <v>9313</v>
      </c>
      <c r="O4156" s="499" t="s">
        <v>9313</v>
      </c>
      <c r="Q4156" s="499" t="s">
        <v>9313</v>
      </c>
      <c r="R4156" t="s">
        <v>4374</v>
      </c>
      <c r="S4156" s="38"/>
      <c r="W4156" s="38" t="s">
        <v>27</v>
      </c>
      <c r="X4156" t="s">
        <v>27</v>
      </c>
      <c r="Y4156" t="s">
        <v>9431</v>
      </c>
      <c r="Z4156" s="501">
        <v>43830</v>
      </c>
    </row>
    <row r="4157" spans="1:26">
      <c r="A4157" t="s">
        <v>3910</v>
      </c>
      <c r="B4157">
        <v>18</v>
      </c>
      <c r="C4157" t="s">
        <v>6525</v>
      </c>
      <c r="D4157" t="s">
        <v>6525</v>
      </c>
      <c r="E4157" t="s">
        <v>9413</v>
      </c>
      <c r="F4157">
        <v>36.8000848</v>
      </c>
      <c r="G4157">
        <v>6.1587617000000003</v>
      </c>
      <c r="H4157" t="s">
        <v>9434</v>
      </c>
      <c r="I4157" t="s">
        <v>21</v>
      </c>
      <c r="J4157" s="9" t="s">
        <v>21</v>
      </c>
      <c r="K4157">
        <v>2011</v>
      </c>
      <c r="L4157">
        <v>2011</v>
      </c>
      <c r="M4157">
        <v>2011</v>
      </c>
      <c r="N4157" s="499"/>
      <c r="O4157" s="499"/>
      <c r="Q4157" s="499"/>
      <c r="R4157" t="s">
        <v>4374</v>
      </c>
      <c r="S4157" s="38"/>
      <c r="W4157" s="38" t="s">
        <v>27</v>
      </c>
      <c r="X4157" t="s">
        <v>27</v>
      </c>
      <c r="Y4157" t="s">
        <v>9434</v>
      </c>
      <c r="Z4157" s="501">
        <v>43830</v>
      </c>
    </row>
    <row r="4158" spans="1:26">
      <c r="A4158" t="s">
        <v>3910</v>
      </c>
      <c r="B4158">
        <v>18</v>
      </c>
      <c r="C4158" t="s">
        <v>6525</v>
      </c>
      <c r="D4158" t="s">
        <v>6525</v>
      </c>
      <c r="E4158" t="s">
        <v>9435</v>
      </c>
      <c r="F4158">
        <v>36.810668</v>
      </c>
      <c r="G4158">
        <v>6.1263177000000004</v>
      </c>
      <c r="H4158" t="s">
        <v>9434</v>
      </c>
      <c r="I4158" t="s">
        <v>21</v>
      </c>
      <c r="J4158" s="9" t="s">
        <v>21</v>
      </c>
      <c r="N4158" s="499" t="s">
        <v>9313</v>
      </c>
      <c r="O4158" s="499" t="s">
        <v>9313</v>
      </c>
      <c r="Q4158" s="499" t="s">
        <v>9313</v>
      </c>
      <c r="R4158" t="s">
        <v>4374</v>
      </c>
      <c r="S4158" s="38"/>
      <c r="W4158" s="38" t="s">
        <v>27</v>
      </c>
      <c r="X4158" t="s">
        <v>27</v>
      </c>
      <c r="Y4158" t="s">
        <v>9434</v>
      </c>
      <c r="Z4158" s="501">
        <v>43830</v>
      </c>
    </row>
    <row r="4159" spans="1:26">
      <c r="A4159" t="s">
        <v>3910</v>
      </c>
      <c r="B4159">
        <v>18</v>
      </c>
      <c r="C4159" t="s">
        <v>6525</v>
      </c>
      <c r="D4159" t="s">
        <v>6525</v>
      </c>
      <c r="E4159" t="s">
        <v>9436</v>
      </c>
      <c r="F4159">
        <v>36.8000848</v>
      </c>
      <c r="G4159">
        <v>6.1587617000000003</v>
      </c>
      <c r="H4159" t="s">
        <v>9437</v>
      </c>
      <c r="I4159" t="s">
        <v>21</v>
      </c>
      <c r="J4159" s="9" t="s">
        <v>21</v>
      </c>
      <c r="K4159">
        <v>2013</v>
      </c>
      <c r="L4159">
        <v>2013</v>
      </c>
      <c r="M4159">
        <v>2013</v>
      </c>
      <c r="N4159" s="499"/>
      <c r="O4159" s="499"/>
      <c r="Q4159" s="499"/>
      <c r="R4159" t="s">
        <v>4374</v>
      </c>
      <c r="S4159" s="38"/>
      <c r="W4159" s="38" t="s">
        <v>27</v>
      </c>
      <c r="X4159" t="s">
        <v>27</v>
      </c>
      <c r="Y4159" t="s">
        <v>9437</v>
      </c>
      <c r="Z4159" s="501">
        <v>43830</v>
      </c>
    </row>
    <row r="4160" spans="1:26">
      <c r="A4160" t="s">
        <v>3910</v>
      </c>
      <c r="B4160">
        <v>18</v>
      </c>
      <c r="C4160" t="s">
        <v>6525</v>
      </c>
      <c r="D4160" t="s">
        <v>6525</v>
      </c>
      <c r="E4160" t="s">
        <v>9438</v>
      </c>
      <c r="F4160">
        <v>36.810668</v>
      </c>
      <c r="G4160">
        <v>6.1263177000000004</v>
      </c>
      <c r="H4160" t="s">
        <v>9437</v>
      </c>
      <c r="I4160" t="s">
        <v>21</v>
      </c>
      <c r="J4160" s="9" t="s">
        <v>21</v>
      </c>
      <c r="N4160" s="499" t="s">
        <v>9313</v>
      </c>
      <c r="O4160" s="499" t="s">
        <v>9313</v>
      </c>
      <c r="Q4160" s="499" t="s">
        <v>9313</v>
      </c>
      <c r="R4160" t="s">
        <v>4374</v>
      </c>
      <c r="S4160" s="38"/>
      <c r="W4160" s="38" t="s">
        <v>27</v>
      </c>
      <c r="X4160" t="s">
        <v>27</v>
      </c>
      <c r="Y4160" t="s">
        <v>9437</v>
      </c>
      <c r="Z4160" s="501">
        <v>43830</v>
      </c>
    </row>
    <row r="4161" spans="1:26">
      <c r="A4161" t="s">
        <v>3910</v>
      </c>
      <c r="B4161">
        <v>18</v>
      </c>
      <c r="C4161" t="s">
        <v>6525</v>
      </c>
      <c r="D4161" t="s">
        <v>6525</v>
      </c>
      <c r="E4161" t="s">
        <v>9439</v>
      </c>
      <c r="F4161">
        <v>36.8000848</v>
      </c>
      <c r="G4161">
        <v>6.1587617000000003</v>
      </c>
      <c r="H4161" t="s">
        <v>9440</v>
      </c>
      <c r="I4161" t="s">
        <v>21</v>
      </c>
      <c r="J4161" s="9" t="s">
        <v>21</v>
      </c>
      <c r="K4161">
        <v>1995</v>
      </c>
      <c r="L4161">
        <v>1995</v>
      </c>
      <c r="M4161">
        <v>1995</v>
      </c>
      <c r="N4161" s="499"/>
      <c r="O4161" s="499"/>
      <c r="Q4161" s="499"/>
      <c r="R4161" t="s">
        <v>4374</v>
      </c>
      <c r="S4161" s="38"/>
      <c r="W4161" s="38" t="s">
        <v>27</v>
      </c>
      <c r="X4161" t="s">
        <v>27</v>
      </c>
      <c r="Y4161" t="s">
        <v>9440</v>
      </c>
      <c r="Z4161" s="501">
        <v>43830</v>
      </c>
    </row>
    <row r="4162" spans="1:26">
      <c r="A4162" t="s">
        <v>3910</v>
      </c>
      <c r="B4162">
        <v>18</v>
      </c>
      <c r="C4162" t="s">
        <v>6525</v>
      </c>
      <c r="D4162" t="s">
        <v>6525</v>
      </c>
      <c r="E4162" t="s">
        <v>9441</v>
      </c>
      <c r="F4162">
        <v>36.8000848</v>
      </c>
      <c r="G4162">
        <v>6.1587617000000003</v>
      </c>
      <c r="H4162" t="s">
        <v>9440</v>
      </c>
      <c r="I4162" t="s">
        <v>21</v>
      </c>
      <c r="J4162" s="9" t="s">
        <v>21</v>
      </c>
      <c r="N4162" s="499" t="s">
        <v>9313</v>
      </c>
      <c r="O4162" s="499" t="s">
        <v>9313</v>
      </c>
      <c r="Q4162" s="499" t="s">
        <v>9313</v>
      </c>
      <c r="R4162" t="s">
        <v>4374</v>
      </c>
      <c r="S4162" s="38"/>
      <c r="W4162" s="38" t="s">
        <v>27</v>
      </c>
      <c r="X4162" t="s">
        <v>27</v>
      </c>
      <c r="Y4162" t="s">
        <v>9440</v>
      </c>
      <c r="Z4162" s="501">
        <v>43830</v>
      </c>
    </row>
    <row r="4163" spans="1:26">
      <c r="A4163" t="s">
        <v>3910</v>
      </c>
      <c r="B4163">
        <v>18</v>
      </c>
      <c r="C4163" t="s">
        <v>6525</v>
      </c>
      <c r="D4163" t="s">
        <v>6525</v>
      </c>
      <c r="E4163" t="s">
        <v>9442</v>
      </c>
      <c r="F4163">
        <v>36.8000848</v>
      </c>
      <c r="G4163">
        <v>6.1587617000000003</v>
      </c>
      <c r="H4163" t="s">
        <v>9443</v>
      </c>
      <c r="I4163" t="s">
        <v>21</v>
      </c>
      <c r="J4163" s="9" t="s">
        <v>21</v>
      </c>
      <c r="K4163">
        <v>2016</v>
      </c>
      <c r="L4163">
        <v>2016</v>
      </c>
      <c r="M4163">
        <v>2016</v>
      </c>
      <c r="N4163" s="499"/>
      <c r="O4163" s="499"/>
      <c r="Q4163" s="499"/>
      <c r="R4163" t="s">
        <v>4374</v>
      </c>
      <c r="S4163" s="38"/>
      <c r="W4163" s="38" t="s">
        <v>27</v>
      </c>
      <c r="X4163" t="s">
        <v>27</v>
      </c>
      <c r="Y4163" t="s">
        <v>9443</v>
      </c>
      <c r="Z4163" s="501">
        <v>43830</v>
      </c>
    </row>
    <row r="4164" spans="1:26">
      <c r="A4164" t="s">
        <v>3910</v>
      </c>
      <c r="B4164">
        <v>18</v>
      </c>
      <c r="C4164" t="s">
        <v>6525</v>
      </c>
      <c r="D4164" t="s">
        <v>6525</v>
      </c>
      <c r="E4164" t="s">
        <v>9444</v>
      </c>
      <c r="F4164">
        <v>36.810668</v>
      </c>
      <c r="G4164">
        <v>6.1263177000000004</v>
      </c>
      <c r="H4164" t="s">
        <v>9443</v>
      </c>
      <c r="I4164" t="s">
        <v>21</v>
      </c>
      <c r="J4164" s="9" t="s">
        <v>21</v>
      </c>
      <c r="N4164" s="499" t="s">
        <v>9313</v>
      </c>
      <c r="O4164" s="499" t="s">
        <v>9313</v>
      </c>
      <c r="Q4164" s="499" t="s">
        <v>9313</v>
      </c>
      <c r="R4164" t="s">
        <v>4374</v>
      </c>
      <c r="S4164" s="38"/>
      <c r="W4164" s="38" t="s">
        <v>27</v>
      </c>
      <c r="X4164" t="s">
        <v>27</v>
      </c>
      <c r="Y4164" t="s">
        <v>9443</v>
      </c>
      <c r="Z4164" s="501">
        <v>43830</v>
      </c>
    </row>
    <row r="4165" spans="1:26">
      <c r="A4165" t="s">
        <v>3910</v>
      </c>
      <c r="B4165">
        <v>18</v>
      </c>
      <c r="C4165" t="s">
        <v>6525</v>
      </c>
      <c r="D4165" t="s">
        <v>6525</v>
      </c>
      <c r="E4165" t="s">
        <v>9430</v>
      </c>
      <c r="F4165">
        <v>36.8000848</v>
      </c>
      <c r="G4165">
        <v>6.1587617000000003</v>
      </c>
      <c r="H4165" t="s">
        <v>9445</v>
      </c>
      <c r="I4165" t="s">
        <v>21</v>
      </c>
      <c r="J4165" s="9" t="s">
        <v>21</v>
      </c>
      <c r="K4165">
        <v>2013</v>
      </c>
      <c r="L4165">
        <v>2013</v>
      </c>
      <c r="M4165">
        <v>2013</v>
      </c>
      <c r="N4165" s="499"/>
      <c r="O4165" s="499"/>
      <c r="Q4165" s="499"/>
      <c r="R4165" t="s">
        <v>4374</v>
      </c>
      <c r="S4165" s="38"/>
      <c r="W4165" s="38" t="s">
        <v>27</v>
      </c>
      <c r="X4165" t="s">
        <v>27</v>
      </c>
      <c r="Y4165" t="s">
        <v>9445</v>
      </c>
      <c r="Z4165" s="501">
        <v>43830</v>
      </c>
    </row>
    <row r="4166" spans="1:26">
      <c r="A4166" t="s">
        <v>3910</v>
      </c>
      <c r="B4166">
        <v>18</v>
      </c>
      <c r="C4166" t="s">
        <v>6525</v>
      </c>
      <c r="D4166" t="s">
        <v>6525</v>
      </c>
      <c r="E4166" t="s">
        <v>9446</v>
      </c>
      <c r="F4166">
        <v>36.810668</v>
      </c>
      <c r="G4166">
        <v>6.1263177000000004</v>
      </c>
      <c r="H4166" t="s">
        <v>9445</v>
      </c>
      <c r="I4166" t="s">
        <v>21</v>
      </c>
      <c r="J4166" s="9" t="s">
        <v>21</v>
      </c>
      <c r="N4166" s="499" t="s">
        <v>9313</v>
      </c>
      <c r="O4166" s="499" t="s">
        <v>9313</v>
      </c>
      <c r="Q4166" s="499" t="s">
        <v>9313</v>
      </c>
      <c r="R4166" t="s">
        <v>4374</v>
      </c>
      <c r="S4166" s="38"/>
      <c r="W4166" s="38" t="s">
        <v>27</v>
      </c>
      <c r="X4166" t="s">
        <v>27</v>
      </c>
      <c r="Y4166" t="s">
        <v>9445</v>
      </c>
      <c r="Z4166" s="501">
        <v>43830</v>
      </c>
    </row>
    <row r="4167" spans="1:26">
      <c r="A4167" t="s">
        <v>3910</v>
      </c>
      <c r="B4167">
        <v>18</v>
      </c>
      <c r="C4167" t="s">
        <v>6525</v>
      </c>
      <c r="D4167" t="s">
        <v>6525</v>
      </c>
      <c r="E4167" t="s">
        <v>9413</v>
      </c>
      <c r="F4167">
        <v>36.8000848</v>
      </c>
      <c r="G4167">
        <v>6.1587617000000003</v>
      </c>
      <c r="H4167" t="s">
        <v>9447</v>
      </c>
      <c r="I4167" t="s">
        <v>21</v>
      </c>
      <c r="J4167" s="9" t="s">
        <v>21</v>
      </c>
      <c r="K4167">
        <v>2013</v>
      </c>
      <c r="L4167">
        <v>2013</v>
      </c>
      <c r="M4167">
        <v>2013</v>
      </c>
      <c r="N4167" s="499"/>
      <c r="O4167" s="499"/>
      <c r="Q4167" s="499"/>
      <c r="R4167" t="s">
        <v>4374</v>
      </c>
      <c r="S4167" s="38"/>
      <c r="W4167" s="38" t="s">
        <v>27</v>
      </c>
      <c r="X4167" t="s">
        <v>27</v>
      </c>
      <c r="Y4167" t="s">
        <v>9447</v>
      </c>
      <c r="Z4167" s="501">
        <v>43830</v>
      </c>
    </row>
    <row r="4168" spans="1:26">
      <c r="A4168" t="s">
        <v>3910</v>
      </c>
      <c r="B4168">
        <v>18</v>
      </c>
      <c r="C4168" t="s">
        <v>6525</v>
      </c>
      <c r="D4168" t="s">
        <v>6525</v>
      </c>
      <c r="E4168" t="s">
        <v>9448</v>
      </c>
      <c r="F4168">
        <v>36.810668</v>
      </c>
      <c r="G4168">
        <v>6.1263177000000004</v>
      </c>
      <c r="H4168" t="s">
        <v>9447</v>
      </c>
      <c r="I4168" t="s">
        <v>21</v>
      </c>
      <c r="J4168" s="9" t="s">
        <v>21</v>
      </c>
      <c r="N4168" s="499" t="s">
        <v>9313</v>
      </c>
      <c r="O4168" s="499" t="s">
        <v>9313</v>
      </c>
      <c r="Q4168" s="499" t="s">
        <v>9313</v>
      </c>
      <c r="R4168" t="s">
        <v>4374</v>
      </c>
      <c r="S4168" s="38"/>
      <c r="W4168" s="38" t="s">
        <v>27</v>
      </c>
      <c r="X4168" t="s">
        <v>27</v>
      </c>
      <c r="Y4168" t="s">
        <v>9447</v>
      </c>
      <c r="Z4168" s="501">
        <v>43830</v>
      </c>
    </row>
    <row r="4169" spans="1:26">
      <c r="A4169" t="s">
        <v>3910</v>
      </c>
      <c r="B4169">
        <v>18</v>
      </c>
      <c r="C4169" t="s">
        <v>6525</v>
      </c>
      <c r="D4169" t="s">
        <v>6525</v>
      </c>
      <c r="E4169" t="s">
        <v>9430</v>
      </c>
      <c r="F4169">
        <v>36.8000848</v>
      </c>
      <c r="G4169">
        <v>6.1587617000000003</v>
      </c>
      <c r="H4169" t="s">
        <v>9449</v>
      </c>
      <c r="I4169" t="s">
        <v>21</v>
      </c>
      <c r="J4169" s="9" t="s">
        <v>21</v>
      </c>
      <c r="K4169">
        <v>2007</v>
      </c>
      <c r="L4169">
        <v>2007</v>
      </c>
      <c r="M4169">
        <v>2007</v>
      </c>
      <c r="N4169" s="499"/>
      <c r="O4169" s="499"/>
      <c r="Q4169" s="499"/>
      <c r="R4169" t="s">
        <v>4374</v>
      </c>
      <c r="S4169" s="38"/>
      <c r="W4169" s="38" t="s">
        <v>27</v>
      </c>
      <c r="X4169" t="s">
        <v>27</v>
      </c>
      <c r="Y4169" t="s">
        <v>9449</v>
      </c>
      <c r="Z4169" s="501">
        <v>43830</v>
      </c>
    </row>
    <row r="4170" spans="1:26">
      <c r="A4170" t="s">
        <v>3910</v>
      </c>
      <c r="B4170">
        <v>18</v>
      </c>
      <c r="C4170" t="s">
        <v>6525</v>
      </c>
      <c r="D4170" t="s">
        <v>6525</v>
      </c>
      <c r="E4170" t="s">
        <v>9450</v>
      </c>
      <c r="F4170">
        <v>36.810668</v>
      </c>
      <c r="G4170">
        <v>6.1263177000000004</v>
      </c>
      <c r="H4170" t="s">
        <v>9449</v>
      </c>
      <c r="I4170" t="s">
        <v>21</v>
      </c>
      <c r="J4170" s="9" t="s">
        <v>21</v>
      </c>
      <c r="N4170" s="499" t="s">
        <v>9313</v>
      </c>
      <c r="O4170" s="499" t="s">
        <v>9313</v>
      </c>
      <c r="Q4170" s="499" t="s">
        <v>9313</v>
      </c>
      <c r="R4170" t="s">
        <v>4374</v>
      </c>
      <c r="S4170" s="38"/>
      <c r="W4170" s="38" t="s">
        <v>27</v>
      </c>
      <c r="X4170" t="s">
        <v>27</v>
      </c>
      <c r="Y4170" t="s">
        <v>9449</v>
      </c>
      <c r="Z4170" s="501">
        <v>43830</v>
      </c>
    </row>
    <row r="4171" spans="1:26">
      <c r="A4171" t="s">
        <v>3910</v>
      </c>
      <c r="B4171">
        <v>18</v>
      </c>
      <c r="C4171" t="s">
        <v>6525</v>
      </c>
      <c r="D4171" t="s">
        <v>6525</v>
      </c>
      <c r="E4171" t="s">
        <v>9451</v>
      </c>
      <c r="F4171">
        <v>36.6992926</v>
      </c>
      <c r="G4171">
        <v>6.1031310000000003</v>
      </c>
      <c r="H4171" t="s">
        <v>9452</v>
      </c>
      <c r="I4171" t="s">
        <v>21</v>
      </c>
      <c r="J4171" s="9" t="s">
        <v>21</v>
      </c>
      <c r="K4171">
        <v>2014</v>
      </c>
      <c r="L4171">
        <v>2014</v>
      </c>
      <c r="M4171">
        <v>2014</v>
      </c>
      <c r="N4171" s="499"/>
      <c r="O4171" s="499"/>
      <c r="Q4171" s="499"/>
      <c r="R4171" t="s">
        <v>4374</v>
      </c>
      <c r="S4171" s="38"/>
      <c r="W4171" s="38" t="s">
        <v>27</v>
      </c>
      <c r="X4171" t="s">
        <v>27</v>
      </c>
      <c r="Y4171" t="s">
        <v>9452</v>
      </c>
      <c r="Z4171" s="501">
        <v>43830</v>
      </c>
    </row>
    <row r="4172" spans="1:26">
      <c r="A4172" t="s">
        <v>3910</v>
      </c>
      <c r="B4172">
        <v>18</v>
      </c>
      <c r="C4172" t="s">
        <v>6525</v>
      </c>
      <c r="D4172" t="s">
        <v>6525</v>
      </c>
      <c r="E4172" t="s">
        <v>9454</v>
      </c>
      <c r="F4172">
        <v>36.810668</v>
      </c>
      <c r="G4172">
        <v>6.1263177000000004</v>
      </c>
      <c r="H4172" t="s">
        <v>9452</v>
      </c>
      <c r="I4172" t="s">
        <v>21</v>
      </c>
      <c r="J4172" s="9" t="s">
        <v>21</v>
      </c>
      <c r="N4172" s="499" t="s">
        <v>9313</v>
      </c>
      <c r="O4172" s="499" t="s">
        <v>9313</v>
      </c>
      <c r="Q4172" s="499" t="s">
        <v>9313</v>
      </c>
      <c r="R4172" t="s">
        <v>4374</v>
      </c>
      <c r="S4172" s="38"/>
      <c r="W4172" s="38" t="s">
        <v>27</v>
      </c>
      <c r="X4172" t="s">
        <v>27</v>
      </c>
      <c r="Y4172" t="s">
        <v>9452</v>
      </c>
      <c r="Z4172" s="501">
        <v>43830</v>
      </c>
    </row>
    <row r="4173" spans="1:26">
      <c r="A4173" t="s">
        <v>3910</v>
      </c>
      <c r="B4173">
        <v>18</v>
      </c>
      <c r="C4173" t="s">
        <v>6525</v>
      </c>
      <c r="D4173" t="s">
        <v>6525</v>
      </c>
      <c r="E4173" t="s">
        <v>9455</v>
      </c>
      <c r="F4173">
        <v>36.8000848</v>
      </c>
      <c r="G4173">
        <v>6.1587617000000003</v>
      </c>
      <c r="H4173" t="s">
        <v>9456</v>
      </c>
      <c r="I4173" t="s">
        <v>21</v>
      </c>
      <c r="J4173" s="9" t="s">
        <v>21</v>
      </c>
      <c r="K4173">
        <v>2015</v>
      </c>
      <c r="L4173">
        <v>2015</v>
      </c>
      <c r="M4173">
        <v>2015</v>
      </c>
      <c r="N4173" s="499"/>
      <c r="O4173" s="499"/>
      <c r="Q4173" s="499"/>
      <c r="R4173" t="s">
        <v>4374</v>
      </c>
      <c r="S4173" s="38"/>
      <c r="W4173" s="38" t="s">
        <v>27</v>
      </c>
      <c r="X4173" t="s">
        <v>27</v>
      </c>
      <c r="Y4173" t="s">
        <v>9456</v>
      </c>
      <c r="Z4173" s="501">
        <v>43830</v>
      </c>
    </row>
    <row r="4174" spans="1:26">
      <c r="A4174" t="s">
        <v>3910</v>
      </c>
      <c r="B4174">
        <v>18</v>
      </c>
      <c r="C4174" t="s">
        <v>6525</v>
      </c>
      <c r="D4174" t="s">
        <v>6525</v>
      </c>
      <c r="E4174" t="s">
        <v>9457</v>
      </c>
      <c r="F4174">
        <v>36.810668</v>
      </c>
      <c r="G4174">
        <v>6.1263177000000004</v>
      </c>
      <c r="H4174" t="s">
        <v>9456</v>
      </c>
      <c r="I4174" t="s">
        <v>21</v>
      </c>
      <c r="J4174" s="9" t="s">
        <v>21</v>
      </c>
      <c r="N4174" s="499" t="s">
        <v>9313</v>
      </c>
      <c r="O4174" s="499" t="s">
        <v>9313</v>
      </c>
      <c r="Q4174" s="499" t="s">
        <v>9313</v>
      </c>
      <c r="R4174" t="s">
        <v>4374</v>
      </c>
      <c r="S4174" s="38"/>
      <c r="W4174" s="38" t="s">
        <v>27</v>
      </c>
      <c r="X4174" t="s">
        <v>27</v>
      </c>
      <c r="Y4174" t="s">
        <v>9456</v>
      </c>
      <c r="Z4174" s="501">
        <v>43830</v>
      </c>
    </row>
    <row r="4175" spans="1:26">
      <c r="A4175" t="s">
        <v>3910</v>
      </c>
      <c r="B4175">
        <v>18</v>
      </c>
      <c r="C4175" t="s">
        <v>6525</v>
      </c>
      <c r="D4175" t="s">
        <v>6525</v>
      </c>
      <c r="E4175" t="s">
        <v>9458</v>
      </c>
      <c r="F4175" t="s">
        <v>13860</v>
      </c>
      <c r="G4175" t="s">
        <v>13860</v>
      </c>
      <c r="H4175" t="s">
        <v>9459</v>
      </c>
      <c r="I4175" t="s">
        <v>21</v>
      </c>
      <c r="J4175" s="9" t="s">
        <v>21</v>
      </c>
      <c r="K4175">
        <v>2014</v>
      </c>
      <c r="L4175">
        <v>2014</v>
      </c>
      <c r="M4175">
        <v>2014</v>
      </c>
      <c r="N4175" s="499"/>
      <c r="O4175" s="499"/>
      <c r="Q4175" s="499"/>
      <c r="R4175" t="s">
        <v>4374</v>
      </c>
      <c r="S4175" s="38"/>
      <c r="W4175" s="38" t="s">
        <v>27</v>
      </c>
      <c r="X4175" t="s">
        <v>27</v>
      </c>
      <c r="Y4175" t="s">
        <v>9459</v>
      </c>
      <c r="Z4175" s="501">
        <v>43830</v>
      </c>
    </row>
    <row r="4176" spans="1:26">
      <c r="A4176" t="s">
        <v>3910</v>
      </c>
      <c r="B4176">
        <v>18</v>
      </c>
      <c r="C4176" t="s">
        <v>6525</v>
      </c>
      <c r="D4176" t="s">
        <v>6525</v>
      </c>
      <c r="E4176" t="s">
        <v>9460</v>
      </c>
      <c r="F4176">
        <v>36.810668</v>
      </c>
      <c r="G4176">
        <v>6.1263177000000004</v>
      </c>
      <c r="H4176" t="s">
        <v>9459</v>
      </c>
      <c r="I4176" t="s">
        <v>21</v>
      </c>
      <c r="J4176" s="9" t="s">
        <v>21</v>
      </c>
      <c r="N4176" s="499" t="s">
        <v>9313</v>
      </c>
      <c r="O4176" s="499" t="s">
        <v>9313</v>
      </c>
      <c r="Q4176" s="499" t="s">
        <v>9313</v>
      </c>
      <c r="R4176" t="s">
        <v>4374</v>
      </c>
      <c r="S4176" s="38"/>
      <c r="W4176" s="38" t="s">
        <v>27</v>
      </c>
      <c r="X4176" t="s">
        <v>27</v>
      </c>
      <c r="Y4176" t="s">
        <v>9459</v>
      </c>
      <c r="Z4176" s="501">
        <v>43830</v>
      </c>
    </row>
    <row r="4177" spans="1:26">
      <c r="A4177" t="s">
        <v>3910</v>
      </c>
      <c r="B4177">
        <v>18</v>
      </c>
      <c r="C4177" t="s">
        <v>6525</v>
      </c>
      <c r="D4177" t="s">
        <v>6525</v>
      </c>
      <c r="E4177" t="s">
        <v>9461</v>
      </c>
      <c r="F4177">
        <v>36.8000848</v>
      </c>
      <c r="G4177">
        <v>6.1587617000000003</v>
      </c>
      <c r="H4177" t="s">
        <v>9462</v>
      </c>
      <c r="I4177" t="s">
        <v>21</v>
      </c>
      <c r="J4177" s="9" t="s">
        <v>21</v>
      </c>
      <c r="K4177">
        <v>2016</v>
      </c>
      <c r="L4177">
        <v>2016</v>
      </c>
      <c r="M4177">
        <v>2016</v>
      </c>
      <c r="N4177" s="499"/>
      <c r="O4177" s="499"/>
      <c r="Q4177" s="499"/>
      <c r="R4177" t="s">
        <v>4374</v>
      </c>
      <c r="S4177" s="38"/>
      <c r="W4177" s="38" t="s">
        <v>27</v>
      </c>
      <c r="X4177" t="s">
        <v>27</v>
      </c>
      <c r="Y4177" t="s">
        <v>9462</v>
      </c>
      <c r="Z4177" s="501">
        <v>43830</v>
      </c>
    </row>
    <row r="4178" spans="1:26">
      <c r="A4178" t="s">
        <v>3910</v>
      </c>
      <c r="B4178">
        <v>18</v>
      </c>
      <c r="C4178" t="s">
        <v>6525</v>
      </c>
      <c r="D4178" t="s">
        <v>6525</v>
      </c>
      <c r="E4178" t="s">
        <v>9463</v>
      </c>
      <c r="F4178">
        <v>36.810668</v>
      </c>
      <c r="G4178">
        <v>6.1263177000000004</v>
      </c>
      <c r="H4178" t="s">
        <v>9462</v>
      </c>
      <c r="I4178" t="s">
        <v>21</v>
      </c>
      <c r="J4178" s="9" t="s">
        <v>21</v>
      </c>
      <c r="N4178" s="499" t="s">
        <v>9313</v>
      </c>
      <c r="O4178" s="499" t="s">
        <v>9313</v>
      </c>
      <c r="Q4178" s="499" t="s">
        <v>9313</v>
      </c>
      <c r="R4178" t="s">
        <v>4374</v>
      </c>
      <c r="S4178" s="38"/>
      <c r="W4178" s="38" t="s">
        <v>27</v>
      </c>
      <c r="X4178" t="s">
        <v>27</v>
      </c>
      <c r="Y4178" t="s">
        <v>9462</v>
      </c>
      <c r="Z4178" s="501">
        <v>43830</v>
      </c>
    </row>
    <row r="4179" spans="1:26">
      <c r="A4179" t="s">
        <v>3910</v>
      </c>
      <c r="B4179">
        <v>18</v>
      </c>
      <c r="C4179" t="s">
        <v>6525</v>
      </c>
      <c r="D4179" t="s">
        <v>6525</v>
      </c>
      <c r="E4179" t="s">
        <v>9464</v>
      </c>
      <c r="F4179">
        <v>36.8000848</v>
      </c>
      <c r="G4179">
        <v>6.1587617000000003</v>
      </c>
      <c r="H4179" t="s">
        <v>9465</v>
      </c>
      <c r="I4179" t="s">
        <v>21</v>
      </c>
      <c r="J4179" s="9" t="s">
        <v>21</v>
      </c>
      <c r="K4179">
        <v>1996</v>
      </c>
      <c r="L4179">
        <v>1996</v>
      </c>
      <c r="M4179">
        <v>1996</v>
      </c>
      <c r="N4179" s="499"/>
      <c r="O4179" s="499"/>
      <c r="Q4179" s="499"/>
      <c r="R4179" t="s">
        <v>4374</v>
      </c>
      <c r="S4179" s="38"/>
      <c r="W4179" s="38" t="s">
        <v>27</v>
      </c>
      <c r="X4179" t="s">
        <v>27</v>
      </c>
      <c r="Y4179" t="s">
        <v>9465</v>
      </c>
      <c r="Z4179" s="501">
        <v>43830</v>
      </c>
    </row>
    <row r="4180" spans="1:26">
      <c r="A4180" t="s">
        <v>3910</v>
      </c>
      <c r="B4180">
        <v>18</v>
      </c>
      <c r="C4180" t="s">
        <v>6525</v>
      </c>
      <c r="D4180" t="s">
        <v>6525</v>
      </c>
      <c r="E4180" t="s">
        <v>9466</v>
      </c>
      <c r="F4180">
        <v>36.729218750000001</v>
      </c>
      <c r="G4180">
        <v>5.9607776062536439</v>
      </c>
      <c r="H4180" t="s">
        <v>9465</v>
      </c>
      <c r="J4180" t="s">
        <v>6883</v>
      </c>
      <c r="N4180" s="499" t="s">
        <v>9313</v>
      </c>
      <c r="O4180" s="499" t="s">
        <v>9313</v>
      </c>
      <c r="Q4180" s="499" t="s">
        <v>9313</v>
      </c>
      <c r="R4180" t="s">
        <v>4374</v>
      </c>
      <c r="S4180" s="38"/>
      <c r="W4180" s="38" t="s">
        <v>27</v>
      </c>
      <c r="X4180" t="s">
        <v>27</v>
      </c>
      <c r="Y4180" t="s">
        <v>9465</v>
      </c>
      <c r="Z4180" s="501">
        <v>43830</v>
      </c>
    </row>
    <row r="4181" spans="1:26">
      <c r="A4181" t="s">
        <v>3910</v>
      </c>
      <c r="B4181">
        <v>18</v>
      </c>
      <c r="C4181" t="s">
        <v>6525</v>
      </c>
      <c r="D4181" t="s">
        <v>6525</v>
      </c>
      <c r="E4181" t="s">
        <v>9413</v>
      </c>
      <c r="F4181">
        <v>36.8000848</v>
      </c>
      <c r="G4181">
        <v>6.1587617000000003</v>
      </c>
      <c r="H4181" t="s">
        <v>9467</v>
      </c>
      <c r="I4181" t="s">
        <v>21</v>
      </c>
      <c r="J4181" s="9" t="s">
        <v>21</v>
      </c>
      <c r="K4181">
        <v>2008</v>
      </c>
      <c r="L4181">
        <v>2008</v>
      </c>
      <c r="M4181">
        <v>2008</v>
      </c>
      <c r="N4181" s="499"/>
      <c r="O4181" s="499"/>
      <c r="Q4181" s="499"/>
      <c r="R4181" t="s">
        <v>4374</v>
      </c>
      <c r="S4181" s="38"/>
      <c r="W4181" s="38" t="s">
        <v>27</v>
      </c>
      <c r="X4181" t="s">
        <v>27</v>
      </c>
      <c r="Y4181" t="s">
        <v>9467</v>
      </c>
      <c r="Z4181" s="501">
        <v>43830</v>
      </c>
    </row>
    <row r="4182" spans="1:26">
      <c r="A4182" t="s">
        <v>3910</v>
      </c>
      <c r="B4182">
        <v>18</v>
      </c>
      <c r="C4182" t="s">
        <v>6525</v>
      </c>
      <c r="D4182" t="s">
        <v>6525</v>
      </c>
      <c r="E4182" t="s">
        <v>9468</v>
      </c>
      <c r="F4182">
        <v>36.810668</v>
      </c>
      <c r="G4182">
        <v>6.1263177000000004</v>
      </c>
      <c r="H4182" t="s">
        <v>9467</v>
      </c>
      <c r="I4182" t="s">
        <v>21</v>
      </c>
      <c r="J4182" s="9" t="s">
        <v>21</v>
      </c>
      <c r="N4182" s="499" t="s">
        <v>9313</v>
      </c>
      <c r="O4182" s="499" t="s">
        <v>9313</v>
      </c>
      <c r="Q4182" s="499" t="s">
        <v>9313</v>
      </c>
      <c r="R4182" t="s">
        <v>4374</v>
      </c>
      <c r="S4182" s="38"/>
      <c r="W4182" s="38" t="s">
        <v>27</v>
      </c>
      <c r="X4182" t="s">
        <v>27</v>
      </c>
      <c r="Y4182" t="s">
        <v>9467</v>
      </c>
      <c r="Z4182" s="501">
        <v>43830</v>
      </c>
    </row>
    <row r="4183" spans="1:26">
      <c r="A4183" t="s">
        <v>3910</v>
      </c>
      <c r="B4183">
        <v>18</v>
      </c>
      <c r="C4183" t="s">
        <v>6525</v>
      </c>
      <c r="D4183" t="s">
        <v>6525</v>
      </c>
      <c r="E4183" t="s">
        <v>9413</v>
      </c>
      <c r="F4183">
        <v>36.8000848</v>
      </c>
      <c r="G4183">
        <v>6.1587617000000003</v>
      </c>
      <c r="H4183" t="s">
        <v>9469</v>
      </c>
      <c r="I4183" t="s">
        <v>21</v>
      </c>
      <c r="J4183" s="9" t="s">
        <v>21</v>
      </c>
      <c r="K4183">
        <v>2006</v>
      </c>
      <c r="L4183">
        <v>2006</v>
      </c>
      <c r="M4183">
        <v>2006</v>
      </c>
      <c r="N4183" s="499"/>
      <c r="O4183" s="499"/>
      <c r="Q4183" s="499"/>
      <c r="R4183" t="s">
        <v>4374</v>
      </c>
      <c r="S4183" s="38"/>
      <c r="W4183" s="38" t="s">
        <v>27</v>
      </c>
      <c r="X4183" t="s">
        <v>27</v>
      </c>
      <c r="Y4183" t="s">
        <v>9469</v>
      </c>
      <c r="Z4183" s="501">
        <v>43830</v>
      </c>
    </row>
    <row r="4184" spans="1:26">
      <c r="A4184" t="s">
        <v>3910</v>
      </c>
      <c r="B4184">
        <v>18</v>
      </c>
      <c r="C4184" t="s">
        <v>6525</v>
      </c>
      <c r="D4184" t="s">
        <v>6525</v>
      </c>
      <c r="E4184" t="s">
        <v>9470</v>
      </c>
      <c r="F4184">
        <v>36.8000848</v>
      </c>
      <c r="G4184">
        <v>6.1587617000000003</v>
      </c>
      <c r="H4184" t="s">
        <v>9469</v>
      </c>
      <c r="I4184" t="s">
        <v>21</v>
      </c>
      <c r="J4184" s="9" t="s">
        <v>21</v>
      </c>
      <c r="N4184" s="499" t="s">
        <v>9313</v>
      </c>
      <c r="O4184" s="499" t="s">
        <v>9313</v>
      </c>
      <c r="Q4184" s="499" t="s">
        <v>9313</v>
      </c>
      <c r="R4184" t="s">
        <v>4374</v>
      </c>
      <c r="S4184" s="38"/>
      <c r="W4184" s="38" t="s">
        <v>27</v>
      </c>
      <c r="X4184" t="s">
        <v>27</v>
      </c>
      <c r="Y4184" t="s">
        <v>9469</v>
      </c>
      <c r="Z4184" s="501">
        <v>43830</v>
      </c>
    </row>
    <row r="4185" spans="1:26">
      <c r="A4185" t="s">
        <v>3910</v>
      </c>
      <c r="B4185">
        <v>18</v>
      </c>
      <c r="C4185" t="s">
        <v>6525</v>
      </c>
      <c r="D4185" t="s">
        <v>6525</v>
      </c>
      <c r="E4185" t="s">
        <v>9471</v>
      </c>
      <c r="F4185">
        <v>36.8000848</v>
      </c>
      <c r="G4185">
        <v>6.1587617000000003</v>
      </c>
      <c r="H4185" t="s">
        <v>9472</v>
      </c>
      <c r="I4185" t="s">
        <v>21</v>
      </c>
      <c r="J4185" s="9" t="s">
        <v>21</v>
      </c>
      <c r="K4185">
        <v>2017</v>
      </c>
      <c r="L4185">
        <v>2017</v>
      </c>
      <c r="M4185">
        <v>2017</v>
      </c>
      <c r="N4185" s="499"/>
      <c r="O4185" s="499"/>
      <c r="Q4185" s="499"/>
      <c r="R4185" t="s">
        <v>4374</v>
      </c>
      <c r="S4185" s="38"/>
      <c r="W4185" s="38" t="s">
        <v>27</v>
      </c>
      <c r="X4185" t="s">
        <v>27</v>
      </c>
      <c r="Y4185" t="s">
        <v>9472</v>
      </c>
      <c r="Z4185" s="501">
        <v>43830</v>
      </c>
    </row>
    <row r="4186" spans="1:26">
      <c r="A4186" t="s">
        <v>3910</v>
      </c>
      <c r="B4186">
        <v>18</v>
      </c>
      <c r="C4186" t="s">
        <v>6525</v>
      </c>
      <c r="D4186" t="s">
        <v>6525</v>
      </c>
      <c r="E4186" t="s">
        <v>9473</v>
      </c>
      <c r="F4186">
        <v>36.810668</v>
      </c>
      <c r="G4186">
        <v>6.1263177000000004</v>
      </c>
      <c r="H4186" t="s">
        <v>9472</v>
      </c>
      <c r="I4186" t="s">
        <v>21</v>
      </c>
      <c r="J4186" s="9" t="s">
        <v>21</v>
      </c>
      <c r="N4186" s="499" t="s">
        <v>9313</v>
      </c>
      <c r="O4186" s="499" t="s">
        <v>9313</v>
      </c>
      <c r="Q4186" s="499" t="s">
        <v>9313</v>
      </c>
      <c r="R4186" t="s">
        <v>4374</v>
      </c>
      <c r="S4186" s="38"/>
      <c r="W4186" s="38" t="s">
        <v>27</v>
      </c>
      <c r="X4186" t="s">
        <v>27</v>
      </c>
      <c r="Y4186" t="s">
        <v>9472</v>
      </c>
      <c r="Z4186" s="501">
        <v>43830</v>
      </c>
    </row>
    <row r="4187" spans="1:26">
      <c r="A4187" t="s">
        <v>3910</v>
      </c>
      <c r="B4187">
        <v>18</v>
      </c>
      <c r="C4187" t="s">
        <v>6525</v>
      </c>
      <c r="D4187" t="s">
        <v>6525</v>
      </c>
      <c r="E4187" t="s">
        <v>9474</v>
      </c>
      <c r="F4187">
        <v>36.8000848</v>
      </c>
      <c r="G4187">
        <v>6.1587617000000003</v>
      </c>
      <c r="H4187" t="s">
        <v>9475</v>
      </c>
      <c r="I4187" t="s">
        <v>21</v>
      </c>
      <c r="J4187" s="9" t="s">
        <v>21</v>
      </c>
      <c r="K4187">
        <v>2013</v>
      </c>
      <c r="L4187">
        <v>2013</v>
      </c>
      <c r="M4187">
        <v>2013</v>
      </c>
      <c r="N4187" s="499"/>
      <c r="O4187" s="499"/>
      <c r="Q4187" s="499"/>
      <c r="R4187" t="s">
        <v>4374</v>
      </c>
      <c r="S4187" s="38"/>
      <c r="W4187" s="38" t="s">
        <v>27</v>
      </c>
      <c r="X4187" t="s">
        <v>27</v>
      </c>
      <c r="Y4187" t="s">
        <v>9475</v>
      </c>
      <c r="Z4187" s="501">
        <v>43830</v>
      </c>
    </row>
    <row r="4188" spans="1:26">
      <c r="A4188" t="s">
        <v>3910</v>
      </c>
      <c r="B4188">
        <v>18</v>
      </c>
      <c r="C4188" t="s">
        <v>6525</v>
      </c>
      <c r="D4188" t="s">
        <v>6525</v>
      </c>
      <c r="E4188" t="s">
        <v>9476</v>
      </c>
      <c r="F4188">
        <v>36.810668</v>
      </c>
      <c r="G4188">
        <v>6.1263177000000004</v>
      </c>
      <c r="H4188" t="s">
        <v>9475</v>
      </c>
      <c r="I4188" t="s">
        <v>21</v>
      </c>
      <c r="J4188" s="9" t="s">
        <v>21</v>
      </c>
      <c r="N4188" s="499" t="s">
        <v>9313</v>
      </c>
      <c r="O4188" s="499" t="s">
        <v>9313</v>
      </c>
      <c r="Q4188" s="499" t="s">
        <v>9313</v>
      </c>
      <c r="R4188" t="s">
        <v>4374</v>
      </c>
      <c r="S4188" s="38"/>
      <c r="W4188" s="38" t="s">
        <v>27</v>
      </c>
      <c r="X4188" t="s">
        <v>27</v>
      </c>
      <c r="Y4188" t="s">
        <v>9475</v>
      </c>
      <c r="Z4188" s="501">
        <v>43830</v>
      </c>
    </row>
    <row r="4189" spans="1:26">
      <c r="A4189" t="s">
        <v>3910</v>
      </c>
      <c r="B4189">
        <v>18</v>
      </c>
      <c r="C4189" t="s">
        <v>6525</v>
      </c>
      <c r="D4189" t="s">
        <v>6525</v>
      </c>
      <c r="E4189" t="s">
        <v>9451</v>
      </c>
      <c r="F4189">
        <v>36.6992926</v>
      </c>
      <c r="G4189">
        <v>6.1031310000000003</v>
      </c>
      <c r="H4189" t="s">
        <v>9477</v>
      </c>
      <c r="I4189" t="s">
        <v>21</v>
      </c>
      <c r="J4189" s="9" t="s">
        <v>21</v>
      </c>
      <c r="K4189">
        <v>2014</v>
      </c>
      <c r="L4189">
        <v>2014</v>
      </c>
      <c r="M4189">
        <v>2014</v>
      </c>
      <c r="N4189" s="499"/>
      <c r="O4189" s="499"/>
      <c r="Q4189" s="499"/>
      <c r="R4189" t="s">
        <v>4374</v>
      </c>
      <c r="S4189" s="38"/>
      <c r="W4189" s="38" t="s">
        <v>27</v>
      </c>
      <c r="X4189" t="s">
        <v>27</v>
      </c>
      <c r="Y4189" t="s">
        <v>9477</v>
      </c>
      <c r="Z4189" s="501">
        <v>43830</v>
      </c>
    </row>
    <row r="4190" spans="1:26">
      <c r="A4190" t="s">
        <v>3910</v>
      </c>
      <c r="B4190">
        <v>18</v>
      </c>
      <c r="C4190" t="s">
        <v>6525</v>
      </c>
      <c r="D4190" t="s">
        <v>6525</v>
      </c>
      <c r="E4190" t="s">
        <v>9478</v>
      </c>
      <c r="F4190">
        <v>36.810668</v>
      </c>
      <c r="G4190">
        <v>6.1263177000000004</v>
      </c>
      <c r="H4190" t="s">
        <v>9477</v>
      </c>
      <c r="I4190" t="s">
        <v>21</v>
      </c>
      <c r="J4190" s="9" t="s">
        <v>21</v>
      </c>
      <c r="N4190" s="499" t="s">
        <v>9313</v>
      </c>
      <c r="O4190" s="499" t="s">
        <v>9313</v>
      </c>
      <c r="Q4190" s="499" t="s">
        <v>9313</v>
      </c>
      <c r="R4190" t="s">
        <v>4374</v>
      </c>
      <c r="S4190" s="38"/>
      <c r="W4190" s="38" t="s">
        <v>27</v>
      </c>
      <c r="X4190" t="s">
        <v>27</v>
      </c>
      <c r="Y4190" t="s">
        <v>9477</v>
      </c>
      <c r="Z4190" s="501">
        <v>43830</v>
      </c>
    </row>
    <row r="4191" spans="1:26">
      <c r="A4191" t="s">
        <v>3910</v>
      </c>
      <c r="B4191">
        <v>18</v>
      </c>
      <c r="C4191" t="s">
        <v>6525</v>
      </c>
      <c r="D4191" t="s">
        <v>6525</v>
      </c>
      <c r="E4191" t="s">
        <v>9479</v>
      </c>
      <c r="F4191">
        <v>36.8000848</v>
      </c>
      <c r="G4191">
        <v>6.1587617000000003</v>
      </c>
      <c r="H4191" t="s">
        <v>9480</v>
      </c>
      <c r="I4191" t="s">
        <v>21</v>
      </c>
      <c r="J4191" s="9" t="s">
        <v>21</v>
      </c>
      <c r="K4191">
        <v>1983</v>
      </c>
      <c r="L4191">
        <v>1983</v>
      </c>
      <c r="M4191">
        <v>1983</v>
      </c>
      <c r="N4191" s="499"/>
      <c r="O4191" s="499"/>
      <c r="Q4191" s="499"/>
      <c r="R4191" t="s">
        <v>4374</v>
      </c>
      <c r="S4191" s="38"/>
      <c r="W4191" s="38" t="s">
        <v>27</v>
      </c>
      <c r="X4191" t="s">
        <v>27</v>
      </c>
      <c r="Y4191" t="s">
        <v>9480</v>
      </c>
      <c r="Z4191" s="501">
        <v>43830</v>
      </c>
    </row>
    <row r="4192" spans="1:26">
      <c r="A4192" t="s">
        <v>3910</v>
      </c>
      <c r="B4192">
        <v>18</v>
      </c>
      <c r="C4192" t="s">
        <v>6525</v>
      </c>
      <c r="D4192" t="s">
        <v>6525</v>
      </c>
      <c r="E4192" t="s">
        <v>9481</v>
      </c>
      <c r="F4192">
        <v>36.8000848</v>
      </c>
      <c r="G4192">
        <v>6.1587617000000003</v>
      </c>
      <c r="H4192" t="s">
        <v>9480</v>
      </c>
      <c r="I4192" t="s">
        <v>21</v>
      </c>
      <c r="J4192" s="9" t="s">
        <v>21</v>
      </c>
      <c r="N4192" s="499" t="s">
        <v>9313</v>
      </c>
      <c r="O4192" s="499" t="s">
        <v>9313</v>
      </c>
      <c r="Q4192" s="499" t="s">
        <v>9313</v>
      </c>
      <c r="R4192" t="s">
        <v>4374</v>
      </c>
      <c r="S4192" s="38"/>
      <c r="W4192" s="38" t="s">
        <v>27</v>
      </c>
      <c r="X4192" t="s">
        <v>27</v>
      </c>
      <c r="Y4192" t="s">
        <v>9480</v>
      </c>
      <c r="Z4192" s="501">
        <v>43830</v>
      </c>
    </row>
    <row r="4193" spans="1:26">
      <c r="A4193" t="s">
        <v>3910</v>
      </c>
      <c r="B4193">
        <v>18</v>
      </c>
      <c r="C4193" t="s">
        <v>6525</v>
      </c>
      <c r="D4193" t="s">
        <v>6525</v>
      </c>
      <c r="E4193" t="s">
        <v>9413</v>
      </c>
      <c r="F4193">
        <v>36.8000848</v>
      </c>
      <c r="G4193">
        <v>6.1587617000000003</v>
      </c>
      <c r="H4193" t="s">
        <v>9482</v>
      </c>
      <c r="I4193" t="s">
        <v>21</v>
      </c>
      <c r="J4193" s="9" t="s">
        <v>21</v>
      </c>
      <c r="K4193">
        <v>2014</v>
      </c>
      <c r="L4193">
        <v>2014</v>
      </c>
      <c r="M4193">
        <v>2014</v>
      </c>
      <c r="N4193" s="499"/>
      <c r="O4193" s="499"/>
      <c r="Q4193" s="499"/>
      <c r="R4193" t="s">
        <v>4374</v>
      </c>
      <c r="S4193" s="38"/>
      <c r="W4193" s="38" t="s">
        <v>27</v>
      </c>
      <c r="X4193" t="s">
        <v>27</v>
      </c>
      <c r="Y4193" t="s">
        <v>9482</v>
      </c>
      <c r="Z4193" s="501">
        <v>43830</v>
      </c>
    </row>
    <row r="4194" spans="1:26">
      <c r="A4194" t="s">
        <v>3910</v>
      </c>
      <c r="B4194">
        <v>18</v>
      </c>
      <c r="C4194" t="s">
        <v>6525</v>
      </c>
      <c r="D4194" t="s">
        <v>6525</v>
      </c>
      <c r="E4194" t="s">
        <v>9483</v>
      </c>
      <c r="F4194">
        <v>36.810668</v>
      </c>
      <c r="G4194">
        <v>6.1263177000000004</v>
      </c>
      <c r="H4194" t="s">
        <v>9482</v>
      </c>
      <c r="I4194" t="s">
        <v>21</v>
      </c>
      <c r="J4194" s="9" t="s">
        <v>21</v>
      </c>
      <c r="N4194" s="499" t="s">
        <v>9313</v>
      </c>
      <c r="O4194" s="499" t="s">
        <v>9313</v>
      </c>
      <c r="Q4194" s="499" t="s">
        <v>9313</v>
      </c>
      <c r="R4194" t="s">
        <v>4374</v>
      </c>
      <c r="S4194" s="38"/>
      <c r="W4194" s="38" t="s">
        <v>27</v>
      </c>
      <c r="X4194" t="s">
        <v>27</v>
      </c>
      <c r="Y4194" t="s">
        <v>9482</v>
      </c>
      <c r="Z4194" s="501">
        <v>43830</v>
      </c>
    </row>
    <row r="4195" spans="1:26">
      <c r="A4195" t="s">
        <v>3910</v>
      </c>
      <c r="B4195">
        <v>18</v>
      </c>
      <c r="C4195" t="s">
        <v>6525</v>
      </c>
      <c r="D4195" t="s">
        <v>6525</v>
      </c>
      <c r="E4195" t="s">
        <v>9458</v>
      </c>
      <c r="F4195" t="s">
        <v>13860</v>
      </c>
      <c r="G4195" t="s">
        <v>13860</v>
      </c>
      <c r="H4195" t="s">
        <v>9484</v>
      </c>
      <c r="I4195" t="s">
        <v>21</v>
      </c>
      <c r="J4195" s="9" t="s">
        <v>21</v>
      </c>
      <c r="K4195">
        <v>2015</v>
      </c>
      <c r="L4195">
        <v>2015</v>
      </c>
      <c r="M4195">
        <v>2015</v>
      </c>
      <c r="N4195" s="499"/>
      <c r="O4195" s="499"/>
      <c r="Q4195" s="499"/>
      <c r="R4195" t="s">
        <v>4374</v>
      </c>
      <c r="S4195" s="38"/>
      <c r="W4195" s="38" t="s">
        <v>27</v>
      </c>
      <c r="X4195" t="s">
        <v>27</v>
      </c>
      <c r="Y4195" t="s">
        <v>9484</v>
      </c>
      <c r="Z4195" s="501">
        <v>43830</v>
      </c>
    </row>
    <row r="4196" spans="1:26">
      <c r="A4196" t="s">
        <v>3910</v>
      </c>
      <c r="B4196">
        <v>18</v>
      </c>
      <c r="C4196" t="s">
        <v>6525</v>
      </c>
      <c r="D4196" t="s">
        <v>6525</v>
      </c>
      <c r="E4196" t="s">
        <v>9485</v>
      </c>
      <c r="F4196">
        <v>36.810668</v>
      </c>
      <c r="G4196">
        <v>6.1263177000000004</v>
      </c>
      <c r="H4196" t="s">
        <v>9484</v>
      </c>
      <c r="I4196" t="s">
        <v>21</v>
      </c>
      <c r="J4196" s="9" t="s">
        <v>21</v>
      </c>
      <c r="N4196" s="499" t="s">
        <v>9313</v>
      </c>
      <c r="O4196" s="499" t="s">
        <v>9313</v>
      </c>
      <c r="Q4196" s="499" t="s">
        <v>9313</v>
      </c>
      <c r="R4196" t="s">
        <v>4374</v>
      </c>
      <c r="S4196" s="38"/>
      <c r="W4196" s="38" t="s">
        <v>27</v>
      </c>
      <c r="X4196" t="s">
        <v>27</v>
      </c>
      <c r="Y4196" t="s">
        <v>9484</v>
      </c>
      <c r="Z4196" s="501">
        <v>43830</v>
      </c>
    </row>
    <row r="4197" spans="1:26">
      <c r="A4197" t="s">
        <v>3910</v>
      </c>
      <c r="B4197">
        <v>18</v>
      </c>
      <c r="C4197" t="s">
        <v>6525</v>
      </c>
      <c r="D4197" t="s">
        <v>6525</v>
      </c>
      <c r="E4197" t="s">
        <v>9458</v>
      </c>
      <c r="F4197" t="s">
        <v>13860</v>
      </c>
      <c r="G4197" t="s">
        <v>13860</v>
      </c>
      <c r="H4197" t="s">
        <v>9486</v>
      </c>
      <c r="I4197" t="s">
        <v>21</v>
      </c>
      <c r="J4197" s="9" t="s">
        <v>21</v>
      </c>
      <c r="K4197">
        <v>2010</v>
      </c>
      <c r="L4197">
        <v>2010</v>
      </c>
      <c r="M4197">
        <v>2010</v>
      </c>
      <c r="N4197" s="499"/>
      <c r="O4197" s="499"/>
      <c r="Q4197" s="499"/>
      <c r="R4197" t="s">
        <v>4374</v>
      </c>
      <c r="S4197" s="38"/>
      <c r="W4197" s="38" t="s">
        <v>27</v>
      </c>
      <c r="X4197" t="s">
        <v>27</v>
      </c>
      <c r="Y4197" t="s">
        <v>9486</v>
      </c>
      <c r="Z4197" s="501">
        <v>43830</v>
      </c>
    </row>
    <row r="4198" spans="1:26">
      <c r="A4198" t="s">
        <v>3910</v>
      </c>
      <c r="B4198">
        <v>18</v>
      </c>
      <c r="C4198" t="s">
        <v>6525</v>
      </c>
      <c r="D4198" t="s">
        <v>6525</v>
      </c>
      <c r="E4198" t="s">
        <v>9487</v>
      </c>
      <c r="F4198">
        <v>36.810668</v>
      </c>
      <c r="G4198">
        <v>6.1263177000000004</v>
      </c>
      <c r="H4198" t="s">
        <v>9486</v>
      </c>
      <c r="J4198" t="s">
        <v>6883</v>
      </c>
      <c r="N4198" s="499" t="s">
        <v>9313</v>
      </c>
      <c r="O4198" s="499" t="s">
        <v>9313</v>
      </c>
      <c r="Q4198" s="499" t="s">
        <v>9313</v>
      </c>
      <c r="R4198" t="s">
        <v>4374</v>
      </c>
      <c r="S4198" s="38"/>
      <c r="W4198" s="38" t="s">
        <v>27</v>
      </c>
      <c r="X4198" t="s">
        <v>27</v>
      </c>
      <c r="Y4198" t="s">
        <v>9486</v>
      </c>
      <c r="Z4198" s="501">
        <v>43830</v>
      </c>
    </row>
    <row r="4199" spans="1:26">
      <c r="A4199" t="s">
        <v>3910</v>
      </c>
      <c r="B4199">
        <v>18</v>
      </c>
      <c r="C4199" t="s">
        <v>6525</v>
      </c>
      <c r="D4199" t="s">
        <v>6525</v>
      </c>
      <c r="E4199" t="s">
        <v>9488</v>
      </c>
      <c r="F4199">
        <v>36.8000848</v>
      </c>
      <c r="G4199">
        <v>6.1587617000000003</v>
      </c>
      <c r="H4199" t="s">
        <v>9489</v>
      </c>
      <c r="I4199" t="s">
        <v>21</v>
      </c>
      <c r="J4199" s="9" t="s">
        <v>21</v>
      </c>
      <c r="K4199">
        <v>2017</v>
      </c>
      <c r="L4199">
        <v>2017</v>
      </c>
      <c r="M4199">
        <v>2017</v>
      </c>
      <c r="N4199" s="499"/>
      <c r="O4199" s="499"/>
      <c r="Q4199" s="499"/>
      <c r="R4199" t="s">
        <v>4374</v>
      </c>
      <c r="S4199" s="38"/>
      <c r="W4199" s="38" t="s">
        <v>27</v>
      </c>
      <c r="X4199" t="s">
        <v>27</v>
      </c>
      <c r="Y4199" t="s">
        <v>9489</v>
      </c>
      <c r="Z4199" s="501">
        <v>43830</v>
      </c>
    </row>
    <row r="4200" spans="1:26">
      <c r="A4200" t="s">
        <v>3910</v>
      </c>
      <c r="B4200">
        <v>18</v>
      </c>
      <c r="C4200" t="s">
        <v>6525</v>
      </c>
      <c r="D4200" t="s">
        <v>6525</v>
      </c>
      <c r="E4200" t="s">
        <v>9490</v>
      </c>
      <c r="F4200">
        <v>36.810668</v>
      </c>
      <c r="G4200">
        <v>6.1263177000000004</v>
      </c>
      <c r="H4200" t="s">
        <v>9489</v>
      </c>
      <c r="I4200" t="s">
        <v>21</v>
      </c>
      <c r="J4200" s="9" t="s">
        <v>21</v>
      </c>
      <c r="N4200" s="499" t="s">
        <v>9313</v>
      </c>
      <c r="O4200" s="499" t="s">
        <v>9313</v>
      </c>
      <c r="Q4200" s="499" t="s">
        <v>9313</v>
      </c>
      <c r="R4200" t="s">
        <v>4374</v>
      </c>
      <c r="S4200" s="38"/>
      <c r="W4200" s="38" t="s">
        <v>27</v>
      </c>
      <c r="X4200" t="s">
        <v>27</v>
      </c>
      <c r="Y4200" t="s">
        <v>9489</v>
      </c>
      <c r="Z4200" s="501">
        <v>43830</v>
      </c>
    </row>
    <row r="4201" spans="1:26">
      <c r="A4201" t="s">
        <v>3910</v>
      </c>
      <c r="B4201">
        <v>18</v>
      </c>
      <c r="C4201" t="s">
        <v>6525</v>
      </c>
      <c r="D4201" t="s">
        <v>6525</v>
      </c>
      <c r="E4201" t="s">
        <v>9430</v>
      </c>
      <c r="F4201">
        <v>36.8000848</v>
      </c>
      <c r="G4201">
        <v>6.1587617000000003</v>
      </c>
      <c r="H4201" t="s">
        <v>9491</v>
      </c>
      <c r="I4201" t="s">
        <v>21</v>
      </c>
      <c r="J4201" s="9" t="s">
        <v>21</v>
      </c>
      <c r="K4201">
        <v>2010</v>
      </c>
      <c r="L4201">
        <v>2010</v>
      </c>
      <c r="M4201">
        <v>2010</v>
      </c>
      <c r="N4201" s="499"/>
      <c r="O4201" s="499"/>
      <c r="Q4201" s="499"/>
      <c r="R4201" t="s">
        <v>4374</v>
      </c>
      <c r="S4201" s="38"/>
      <c r="W4201" s="38" t="s">
        <v>27</v>
      </c>
      <c r="X4201" t="s">
        <v>27</v>
      </c>
      <c r="Y4201" t="s">
        <v>9491</v>
      </c>
      <c r="Z4201" s="501">
        <v>43830</v>
      </c>
    </row>
    <row r="4202" spans="1:26">
      <c r="A4202" t="s">
        <v>3910</v>
      </c>
      <c r="B4202">
        <v>18</v>
      </c>
      <c r="C4202" t="s">
        <v>6525</v>
      </c>
      <c r="D4202" t="s">
        <v>6525</v>
      </c>
      <c r="E4202" t="s">
        <v>9492</v>
      </c>
      <c r="F4202">
        <v>36.810668</v>
      </c>
      <c r="G4202">
        <v>6.1263177000000004</v>
      </c>
      <c r="H4202" t="s">
        <v>9491</v>
      </c>
      <c r="I4202" t="s">
        <v>21</v>
      </c>
      <c r="J4202" s="9" t="s">
        <v>21</v>
      </c>
      <c r="N4202" s="499" t="s">
        <v>9313</v>
      </c>
      <c r="O4202" s="499" t="s">
        <v>9313</v>
      </c>
      <c r="Q4202" s="499" t="s">
        <v>9313</v>
      </c>
      <c r="R4202" t="s">
        <v>4374</v>
      </c>
      <c r="S4202" s="38"/>
      <c r="W4202" s="38" t="s">
        <v>27</v>
      </c>
      <c r="X4202" t="s">
        <v>27</v>
      </c>
      <c r="Y4202" t="s">
        <v>9491</v>
      </c>
      <c r="Z4202" s="501">
        <v>43830</v>
      </c>
    </row>
    <row r="4203" spans="1:26">
      <c r="A4203" t="s">
        <v>3910</v>
      </c>
      <c r="B4203">
        <v>18</v>
      </c>
      <c r="C4203" t="s">
        <v>6525</v>
      </c>
      <c r="D4203" t="s">
        <v>6525</v>
      </c>
      <c r="E4203" t="s">
        <v>9493</v>
      </c>
      <c r="F4203">
        <v>36.8000848</v>
      </c>
      <c r="G4203">
        <v>6.1587617000000003</v>
      </c>
      <c r="H4203" t="s">
        <v>9494</v>
      </c>
      <c r="I4203" t="s">
        <v>21</v>
      </c>
      <c r="J4203" s="9" t="s">
        <v>21</v>
      </c>
      <c r="K4203">
        <v>2008</v>
      </c>
      <c r="L4203">
        <v>2008</v>
      </c>
      <c r="M4203">
        <v>2008</v>
      </c>
      <c r="N4203" s="499"/>
      <c r="O4203" s="499"/>
      <c r="Q4203" s="499"/>
      <c r="R4203" t="s">
        <v>4374</v>
      </c>
      <c r="S4203" s="38"/>
      <c r="W4203" s="38" t="s">
        <v>27</v>
      </c>
      <c r="X4203" t="s">
        <v>27</v>
      </c>
      <c r="Y4203" t="s">
        <v>9494</v>
      </c>
      <c r="Z4203" s="501">
        <v>43830</v>
      </c>
    </row>
    <row r="4204" spans="1:26">
      <c r="A4204" t="s">
        <v>3910</v>
      </c>
      <c r="B4204">
        <v>18</v>
      </c>
      <c r="C4204" t="s">
        <v>6525</v>
      </c>
      <c r="D4204" t="s">
        <v>6525</v>
      </c>
      <c r="E4204" t="s">
        <v>9495</v>
      </c>
      <c r="F4204">
        <v>36.810668</v>
      </c>
      <c r="G4204">
        <v>6.1263177000000004</v>
      </c>
      <c r="H4204" t="s">
        <v>9494</v>
      </c>
      <c r="I4204" t="s">
        <v>21</v>
      </c>
      <c r="J4204" s="9" t="s">
        <v>21</v>
      </c>
      <c r="N4204" s="499" t="s">
        <v>9313</v>
      </c>
      <c r="O4204" s="499" t="s">
        <v>9313</v>
      </c>
      <c r="Q4204" s="499" t="s">
        <v>9313</v>
      </c>
      <c r="R4204" t="s">
        <v>4374</v>
      </c>
      <c r="S4204" s="38"/>
      <c r="W4204" s="38" t="s">
        <v>27</v>
      </c>
      <c r="X4204" t="s">
        <v>27</v>
      </c>
      <c r="Y4204" t="s">
        <v>9494</v>
      </c>
      <c r="Z4204" s="501">
        <v>43830</v>
      </c>
    </row>
    <row r="4205" spans="1:26">
      <c r="A4205" t="s">
        <v>3910</v>
      </c>
      <c r="B4205">
        <v>18</v>
      </c>
      <c r="C4205" t="s">
        <v>6525</v>
      </c>
      <c r="D4205" t="s">
        <v>6525</v>
      </c>
      <c r="E4205" t="s">
        <v>9496</v>
      </c>
      <c r="F4205">
        <v>36.8000848</v>
      </c>
      <c r="G4205">
        <v>6.1587617000000003</v>
      </c>
      <c r="H4205" t="s">
        <v>9497</v>
      </c>
      <c r="I4205" t="s">
        <v>21</v>
      </c>
      <c r="J4205" s="9" t="s">
        <v>21</v>
      </c>
      <c r="K4205">
        <v>2011</v>
      </c>
      <c r="L4205">
        <v>2011</v>
      </c>
      <c r="M4205">
        <v>2011</v>
      </c>
      <c r="N4205" s="499"/>
      <c r="O4205" s="499"/>
      <c r="Q4205" s="499"/>
      <c r="R4205" t="s">
        <v>4374</v>
      </c>
      <c r="S4205" s="38"/>
      <c r="W4205" s="38" t="s">
        <v>27</v>
      </c>
      <c r="X4205" t="s">
        <v>27</v>
      </c>
      <c r="Y4205" t="s">
        <v>9497</v>
      </c>
      <c r="Z4205" s="501">
        <v>43830</v>
      </c>
    </row>
    <row r="4206" spans="1:26">
      <c r="A4206" t="s">
        <v>3910</v>
      </c>
      <c r="B4206">
        <v>18</v>
      </c>
      <c r="C4206" t="s">
        <v>6525</v>
      </c>
      <c r="D4206" t="s">
        <v>6525</v>
      </c>
      <c r="E4206" t="s">
        <v>9498</v>
      </c>
      <c r="F4206">
        <v>36.810668</v>
      </c>
      <c r="G4206">
        <v>6.1263177000000004</v>
      </c>
      <c r="H4206" t="s">
        <v>9497</v>
      </c>
      <c r="I4206" t="s">
        <v>21</v>
      </c>
      <c r="J4206" s="9" t="s">
        <v>21</v>
      </c>
      <c r="N4206" s="499" t="s">
        <v>9313</v>
      </c>
      <c r="O4206" s="499" t="s">
        <v>9313</v>
      </c>
      <c r="Q4206" s="499" t="s">
        <v>9313</v>
      </c>
      <c r="R4206" t="s">
        <v>4374</v>
      </c>
      <c r="S4206" s="38"/>
      <c r="W4206" s="38" t="s">
        <v>27</v>
      </c>
      <c r="X4206" t="s">
        <v>27</v>
      </c>
      <c r="Y4206" t="s">
        <v>9497</v>
      </c>
      <c r="Z4206" s="501">
        <v>43830</v>
      </c>
    </row>
    <row r="4207" spans="1:26">
      <c r="A4207" t="s">
        <v>3910</v>
      </c>
      <c r="B4207">
        <v>18</v>
      </c>
      <c r="C4207" t="s">
        <v>6525</v>
      </c>
      <c r="D4207" t="s">
        <v>6525</v>
      </c>
      <c r="E4207" t="s">
        <v>9413</v>
      </c>
      <c r="F4207">
        <v>36.8000848</v>
      </c>
      <c r="G4207">
        <v>6.1587617000000003</v>
      </c>
      <c r="H4207" t="s">
        <v>9499</v>
      </c>
      <c r="I4207" t="s">
        <v>21</v>
      </c>
      <c r="J4207" s="9" t="s">
        <v>21</v>
      </c>
      <c r="K4207">
        <v>1984</v>
      </c>
      <c r="L4207">
        <v>1984</v>
      </c>
      <c r="M4207">
        <v>1984</v>
      </c>
      <c r="N4207" s="499"/>
      <c r="O4207" s="499"/>
      <c r="Q4207" s="499"/>
      <c r="R4207" t="s">
        <v>4374</v>
      </c>
      <c r="S4207" s="38"/>
      <c r="W4207" s="38" t="s">
        <v>27</v>
      </c>
      <c r="X4207" t="s">
        <v>27</v>
      </c>
      <c r="Y4207" t="s">
        <v>9499</v>
      </c>
      <c r="Z4207" s="501">
        <v>43830</v>
      </c>
    </row>
    <row r="4208" spans="1:26">
      <c r="A4208" t="s">
        <v>3910</v>
      </c>
      <c r="B4208">
        <v>18</v>
      </c>
      <c r="C4208" t="s">
        <v>6525</v>
      </c>
      <c r="D4208" t="s">
        <v>6525</v>
      </c>
      <c r="E4208" t="s">
        <v>9500</v>
      </c>
      <c r="F4208">
        <v>36.810668</v>
      </c>
      <c r="G4208">
        <v>6.1263177000000004</v>
      </c>
      <c r="H4208" t="s">
        <v>9499</v>
      </c>
      <c r="I4208" t="s">
        <v>21</v>
      </c>
      <c r="J4208" s="9" t="s">
        <v>21</v>
      </c>
      <c r="N4208" s="499" t="s">
        <v>9313</v>
      </c>
      <c r="O4208" s="499" t="s">
        <v>9313</v>
      </c>
      <c r="Q4208" s="499" t="s">
        <v>9313</v>
      </c>
      <c r="R4208" t="s">
        <v>4374</v>
      </c>
      <c r="S4208" s="38"/>
      <c r="W4208" s="38" t="s">
        <v>27</v>
      </c>
      <c r="X4208" t="s">
        <v>27</v>
      </c>
      <c r="Y4208" t="s">
        <v>9499</v>
      </c>
      <c r="Z4208" s="501">
        <v>43830</v>
      </c>
    </row>
    <row r="4209" spans="1:26">
      <c r="A4209" t="s">
        <v>3910</v>
      </c>
      <c r="B4209">
        <v>18</v>
      </c>
      <c r="C4209" t="s">
        <v>6525</v>
      </c>
      <c r="D4209" t="s">
        <v>6525</v>
      </c>
      <c r="E4209" t="s">
        <v>9501</v>
      </c>
      <c r="F4209">
        <v>36.8000848</v>
      </c>
      <c r="G4209">
        <v>6.1587617000000003</v>
      </c>
      <c r="H4209" t="s">
        <v>9502</v>
      </c>
      <c r="I4209" t="s">
        <v>21</v>
      </c>
      <c r="J4209" s="9" t="s">
        <v>21</v>
      </c>
      <c r="K4209">
        <v>2005</v>
      </c>
      <c r="L4209">
        <v>2005</v>
      </c>
      <c r="M4209">
        <v>2005</v>
      </c>
      <c r="N4209" s="499"/>
      <c r="O4209" s="499"/>
      <c r="Q4209" s="499"/>
      <c r="R4209" t="s">
        <v>4374</v>
      </c>
      <c r="S4209" s="38"/>
      <c r="W4209" s="38" t="s">
        <v>27</v>
      </c>
      <c r="X4209" t="s">
        <v>27</v>
      </c>
      <c r="Y4209" t="s">
        <v>9502</v>
      </c>
      <c r="Z4209" s="501">
        <v>43830</v>
      </c>
    </row>
    <row r="4210" spans="1:26">
      <c r="A4210" t="s">
        <v>3910</v>
      </c>
      <c r="B4210">
        <v>18</v>
      </c>
      <c r="C4210" t="s">
        <v>6525</v>
      </c>
      <c r="D4210" t="s">
        <v>6525</v>
      </c>
      <c r="E4210" t="s">
        <v>9503</v>
      </c>
      <c r="F4210">
        <v>36.810668</v>
      </c>
      <c r="G4210">
        <v>6.1263177000000004</v>
      </c>
      <c r="H4210" t="s">
        <v>9502</v>
      </c>
      <c r="I4210" t="s">
        <v>21</v>
      </c>
      <c r="J4210" s="9" t="s">
        <v>21</v>
      </c>
      <c r="N4210" s="499" t="s">
        <v>9313</v>
      </c>
      <c r="O4210" s="499" t="s">
        <v>9313</v>
      </c>
      <c r="Q4210" s="499" t="s">
        <v>9313</v>
      </c>
      <c r="R4210" t="s">
        <v>4374</v>
      </c>
      <c r="S4210" s="38"/>
      <c r="W4210" s="38" t="s">
        <v>27</v>
      </c>
      <c r="X4210" t="s">
        <v>27</v>
      </c>
      <c r="Y4210" t="s">
        <v>9502</v>
      </c>
      <c r="Z4210" s="501">
        <v>43830</v>
      </c>
    </row>
    <row r="4211" spans="1:26">
      <c r="A4211" t="s">
        <v>3910</v>
      </c>
      <c r="B4211">
        <v>18</v>
      </c>
      <c r="C4211" t="s">
        <v>6525</v>
      </c>
      <c r="D4211" t="s">
        <v>6525</v>
      </c>
      <c r="E4211" t="s">
        <v>9504</v>
      </c>
      <c r="F4211">
        <v>36.8000848</v>
      </c>
      <c r="G4211">
        <v>6.1587617000000003</v>
      </c>
      <c r="H4211" t="s">
        <v>9505</v>
      </c>
      <c r="I4211" t="s">
        <v>21</v>
      </c>
      <c r="J4211" s="9" t="s">
        <v>21</v>
      </c>
      <c r="K4211">
        <v>2001</v>
      </c>
      <c r="L4211">
        <v>2001</v>
      </c>
      <c r="M4211">
        <v>2001</v>
      </c>
      <c r="N4211" s="499"/>
      <c r="O4211" s="499"/>
      <c r="Q4211" s="499"/>
      <c r="R4211" t="s">
        <v>4374</v>
      </c>
      <c r="S4211" s="38"/>
      <c r="W4211" s="38" t="s">
        <v>27</v>
      </c>
      <c r="X4211" t="s">
        <v>27</v>
      </c>
      <c r="Y4211" t="s">
        <v>9505</v>
      </c>
      <c r="Z4211" s="501">
        <v>43830</v>
      </c>
    </row>
    <row r="4212" spans="1:26">
      <c r="A4212" t="s">
        <v>3910</v>
      </c>
      <c r="B4212">
        <v>18</v>
      </c>
      <c r="C4212" t="s">
        <v>6525</v>
      </c>
      <c r="D4212" t="s">
        <v>6525</v>
      </c>
      <c r="E4212" t="s">
        <v>9506</v>
      </c>
      <c r="F4212">
        <v>36.729218750000001</v>
      </c>
      <c r="G4212">
        <v>5.9607776062536439</v>
      </c>
      <c r="H4212" t="s">
        <v>9505</v>
      </c>
      <c r="I4212" t="s">
        <v>21</v>
      </c>
      <c r="J4212" s="9" t="s">
        <v>21</v>
      </c>
      <c r="N4212" s="499" t="s">
        <v>9313</v>
      </c>
      <c r="O4212" s="499" t="s">
        <v>9313</v>
      </c>
      <c r="Q4212" s="499" t="s">
        <v>9313</v>
      </c>
      <c r="R4212" t="s">
        <v>4374</v>
      </c>
      <c r="S4212" s="38"/>
      <c r="W4212" s="38" t="s">
        <v>27</v>
      </c>
      <c r="X4212" t="s">
        <v>27</v>
      </c>
      <c r="Y4212" t="s">
        <v>9505</v>
      </c>
      <c r="Z4212" s="501">
        <v>43830</v>
      </c>
    </row>
    <row r="4213" spans="1:26">
      <c r="A4213" t="s">
        <v>3910</v>
      </c>
      <c r="B4213">
        <v>18</v>
      </c>
      <c r="C4213" t="s">
        <v>6525</v>
      </c>
      <c r="D4213" t="s">
        <v>6525</v>
      </c>
      <c r="E4213" t="s">
        <v>9404</v>
      </c>
      <c r="F4213">
        <v>36.8000848</v>
      </c>
      <c r="G4213">
        <v>6.1587617000000003</v>
      </c>
      <c r="H4213" t="s">
        <v>9507</v>
      </c>
      <c r="I4213" t="s">
        <v>21</v>
      </c>
      <c r="J4213" s="9" t="s">
        <v>21</v>
      </c>
      <c r="K4213">
        <v>2016</v>
      </c>
      <c r="L4213">
        <v>2016</v>
      </c>
      <c r="M4213">
        <v>2016</v>
      </c>
      <c r="N4213" s="499"/>
      <c r="O4213" s="499"/>
      <c r="Q4213" s="499"/>
      <c r="R4213" t="s">
        <v>4374</v>
      </c>
      <c r="S4213" s="38"/>
      <c r="W4213" s="38" t="s">
        <v>27</v>
      </c>
      <c r="X4213" t="s">
        <v>27</v>
      </c>
      <c r="Y4213" t="s">
        <v>9507</v>
      </c>
      <c r="Z4213" s="501">
        <v>43830</v>
      </c>
    </row>
    <row r="4214" spans="1:26">
      <c r="A4214" t="s">
        <v>3910</v>
      </c>
      <c r="B4214">
        <v>18</v>
      </c>
      <c r="C4214" t="s">
        <v>6525</v>
      </c>
      <c r="D4214" t="s">
        <v>6525</v>
      </c>
      <c r="E4214" t="s">
        <v>9508</v>
      </c>
      <c r="F4214">
        <v>36.810668</v>
      </c>
      <c r="G4214">
        <v>6.1263177000000004</v>
      </c>
      <c r="H4214" t="s">
        <v>9507</v>
      </c>
      <c r="I4214" t="s">
        <v>21</v>
      </c>
      <c r="J4214" s="9" t="s">
        <v>21</v>
      </c>
      <c r="N4214" s="499" t="s">
        <v>9313</v>
      </c>
      <c r="O4214" s="499" t="s">
        <v>9313</v>
      </c>
      <c r="Q4214" s="499" t="s">
        <v>9313</v>
      </c>
      <c r="R4214" t="s">
        <v>4374</v>
      </c>
      <c r="S4214" s="38"/>
      <c r="W4214" s="38" t="s">
        <v>27</v>
      </c>
      <c r="X4214" t="s">
        <v>27</v>
      </c>
      <c r="Y4214" t="s">
        <v>9507</v>
      </c>
      <c r="Z4214" s="501">
        <v>43830</v>
      </c>
    </row>
    <row r="4215" spans="1:26">
      <c r="A4215" t="s">
        <v>3910</v>
      </c>
      <c r="B4215">
        <v>18</v>
      </c>
      <c r="C4215" t="s">
        <v>6525</v>
      </c>
      <c r="D4215" t="s">
        <v>6525</v>
      </c>
      <c r="E4215" t="s">
        <v>9509</v>
      </c>
      <c r="F4215">
        <v>36.8000848</v>
      </c>
      <c r="G4215">
        <v>6.1587617000000003</v>
      </c>
      <c r="H4215" t="s">
        <v>9510</v>
      </c>
      <c r="I4215" t="s">
        <v>21</v>
      </c>
      <c r="J4215" s="9" t="s">
        <v>21</v>
      </c>
      <c r="K4215">
        <v>2012</v>
      </c>
      <c r="L4215">
        <v>2012</v>
      </c>
      <c r="M4215">
        <v>2012</v>
      </c>
      <c r="N4215" s="499"/>
      <c r="O4215" s="499"/>
      <c r="Q4215" s="499"/>
      <c r="R4215" t="s">
        <v>4374</v>
      </c>
      <c r="S4215" s="38"/>
      <c r="W4215" s="38" t="s">
        <v>27</v>
      </c>
      <c r="X4215" t="s">
        <v>27</v>
      </c>
      <c r="Y4215" t="s">
        <v>9510</v>
      </c>
      <c r="Z4215" s="501">
        <v>43830</v>
      </c>
    </row>
    <row r="4216" spans="1:26">
      <c r="A4216" t="s">
        <v>3910</v>
      </c>
      <c r="B4216">
        <v>18</v>
      </c>
      <c r="C4216" t="s">
        <v>6525</v>
      </c>
      <c r="D4216" t="s">
        <v>6525</v>
      </c>
      <c r="E4216" t="s">
        <v>9511</v>
      </c>
      <c r="F4216">
        <v>36.8000848</v>
      </c>
      <c r="G4216">
        <v>6.1587617000000003</v>
      </c>
      <c r="H4216" t="s">
        <v>9510</v>
      </c>
      <c r="I4216" t="s">
        <v>21</v>
      </c>
      <c r="J4216" s="9" t="s">
        <v>21</v>
      </c>
      <c r="N4216" s="499" t="s">
        <v>9313</v>
      </c>
      <c r="O4216" s="499" t="s">
        <v>9313</v>
      </c>
      <c r="Q4216" s="499" t="s">
        <v>9313</v>
      </c>
      <c r="R4216" t="s">
        <v>4374</v>
      </c>
      <c r="S4216" s="38"/>
      <c r="W4216" s="38" t="s">
        <v>27</v>
      </c>
      <c r="X4216" t="s">
        <v>27</v>
      </c>
      <c r="Y4216" t="s">
        <v>9510</v>
      </c>
      <c r="Z4216" s="501">
        <v>43830</v>
      </c>
    </row>
    <row r="4217" spans="1:26">
      <c r="A4217" t="s">
        <v>3910</v>
      </c>
      <c r="B4217">
        <v>18</v>
      </c>
      <c r="C4217" t="s">
        <v>6525</v>
      </c>
      <c r="D4217" t="s">
        <v>6525</v>
      </c>
      <c r="E4217" t="s">
        <v>9512</v>
      </c>
      <c r="F4217">
        <v>36.8000848</v>
      </c>
      <c r="G4217">
        <v>6.1587617000000003</v>
      </c>
      <c r="H4217" t="s">
        <v>9513</v>
      </c>
      <c r="I4217" t="s">
        <v>21</v>
      </c>
      <c r="J4217" s="9" t="s">
        <v>21</v>
      </c>
      <c r="K4217">
        <v>2004</v>
      </c>
      <c r="L4217">
        <v>2004</v>
      </c>
      <c r="M4217">
        <v>2004</v>
      </c>
      <c r="N4217" s="499"/>
      <c r="O4217" s="499"/>
      <c r="Q4217" s="499"/>
      <c r="R4217" t="s">
        <v>4374</v>
      </c>
      <c r="S4217" s="38"/>
      <c r="W4217" s="38" t="s">
        <v>27</v>
      </c>
      <c r="X4217" t="s">
        <v>27</v>
      </c>
      <c r="Y4217" t="s">
        <v>9513</v>
      </c>
      <c r="Z4217" s="501">
        <v>43830</v>
      </c>
    </row>
    <row r="4218" spans="1:26">
      <c r="A4218" t="s">
        <v>3910</v>
      </c>
      <c r="B4218">
        <v>18</v>
      </c>
      <c r="C4218" t="s">
        <v>6525</v>
      </c>
      <c r="D4218" t="s">
        <v>6525</v>
      </c>
      <c r="E4218" t="s">
        <v>9514</v>
      </c>
      <c r="F4218">
        <v>36.8000848</v>
      </c>
      <c r="G4218">
        <v>6.1587617000000003</v>
      </c>
      <c r="H4218" t="s">
        <v>9513</v>
      </c>
      <c r="I4218" t="s">
        <v>21</v>
      </c>
      <c r="J4218" s="9" t="s">
        <v>21</v>
      </c>
      <c r="N4218" s="499" t="s">
        <v>9313</v>
      </c>
      <c r="O4218" s="499" t="s">
        <v>9313</v>
      </c>
      <c r="Q4218" s="499" t="s">
        <v>9313</v>
      </c>
      <c r="R4218" t="s">
        <v>4374</v>
      </c>
      <c r="S4218" s="38"/>
      <c r="W4218" s="38" t="s">
        <v>27</v>
      </c>
      <c r="X4218" t="s">
        <v>27</v>
      </c>
      <c r="Y4218" t="s">
        <v>9513</v>
      </c>
      <c r="Z4218" s="501">
        <v>43830</v>
      </c>
    </row>
    <row r="4219" spans="1:26">
      <c r="A4219" t="s">
        <v>3910</v>
      </c>
      <c r="B4219">
        <v>18</v>
      </c>
      <c r="C4219" t="s">
        <v>6525</v>
      </c>
      <c r="D4219" t="s">
        <v>6525</v>
      </c>
      <c r="E4219" t="s">
        <v>9504</v>
      </c>
      <c r="F4219">
        <v>36.8000848</v>
      </c>
      <c r="G4219">
        <v>6.1587617000000003</v>
      </c>
      <c r="H4219" t="s">
        <v>9515</v>
      </c>
      <c r="I4219" t="s">
        <v>21</v>
      </c>
      <c r="J4219" s="9" t="s">
        <v>21</v>
      </c>
      <c r="K4219">
        <v>1997</v>
      </c>
      <c r="L4219">
        <v>1997</v>
      </c>
      <c r="M4219">
        <v>1997</v>
      </c>
      <c r="N4219" s="499"/>
      <c r="O4219" s="499"/>
      <c r="Q4219" s="499"/>
      <c r="R4219" t="s">
        <v>4374</v>
      </c>
      <c r="S4219" s="38"/>
      <c r="W4219" s="38" t="s">
        <v>27</v>
      </c>
      <c r="X4219" t="s">
        <v>27</v>
      </c>
      <c r="Y4219" t="s">
        <v>9515</v>
      </c>
      <c r="Z4219" s="501">
        <v>43830</v>
      </c>
    </row>
    <row r="4220" spans="1:26">
      <c r="A4220" t="s">
        <v>3910</v>
      </c>
      <c r="B4220">
        <v>18</v>
      </c>
      <c r="C4220" t="s">
        <v>6525</v>
      </c>
      <c r="D4220" t="s">
        <v>6525</v>
      </c>
      <c r="E4220" t="s">
        <v>9516</v>
      </c>
      <c r="F4220">
        <v>36.729218750000001</v>
      </c>
      <c r="G4220">
        <v>5.9607776062536439</v>
      </c>
      <c r="H4220" t="s">
        <v>9515</v>
      </c>
      <c r="I4220" t="s">
        <v>21</v>
      </c>
      <c r="J4220" s="9" t="s">
        <v>21</v>
      </c>
      <c r="N4220" s="499" t="s">
        <v>9313</v>
      </c>
      <c r="O4220" s="499" t="s">
        <v>9313</v>
      </c>
      <c r="Q4220" s="499" t="s">
        <v>9313</v>
      </c>
      <c r="R4220" t="s">
        <v>4374</v>
      </c>
      <c r="S4220" s="38"/>
      <c r="W4220" s="38" t="s">
        <v>27</v>
      </c>
      <c r="X4220" t="s">
        <v>27</v>
      </c>
      <c r="Y4220" t="s">
        <v>9515</v>
      </c>
      <c r="Z4220" s="501">
        <v>43830</v>
      </c>
    </row>
    <row r="4221" spans="1:26">
      <c r="A4221" t="s">
        <v>3910</v>
      </c>
      <c r="B4221">
        <v>18</v>
      </c>
      <c r="C4221" t="s">
        <v>6525</v>
      </c>
      <c r="D4221" t="s">
        <v>6525</v>
      </c>
      <c r="E4221" t="s">
        <v>9442</v>
      </c>
      <c r="F4221">
        <v>36.8000848</v>
      </c>
      <c r="G4221">
        <v>6.1587617000000003</v>
      </c>
      <c r="H4221" t="s">
        <v>9517</v>
      </c>
      <c r="I4221" t="s">
        <v>21</v>
      </c>
      <c r="J4221" s="9" t="s">
        <v>21</v>
      </c>
      <c r="K4221">
        <v>2015</v>
      </c>
      <c r="L4221">
        <v>2015</v>
      </c>
      <c r="M4221">
        <v>2015</v>
      </c>
      <c r="N4221" s="499"/>
      <c r="O4221" s="499"/>
      <c r="Q4221" s="499"/>
      <c r="R4221" t="s">
        <v>4374</v>
      </c>
      <c r="S4221" s="38"/>
      <c r="W4221" s="38" t="s">
        <v>27</v>
      </c>
      <c r="X4221" t="s">
        <v>27</v>
      </c>
      <c r="Y4221" t="s">
        <v>9517</v>
      </c>
      <c r="Z4221" s="501">
        <v>43830</v>
      </c>
    </row>
    <row r="4222" spans="1:26">
      <c r="A4222" t="s">
        <v>3910</v>
      </c>
      <c r="B4222">
        <v>18</v>
      </c>
      <c r="C4222" t="s">
        <v>6525</v>
      </c>
      <c r="D4222" t="s">
        <v>6525</v>
      </c>
      <c r="E4222" t="s">
        <v>9519</v>
      </c>
      <c r="F4222">
        <v>36.810668</v>
      </c>
      <c r="G4222">
        <v>6.1263177000000004</v>
      </c>
      <c r="H4222" t="s">
        <v>9517</v>
      </c>
      <c r="I4222" t="s">
        <v>21</v>
      </c>
      <c r="J4222" s="9" t="s">
        <v>21</v>
      </c>
      <c r="N4222" s="499" t="s">
        <v>9313</v>
      </c>
      <c r="O4222" s="499" t="s">
        <v>9313</v>
      </c>
      <c r="Q4222" s="499" t="s">
        <v>9313</v>
      </c>
      <c r="R4222" t="s">
        <v>4374</v>
      </c>
      <c r="S4222" s="38"/>
      <c r="W4222" s="38" t="s">
        <v>27</v>
      </c>
      <c r="X4222" t="s">
        <v>27</v>
      </c>
      <c r="Y4222" t="s">
        <v>9517</v>
      </c>
      <c r="Z4222" s="501">
        <v>43830</v>
      </c>
    </row>
    <row r="4223" spans="1:26">
      <c r="A4223" t="s">
        <v>3910</v>
      </c>
      <c r="B4223">
        <v>18</v>
      </c>
      <c r="C4223" t="s">
        <v>6525</v>
      </c>
      <c r="D4223" t="s">
        <v>6525</v>
      </c>
      <c r="E4223" t="s">
        <v>9520</v>
      </c>
      <c r="F4223">
        <v>36.8000848</v>
      </c>
      <c r="G4223">
        <v>6.1587617000000003</v>
      </c>
      <c r="H4223" t="s">
        <v>9521</v>
      </c>
      <c r="I4223" t="s">
        <v>21</v>
      </c>
      <c r="J4223" s="9" t="s">
        <v>21</v>
      </c>
      <c r="K4223">
        <v>2004</v>
      </c>
      <c r="L4223">
        <v>2004</v>
      </c>
      <c r="M4223">
        <v>2004</v>
      </c>
      <c r="N4223" s="499"/>
      <c r="O4223" s="499"/>
      <c r="Q4223" s="499"/>
      <c r="R4223" t="s">
        <v>4374</v>
      </c>
      <c r="S4223" s="38"/>
      <c r="W4223" s="38" t="s">
        <v>27</v>
      </c>
      <c r="X4223" t="s">
        <v>27</v>
      </c>
      <c r="Y4223" t="s">
        <v>9521</v>
      </c>
      <c r="Z4223" s="501">
        <v>43830</v>
      </c>
    </row>
    <row r="4224" spans="1:26">
      <c r="A4224" t="s">
        <v>3910</v>
      </c>
      <c r="B4224">
        <v>18</v>
      </c>
      <c r="C4224" t="s">
        <v>6525</v>
      </c>
      <c r="D4224" t="s">
        <v>6525</v>
      </c>
      <c r="E4224" t="s">
        <v>9522</v>
      </c>
      <c r="F4224">
        <v>36.8000848</v>
      </c>
      <c r="G4224">
        <v>6.1587617000000003</v>
      </c>
      <c r="H4224" t="s">
        <v>9521</v>
      </c>
      <c r="I4224" t="s">
        <v>21</v>
      </c>
      <c r="J4224" s="9" t="s">
        <v>21</v>
      </c>
      <c r="N4224" s="499" t="s">
        <v>9313</v>
      </c>
      <c r="O4224" s="499" t="s">
        <v>9313</v>
      </c>
      <c r="Q4224" s="499" t="s">
        <v>9313</v>
      </c>
      <c r="R4224" t="s">
        <v>4374</v>
      </c>
      <c r="S4224" s="38"/>
      <c r="W4224" s="38" t="s">
        <v>27</v>
      </c>
      <c r="X4224" t="s">
        <v>27</v>
      </c>
      <c r="Y4224" t="s">
        <v>9521</v>
      </c>
      <c r="Z4224" s="501">
        <v>43830</v>
      </c>
    </row>
    <row r="4225" spans="1:26">
      <c r="A4225" t="s">
        <v>3910</v>
      </c>
      <c r="B4225">
        <v>18</v>
      </c>
      <c r="C4225" t="s">
        <v>6525</v>
      </c>
      <c r="D4225" t="s">
        <v>6525</v>
      </c>
      <c r="E4225" t="s">
        <v>9436</v>
      </c>
      <c r="F4225">
        <v>36.8000848</v>
      </c>
      <c r="G4225">
        <v>6.1587617000000003</v>
      </c>
      <c r="H4225" t="s">
        <v>9523</v>
      </c>
      <c r="I4225" t="s">
        <v>21</v>
      </c>
      <c r="J4225" s="9" t="s">
        <v>21</v>
      </c>
      <c r="K4225">
        <v>2014</v>
      </c>
      <c r="L4225">
        <v>2014</v>
      </c>
      <c r="M4225">
        <v>2014</v>
      </c>
      <c r="N4225" s="499"/>
      <c r="O4225" s="499"/>
      <c r="Q4225" s="499"/>
      <c r="R4225" t="s">
        <v>4374</v>
      </c>
      <c r="S4225" s="38"/>
      <c r="W4225" s="38" t="s">
        <v>27</v>
      </c>
      <c r="X4225" t="s">
        <v>27</v>
      </c>
      <c r="Y4225" t="s">
        <v>9523</v>
      </c>
      <c r="Z4225" s="501">
        <v>43830</v>
      </c>
    </row>
    <row r="4226" spans="1:26">
      <c r="A4226" t="s">
        <v>3910</v>
      </c>
      <c r="B4226">
        <v>18</v>
      </c>
      <c r="C4226" t="s">
        <v>6525</v>
      </c>
      <c r="D4226" t="s">
        <v>6525</v>
      </c>
      <c r="E4226" t="s">
        <v>9524</v>
      </c>
      <c r="F4226">
        <v>36.810668</v>
      </c>
      <c r="G4226">
        <v>6.1263177000000004</v>
      </c>
      <c r="H4226" t="s">
        <v>9523</v>
      </c>
      <c r="I4226" t="s">
        <v>21</v>
      </c>
      <c r="J4226" s="9" t="s">
        <v>21</v>
      </c>
      <c r="N4226" s="499" t="s">
        <v>9313</v>
      </c>
      <c r="O4226" s="499" t="s">
        <v>9313</v>
      </c>
      <c r="Q4226" s="499" t="s">
        <v>9313</v>
      </c>
      <c r="R4226" t="s">
        <v>4374</v>
      </c>
      <c r="S4226" s="38"/>
      <c r="W4226" s="38" t="s">
        <v>27</v>
      </c>
      <c r="X4226" t="s">
        <v>27</v>
      </c>
      <c r="Y4226" t="s">
        <v>9523</v>
      </c>
      <c r="Z4226" s="501">
        <v>43830</v>
      </c>
    </row>
    <row r="4227" spans="1:26">
      <c r="A4227" t="s">
        <v>3910</v>
      </c>
      <c r="B4227">
        <v>18</v>
      </c>
      <c r="C4227" t="s">
        <v>6525</v>
      </c>
      <c r="D4227" t="s">
        <v>6525</v>
      </c>
      <c r="E4227" t="s">
        <v>9509</v>
      </c>
      <c r="F4227">
        <v>36.8000848</v>
      </c>
      <c r="G4227">
        <v>6.1587617000000003</v>
      </c>
      <c r="H4227" t="s">
        <v>9525</v>
      </c>
      <c r="I4227" t="s">
        <v>21</v>
      </c>
      <c r="J4227" s="9" t="s">
        <v>21</v>
      </c>
      <c r="K4227">
        <v>2010</v>
      </c>
      <c r="L4227">
        <v>2010</v>
      </c>
      <c r="M4227">
        <v>2010</v>
      </c>
      <c r="N4227" s="499"/>
      <c r="O4227" s="499"/>
      <c r="Q4227" s="499"/>
      <c r="R4227" t="s">
        <v>4374</v>
      </c>
      <c r="S4227" s="38"/>
      <c r="W4227" s="38" t="s">
        <v>27</v>
      </c>
      <c r="X4227" t="s">
        <v>27</v>
      </c>
      <c r="Y4227" t="s">
        <v>9525</v>
      </c>
      <c r="Z4227" s="501">
        <v>43830</v>
      </c>
    </row>
    <row r="4228" spans="1:26">
      <c r="A4228" t="s">
        <v>3910</v>
      </c>
      <c r="B4228">
        <v>18</v>
      </c>
      <c r="C4228" t="s">
        <v>6525</v>
      </c>
      <c r="D4228" t="s">
        <v>6525</v>
      </c>
      <c r="E4228" t="s">
        <v>9526</v>
      </c>
      <c r="F4228">
        <v>36.810668</v>
      </c>
      <c r="G4228">
        <v>6.1263177000000004</v>
      </c>
      <c r="H4228" t="s">
        <v>9525</v>
      </c>
      <c r="I4228" t="s">
        <v>21</v>
      </c>
      <c r="J4228" s="9" t="s">
        <v>21</v>
      </c>
      <c r="N4228" s="499" t="s">
        <v>9313</v>
      </c>
      <c r="O4228" s="499" t="s">
        <v>9313</v>
      </c>
      <c r="Q4228" s="499" t="s">
        <v>9313</v>
      </c>
      <c r="R4228" t="s">
        <v>4374</v>
      </c>
      <c r="S4228" s="38"/>
      <c r="W4228" s="38" t="s">
        <v>27</v>
      </c>
      <c r="X4228" t="s">
        <v>27</v>
      </c>
      <c r="Y4228" t="s">
        <v>9525</v>
      </c>
      <c r="Z4228" s="501">
        <v>43830</v>
      </c>
    </row>
    <row r="4229" spans="1:26">
      <c r="A4229" t="s">
        <v>3910</v>
      </c>
      <c r="B4229">
        <v>18</v>
      </c>
      <c r="C4229" t="s">
        <v>6525</v>
      </c>
      <c r="D4229" t="s">
        <v>6525</v>
      </c>
      <c r="E4229" t="s">
        <v>9430</v>
      </c>
      <c r="F4229">
        <v>36.8000848</v>
      </c>
      <c r="G4229">
        <v>6.1587617000000003</v>
      </c>
      <c r="H4229" t="s">
        <v>9527</v>
      </c>
      <c r="I4229" t="s">
        <v>21</v>
      </c>
      <c r="J4229" s="9" t="s">
        <v>21</v>
      </c>
      <c r="K4229">
        <v>2013</v>
      </c>
      <c r="L4229">
        <v>2013</v>
      </c>
      <c r="M4229">
        <v>2013</v>
      </c>
      <c r="N4229" s="499"/>
      <c r="O4229" s="499"/>
      <c r="Q4229" s="499"/>
      <c r="R4229" t="s">
        <v>4374</v>
      </c>
      <c r="S4229" s="38"/>
      <c r="W4229" s="38" t="s">
        <v>27</v>
      </c>
      <c r="X4229" t="s">
        <v>27</v>
      </c>
      <c r="Y4229" t="s">
        <v>9527</v>
      </c>
      <c r="Z4229" s="501">
        <v>43830</v>
      </c>
    </row>
    <row r="4230" spans="1:26">
      <c r="A4230" t="s">
        <v>3910</v>
      </c>
      <c r="B4230">
        <v>18</v>
      </c>
      <c r="C4230" t="s">
        <v>6525</v>
      </c>
      <c r="D4230" t="s">
        <v>6525</v>
      </c>
      <c r="E4230" t="s">
        <v>9528</v>
      </c>
      <c r="F4230">
        <v>36.810668</v>
      </c>
      <c r="G4230">
        <v>6.1263177000000004</v>
      </c>
      <c r="H4230" t="s">
        <v>9527</v>
      </c>
      <c r="I4230" t="s">
        <v>21</v>
      </c>
      <c r="J4230" s="9" t="s">
        <v>21</v>
      </c>
      <c r="N4230" s="499" t="s">
        <v>9313</v>
      </c>
      <c r="O4230" s="499" t="s">
        <v>9313</v>
      </c>
      <c r="Q4230" s="499" t="s">
        <v>9313</v>
      </c>
      <c r="R4230" t="s">
        <v>4374</v>
      </c>
      <c r="S4230" s="38"/>
      <c r="W4230" s="38" t="s">
        <v>27</v>
      </c>
      <c r="X4230" t="s">
        <v>27</v>
      </c>
      <c r="Y4230" t="s">
        <v>9527</v>
      </c>
      <c r="Z4230" s="501">
        <v>43830</v>
      </c>
    </row>
    <row r="4231" spans="1:26">
      <c r="A4231" t="s">
        <v>3910</v>
      </c>
      <c r="B4231">
        <v>18</v>
      </c>
      <c r="C4231" t="s">
        <v>6525</v>
      </c>
      <c r="D4231" t="s">
        <v>6525</v>
      </c>
      <c r="E4231" t="s">
        <v>9436</v>
      </c>
      <c r="F4231">
        <v>36.8000848</v>
      </c>
      <c r="G4231">
        <v>6.1587617000000003</v>
      </c>
      <c r="H4231" t="s">
        <v>9529</v>
      </c>
      <c r="I4231" t="s">
        <v>21</v>
      </c>
      <c r="J4231" s="9" t="s">
        <v>21</v>
      </c>
      <c r="K4231">
        <v>2013</v>
      </c>
      <c r="L4231">
        <v>2013</v>
      </c>
      <c r="M4231">
        <v>2013</v>
      </c>
      <c r="N4231" s="499"/>
      <c r="O4231" s="499"/>
      <c r="Q4231" s="499"/>
      <c r="R4231" t="s">
        <v>4374</v>
      </c>
      <c r="S4231" s="38"/>
      <c r="W4231" s="38" t="s">
        <v>27</v>
      </c>
      <c r="X4231" t="s">
        <v>27</v>
      </c>
      <c r="Y4231" t="s">
        <v>9529</v>
      </c>
      <c r="Z4231" s="501">
        <v>43830</v>
      </c>
    </row>
    <row r="4232" spans="1:26">
      <c r="A4232" t="s">
        <v>3910</v>
      </c>
      <c r="B4232">
        <v>18</v>
      </c>
      <c r="C4232" t="s">
        <v>6525</v>
      </c>
      <c r="D4232" t="s">
        <v>6525</v>
      </c>
      <c r="E4232" t="s">
        <v>9530</v>
      </c>
      <c r="F4232">
        <v>36.810668</v>
      </c>
      <c r="G4232">
        <v>6.1263177000000004</v>
      </c>
      <c r="H4232" t="s">
        <v>9529</v>
      </c>
      <c r="I4232" t="s">
        <v>21</v>
      </c>
      <c r="J4232" s="9" t="s">
        <v>21</v>
      </c>
      <c r="N4232" s="499" t="s">
        <v>9313</v>
      </c>
      <c r="O4232" s="499" t="s">
        <v>9313</v>
      </c>
      <c r="Q4232" s="499" t="s">
        <v>9313</v>
      </c>
      <c r="R4232" t="s">
        <v>4374</v>
      </c>
      <c r="S4232" s="38"/>
      <c r="W4232" s="38" t="s">
        <v>27</v>
      </c>
      <c r="X4232" t="s">
        <v>27</v>
      </c>
      <c r="Y4232" t="s">
        <v>9529</v>
      </c>
      <c r="Z4232" s="501">
        <v>43830</v>
      </c>
    </row>
    <row r="4233" spans="1:26">
      <c r="A4233" t="s">
        <v>3910</v>
      </c>
      <c r="B4233">
        <v>18</v>
      </c>
      <c r="C4233" t="s">
        <v>6525</v>
      </c>
      <c r="D4233" t="s">
        <v>6525</v>
      </c>
      <c r="E4233" t="s">
        <v>9436</v>
      </c>
      <c r="F4233">
        <v>36.8000848</v>
      </c>
      <c r="G4233">
        <v>6.1587617000000003</v>
      </c>
      <c r="H4233" t="s">
        <v>9531</v>
      </c>
      <c r="I4233" t="s">
        <v>21</v>
      </c>
      <c r="J4233" s="9" t="s">
        <v>21</v>
      </c>
      <c r="K4233">
        <v>2015</v>
      </c>
      <c r="L4233">
        <v>2015</v>
      </c>
      <c r="M4233">
        <v>2015</v>
      </c>
      <c r="N4233" s="499"/>
      <c r="O4233" s="499"/>
      <c r="Q4233" s="499"/>
      <c r="R4233" t="s">
        <v>4374</v>
      </c>
      <c r="S4233" s="38"/>
      <c r="W4233" s="38" t="s">
        <v>27</v>
      </c>
      <c r="X4233" t="s">
        <v>27</v>
      </c>
      <c r="Y4233" t="s">
        <v>9531</v>
      </c>
      <c r="Z4233" s="501">
        <v>43830</v>
      </c>
    </row>
    <row r="4234" spans="1:26">
      <c r="A4234" t="s">
        <v>3910</v>
      </c>
      <c r="B4234">
        <v>18</v>
      </c>
      <c r="C4234" t="s">
        <v>6525</v>
      </c>
      <c r="D4234" t="s">
        <v>6525</v>
      </c>
      <c r="E4234" t="s">
        <v>9532</v>
      </c>
      <c r="F4234">
        <v>36.810668</v>
      </c>
      <c r="G4234">
        <v>6.1263177000000004</v>
      </c>
      <c r="H4234" t="s">
        <v>9531</v>
      </c>
      <c r="I4234" t="s">
        <v>21</v>
      </c>
      <c r="J4234" s="9" t="s">
        <v>21</v>
      </c>
      <c r="N4234" s="499" t="s">
        <v>9313</v>
      </c>
      <c r="O4234" s="499" t="s">
        <v>9313</v>
      </c>
      <c r="Q4234" s="499" t="s">
        <v>9313</v>
      </c>
      <c r="R4234" t="s">
        <v>4374</v>
      </c>
      <c r="S4234" s="38"/>
      <c r="W4234" s="38" t="s">
        <v>27</v>
      </c>
      <c r="X4234" t="s">
        <v>27</v>
      </c>
      <c r="Y4234" t="s">
        <v>9531</v>
      </c>
      <c r="Z4234" s="501">
        <v>43830</v>
      </c>
    </row>
    <row r="4235" spans="1:26">
      <c r="A4235" t="s">
        <v>4680</v>
      </c>
      <c r="B4235">
        <v>18</v>
      </c>
      <c r="C4235" t="s">
        <v>6525</v>
      </c>
      <c r="D4235" t="s">
        <v>6525</v>
      </c>
      <c r="E4235" t="s">
        <v>9533</v>
      </c>
      <c r="F4235">
        <v>36.8000848</v>
      </c>
      <c r="G4235">
        <v>6.1587617000000003</v>
      </c>
      <c r="H4235" t="s">
        <v>9534</v>
      </c>
      <c r="I4235" t="s">
        <v>21</v>
      </c>
      <c r="J4235" s="9" t="s">
        <v>21</v>
      </c>
      <c r="K4235">
        <v>2017</v>
      </c>
      <c r="L4235">
        <v>2017</v>
      </c>
      <c r="M4235">
        <v>2017</v>
      </c>
      <c r="N4235" s="499"/>
      <c r="O4235" s="499"/>
      <c r="Q4235" s="499"/>
      <c r="R4235" t="s">
        <v>9535</v>
      </c>
      <c r="S4235" s="38"/>
      <c r="W4235" s="38" t="s">
        <v>27</v>
      </c>
      <c r="X4235" t="s">
        <v>27</v>
      </c>
      <c r="Y4235" t="s">
        <v>9534</v>
      </c>
      <c r="Z4235" s="501">
        <v>43830</v>
      </c>
    </row>
    <row r="4236" spans="1:26">
      <c r="A4236" t="s">
        <v>4680</v>
      </c>
      <c r="B4236">
        <v>18</v>
      </c>
      <c r="C4236" t="s">
        <v>6525</v>
      </c>
      <c r="D4236" t="s">
        <v>6525</v>
      </c>
      <c r="E4236" t="s">
        <v>9536</v>
      </c>
      <c r="F4236">
        <v>36.8000848</v>
      </c>
      <c r="G4236">
        <v>6.1587617000000003</v>
      </c>
      <c r="H4236" t="s">
        <v>9534</v>
      </c>
      <c r="I4236" t="s">
        <v>21</v>
      </c>
      <c r="J4236" s="9" t="s">
        <v>21</v>
      </c>
      <c r="N4236" s="499" t="s">
        <v>9313</v>
      </c>
      <c r="O4236" s="499" t="s">
        <v>9313</v>
      </c>
      <c r="Q4236" s="499" t="s">
        <v>9313</v>
      </c>
      <c r="R4236" t="s">
        <v>9535</v>
      </c>
      <c r="S4236" s="38"/>
      <c r="W4236" s="38" t="s">
        <v>27</v>
      </c>
      <c r="X4236" t="s">
        <v>27</v>
      </c>
      <c r="Y4236" t="s">
        <v>9534</v>
      </c>
      <c r="Z4236" s="501">
        <v>43830</v>
      </c>
    </row>
    <row r="4237" spans="1:26">
      <c r="A4237" t="s">
        <v>4680</v>
      </c>
      <c r="B4237">
        <v>18</v>
      </c>
      <c r="C4237" t="s">
        <v>6525</v>
      </c>
      <c r="D4237" t="s">
        <v>6525</v>
      </c>
      <c r="E4237" t="s">
        <v>9537</v>
      </c>
      <c r="F4237">
        <v>36.8000848</v>
      </c>
      <c r="G4237">
        <v>6.1587617000000003</v>
      </c>
      <c r="H4237" t="s">
        <v>9538</v>
      </c>
      <c r="I4237" t="s">
        <v>21</v>
      </c>
      <c r="J4237" s="9" t="s">
        <v>21</v>
      </c>
      <c r="K4237">
        <v>2010</v>
      </c>
      <c r="L4237">
        <v>2010</v>
      </c>
      <c r="M4237">
        <v>2010</v>
      </c>
      <c r="N4237" s="499"/>
      <c r="O4237" s="499"/>
      <c r="Q4237" s="499"/>
      <c r="R4237" t="s">
        <v>9535</v>
      </c>
      <c r="S4237" s="38"/>
      <c r="W4237" s="38" t="s">
        <v>27</v>
      </c>
      <c r="X4237" t="s">
        <v>27</v>
      </c>
      <c r="Y4237" t="s">
        <v>9538</v>
      </c>
      <c r="Z4237" s="501">
        <v>43830</v>
      </c>
    </row>
    <row r="4238" spans="1:26">
      <c r="A4238" t="s">
        <v>4680</v>
      </c>
      <c r="B4238">
        <v>18</v>
      </c>
      <c r="C4238" t="s">
        <v>6525</v>
      </c>
      <c r="D4238" t="s">
        <v>6525</v>
      </c>
      <c r="E4238" t="s">
        <v>9539</v>
      </c>
      <c r="F4238">
        <v>36.8000848</v>
      </c>
      <c r="G4238">
        <v>6.1587617000000003</v>
      </c>
      <c r="H4238" t="s">
        <v>9538</v>
      </c>
      <c r="I4238" t="s">
        <v>21</v>
      </c>
      <c r="J4238" s="9" t="s">
        <v>21</v>
      </c>
      <c r="N4238" s="499" t="s">
        <v>9313</v>
      </c>
      <c r="O4238" s="499" t="s">
        <v>9313</v>
      </c>
      <c r="Q4238" s="499" t="s">
        <v>9313</v>
      </c>
      <c r="R4238" t="s">
        <v>9535</v>
      </c>
      <c r="S4238" s="38"/>
      <c r="W4238" s="38" t="s">
        <v>27</v>
      </c>
      <c r="X4238" t="s">
        <v>27</v>
      </c>
      <c r="Y4238" t="s">
        <v>9538</v>
      </c>
      <c r="Z4238" s="501">
        <v>43830</v>
      </c>
    </row>
    <row r="4239" spans="1:26">
      <c r="A4239" t="s">
        <v>4680</v>
      </c>
      <c r="B4239">
        <v>18</v>
      </c>
      <c r="C4239" t="s">
        <v>6525</v>
      </c>
      <c r="D4239" t="s">
        <v>6525</v>
      </c>
      <c r="E4239" t="s">
        <v>9540</v>
      </c>
      <c r="F4239">
        <v>36.6992926</v>
      </c>
      <c r="G4239">
        <v>6.1031310000000003</v>
      </c>
      <c r="H4239" t="s">
        <v>9541</v>
      </c>
      <c r="I4239" t="s">
        <v>21</v>
      </c>
      <c r="J4239" s="9" t="s">
        <v>21</v>
      </c>
      <c r="K4239">
        <v>2015</v>
      </c>
      <c r="L4239">
        <v>2015</v>
      </c>
      <c r="M4239">
        <v>2015</v>
      </c>
      <c r="N4239" s="499"/>
      <c r="O4239" s="499"/>
      <c r="Q4239" s="499"/>
      <c r="R4239" t="s">
        <v>9535</v>
      </c>
      <c r="S4239" s="38"/>
      <c r="W4239" s="38" t="s">
        <v>27</v>
      </c>
      <c r="X4239" t="s">
        <v>27</v>
      </c>
      <c r="Y4239" t="s">
        <v>9541</v>
      </c>
      <c r="Z4239" s="501">
        <v>43830</v>
      </c>
    </row>
    <row r="4240" spans="1:26">
      <c r="A4240" t="s">
        <v>4680</v>
      </c>
      <c r="B4240">
        <v>18</v>
      </c>
      <c r="C4240" t="s">
        <v>6525</v>
      </c>
      <c r="D4240" t="s">
        <v>6525</v>
      </c>
      <c r="E4240" t="s">
        <v>9542</v>
      </c>
      <c r="F4240">
        <v>36.6992926</v>
      </c>
      <c r="G4240">
        <v>6.1031310000000003</v>
      </c>
      <c r="H4240" t="s">
        <v>9541</v>
      </c>
      <c r="I4240" t="s">
        <v>21</v>
      </c>
      <c r="J4240" s="9" t="s">
        <v>21</v>
      </c>
      <c r="N4240" s="499" t="s">
        <v>9313</v>
      </c>
      <c r="O4240" s="499" t="s">
        <v>9313</v>
      </c>
      <c r="Q4240" s="499" t="s">
        <v>9313</v>
      </c>
      <c r="R4240" t="s">
        <v>9535</v>
      </c>
      <c r="S4240" s="38"/>
      <c r="W4240" s="38" t="s">
        <v>27</v>
      </c>
      <c r="X4240" t="s">
        <v>27</v>
      </c>
      <c r="Y4240" t="s">
        <v>9541</v>
      </c>
      <c r="Z4240" s="501">
        <v>43830</v>
      </c>
    </row>
    <row r="4241" spans="1:26">
      <c r="A4241" t="s">
        <v>4680</v>
      </c>
      <c r="B4241">
        <v>18</v>
      </c>
      <c r="C4241" t="s">
        <v>6525</v>
      </c>
      <c r="D4241" t="s">
        <v>6525</v>
      </c>
      <c r="E4241" t="s">
        <v>9543</v>
      </c>
      <c r="F4241">
        <v>36.6992926</v>
      </c>
      <c r="G4241">
        <v>6.1031310000000003</v>
      </c>
      <c r="H4241" t="s">
        <v>9544</v>
      </c>
      <c r="I4241" t="s">
        <v>21</v>
      </c>
      <c r="J4241" s="9" t="s">
        <v>21</v>
      </c>
      <c r="K4241">
        <v>2015</v>
      </c>
      <c r="L4241">
        <v>2015</v>
      </c>
      <c r="M4241">
        <v>2015</v>
      </c>
      <c r="N4241" s="499"/>
      <c r="O4241" s="499"/>
      <c r="Q4241" s="499"/>
      <c r="R4241" t="s">
        <v>9535</v>
      </c>
      <c r="S4241" s="38"/>
      <c r="W4241" s="38" t="s">
        <v>27</v>
      </c>
      <c r="X4241" t="s">
        <v>27</v>
      </c>
      <c r="Y4241" t="s">
        <v>9544</v>
      </c>
      <c r="Z4241" s="501">
        <v>43830</v>
      </c>
    </row>
    <row r="4242" spans="1:26">
      <c r="A4242" t="s">
        <v>4680</v>
      </c>
      <c r="B4242">
        <v>18</v>
      </c>
      <c r="C4242" t="s">
        <v>6525</v>
      </c>
      <c r="D4242" t="s">
        <v>6525</v>
      </c>
      <c r="E4242" t="s">
        <v>9546</v>
      </c>
      <c r="F4242">
        <v>36.6992926</v>
      </c>
      <c r="G4242">
        <v>6.1031310000000003</v>
      </c>
      <c r="H4242" t="s">
        <v>9544</v>
      </c>
      <c r="I4242" t="s">
        <v>21</v>
      </c>
      <c r="J4242" s="9" t="s">
        <v>21</v>
      </c>
      <c r="N4242" s="499" t="s">
        <v>9313</v>
      </c>
      <c r="O4242" s="499" t="s">
        <v>9313</v>
      </c>
      <c r="Q4242" s="499" t="s">
        <v>9313</v>
      </c>
      <c r="R4242" t="s">
        <v>9535</v>
      </c>
      <c r="S4242" s="38"/>
      <c r="W4242" s="38" t="s">
        <v>27</v>
      </c>
      <c r="X4242" t="s">
        <v>27</v>
      </c>
      <c r="Y4242" t="s">
        <v>9544</v>
      </c>
      <c r="Z4242" s="501">
        <v>43830</v>
      </c>
    </row>
    <row r="4243" spans="1:26">
      <c r="A4243" t="s">
        <v>4680</v>
      </c>
      <c r="B4243">
        <v>18</v>
      </c>
      <c r="C4243" t="s">
        <v>6525</v>
      </c>
      <c r="D4243" t="s">
        <v>6525</v>
      </c>
      <c r="E4243" t="s">
        <v>9547</v>
      </c>
      <c r="F4243">
        <v>36.8000848</v>
      </c>
      <c r="G4243">
        <v>6.1587617000000003</v>
      </c>
      <c r="H4243" t="s">
        <v>9548</v>
      </c>
      <c r="I4243" t="s">
        <v>21</v>
      </c>
      <c r="J4243" s="9" t="s">
        <v>21</v>
      </c>
      <c r="K4243">
        <v>2012</v>
      </c>
      <c r="L4243">
        <v>2012</v>
      </c>
      <c r="M4243">
        <v>2012</v>
      </c>
      <c r="N4243" s="499"/>
      <c r="O4243" s="499"/>
      <c r="Q4243" s="499"/>
      <c r="R4243" t="s">
        <v>9535</v>
      </c>
      <c r="S4243" s="38"/>
      <c r="W4243" s="38" t="s">
        <v>27</v>
      </c>
      <c r="X4243" t="s">
        <v>27</v>
      </c>
      <c r="Y4243" t="s">
        <v>9548</v>
      </c>
      <c r="Z4243" s="501">
        <v>43830</v>
      </c>
    </row>
    <row r="4244" spans="1:26">
      <c r="A4244" t="s">
        <v>4680</v>
      </c>
      <c r="B4244">
        <v>18</v>
      </c>
      <c r="C4244" t="s">
        <v>6525</v>
      </c>
      <c r="D4244" t="s">
        <v>6525</v>
      </c>
      <c r="E4244" t="s">
        <v>9549</v>
      </c>
      <c r="F4244">
        <v>36.8000848</v>
      </c>
      <c r="G4244">
        <v>6.1587617000000003</v>
      </c>
      <c r="H4244" t="s">
        <v>9548</v>
      </c>
      <c r="I4244" t="s">
        <v>21</v>
      </c>
      <c r="J4244" s="9" t="s">
        <v>21</v>
      </c>
      <c r="N4244" s="499" t="s">
        <v>9313</v>
      </c>
      <c r="O4244" s="499" t="s">
        <v>9313</v>
      </c>
      <c r="Q4244" s="499" t="s">
        <v>9313</v>
      </c>
      <c r="R4244" t="s">
        <v>9550</v>
      </c>
      <c r="S4244" s="38"/>
      <c r="W4244" s="38" t="s">
        <v>27</v>
      </c>
      <c r="X4244" t="s">
        <v>27</v>
      </c>
      <c r="Y4244" t="s">
        <v>9548</v>
      </c>
      <c r="Z4244" s="501">
        <v>43830</v>
      </c>
    </row>
    <row r="4245" spans="1:26">
      <c r="A4245" t="s">
        <v>6889</v>
      </c>
      <c r="B4245">
        <v>18</v>
      </c>
      <c r="C4245" t="s">
        <v>6525</v>
      </c>
      <c r="D4245" t="s">
        <v>6525</v>
      </c>
      <c r="E4245" t="s">
        <v>9551</v>
      </c>
      <c r="F4245" t="s">
        <v>13860</v>
      </c>
      <c r="G4245" t="s">
        <v>13860</v>
      </c>
      <c r="H4245" t="s">
        <v>9552</v>
      </c>
      <c r="I4245" t="s">
        <v>8501</v>
      </c>
      <c r="J4245" s="9" t="s">
        <v>21</v>
      </c>
      <c r="N4245" s="499" t="s">
        <v>13003</v>
      </c>
      <c r="O4245" s="499" t="s">
        <v>13003</v>
      </c>
      <c r="P4245" t="s">
        <v>7272</v>
      </c>
      <c r="Q4245" s="499" t="s">
        <v>12752</v>
      </c>
      <c r="R4245" t="s">
        <v>9553</v>
      </c>
      <c r="S4245" s="38" t="s">
        <v>9554</v>
      </c>
      <c r="T4245" s="38" t="s">
        <v>3185</v>
      </c>
      <c r="U4245" s="38" t="s">
        <v>9555</v>
      </c>
      <c r="V4245" s="38" t="s">
        <v>3187</v>
      </c>
      <c r="W4245" s="38" t="s">
        <v>696</v>
      </c>
      <c r="X4245" t="s">
        <v>696</v>
      </c>
      <c r="Y4245" t="s">
        <v>9552</v>
      </c>
      <c r="Z4245" s="501">
        <v>43830</v>
      </c>
    </row>
    <row r="4246" spans="1:26">
      <c r="A4246" t="s">
        <v>6889</v>
      </c>
      <c r="B4246">
        <v>18</v>
      </c>
      <c r="C4246" t="s">
        <v>6525</v>
      </c>
      <c r="D4246" t="s">
        <v>6525</v>
      </c>
      <c r="E4246" t="s">
        <v>9556</v>
      </c>
      <c r="F4246">
        <v>36.763409299999999</v>
      </c>
      <c r="G4246">
        <v>6.2337973</v>
      </c>
      <c r="H4246" t="s">
        <v>9557</v>
      </c>
      <c r="I4246" t="s">
        <v>2851</v>
      </c>
      <c r="J4246" s="9" t="s">
        <v>21</v>
      </c>
      <c r="K4246">
        <v>2005</v>
      </c>
      <c r="L4246">
        <v>2005</v>
      </c>
      <c r="M4246">
        <v>2005</v>
      </c>
      <c r="N4246" s="499" t="s">
        <v>12748</v>
      </c>
      <c r="O4246" s="499" t="s">
        <v>12748</v>
      </c>
      <c r="P4246" t="s">
        <v>9558</v>
      </c>
      <c r="Q4246" s="499" t="s">
        <v>13501</v>
      </c>
      <c r="R4246" t="s">
        <v>9559</v>
      </c>
      <c r="S4246" s="38" t="s">
        <v>9560</v>
      </c>
      <c r="W4246" s="38" t="s">
        <v>9561</v>
      </c>
      <c r="X4246" t="s">
        <v>9561</v>
      </c>
      <c r="Y4246" t="s">
        <v>9557</v>
      </c>
      <c r="Z4246" s="501">
        <v>43830</v>
      </c>
    </row>
    <row r="4247" spans="1:26">
      <c r="A4247" t="s">
        <v>6889</v>
      </c>
      <c r="B4247">
        <v>18</v>
      </c>
      <c r="C4247" t="s">
        <v>6525</v>
      </c>
      <c r="D4247" t="s">
        <v>6525</v>
      </c>
      <c r="E4247" t="s">
        <v>9562</v>
      </c>
      <c r="F4247">
        <v>36.754690400000001</v>
      </c>
      <c r="G4247">
        <v>5.8443228499753967</v>
      </c>
      <c r="H4247" t="s">
        <v>9400</v>
      </c>
      <c r="I4247" t="s">
        <v>548</v>
      </c>
      <c r="J4247" s="9" t="s">
        <v>21</v>
      </c>
      <c r="N4247" s="499" t="s">
        <v>7184</v>
      </c>
      <c r="O4247" s="499" t="s">
        <v>7184</v>
      </c>
      <c r="P4247" t="s">
        <v>9084</v>
      </c>
      <c r="Q4247" s="499" t="s">
        <v>7143</v>
      </c>
      <c r="S4247" s="38" t="s">
        <v>3190</v>
      </c>
      <c r="T4247" s="38" t="s">
        <v>3190</v>
      </c>
      <c r="V4247" s="38" t="s">
        <v>3191</v>
      </c>
      <c r="W4247" s="38" t="s">
        <v>696</v>
      </c>
      <c r="X4247" t="s">
        <v>696</v>
      </c>
      <c r="Y4247" t="s">
        <v>9400</v>
      </c>
      <c r="Z4247" s="501">
        <v>43830</v>
      </c>
    </row>
    <row r="4248" spans="1:26">
      <c r="A4248" t="s">
        <v>6889</v>
      </c>
      <c r="B4248">
        <v>18</v>
      </c>
      <c r="C4248" t="s">
        <v>6525</v>
      </c>
      <c r="D4248" t="s">
        <v>6525</v>
      </c>
      <c r="E4248" t="s">
        <v>9563</v>
      </c>
      <c r="F4248">
        <v>36.262011299999998</v>
      </c>
      <c r="G4248">
        <v>6.5883146000000004</v>
      </c>
      <c r="H4248" t="s">
        <v>9564</v>
      </c>
      <c r="I4248" t="s">
        <v>8501</v>
      </c>
      <c r="J4248" s="9" t="s">
        <v>21</v>
      </c>
      <c r="N4248" s="499" t="s">
        <v>13004</v>
      </c>
      <c r="O4248" s="499" t="s">
        <v>13004</v>
      </c>
      <c r="P4248" t="s">
        <v>7272</v>
      </c>
      <c r="Q4248" s="499" t="s">
        <v>13502</v>
      </c>
      <c r="R4248" t="s">
        <v>9565</v>
      </c>
      <c r="S4248" s="38"/>
      <c r="W4248" s="38" t="s">
        <v>696</v>
      </c>
      <c r="X4248" t="s">
        <v>696</v>
      </c>
      <c r="Y4248" t="s">
        <v>9564</v>
      </c>
      <c r="Z4248" s="501">
        <v>43830</v>
      </c>
    </row>
    <row r="4249" spans="1:26">
      <c r="A4249" t="s">
        <v>6889</v>
      </c>
      <c r="B4249">
        <v>18</v>
      </c>
      <c r="C4249" t="s">
        <v>6525</v>
      </c>
      <c r="D4249" t="s">
        <v>6525</v>
      </c>
      <c r="E4249" t="s">
        <v>3182</v>
      </c>
      <c r="F4249">
        <v>36.7712912</v>
      </c>
      <c r="G4249">
        <v>5.897589</v>
      </c>
      <c r="H4249" t="s">
        <v>9566</v>
      </c>
      <c r="I4249" t="s">
        <v>548</v>
      </c>
      <c r="J4249" s="9" t="s">
        <v>21</v>
      </c>
      <c r="N4249" s="499"/>
      <c r="O4249" s="499"/>
      <c r="P4249" t="s">
        <v>3022</v>
      </c>
      <c r="Q4249" s="499" t="s">
        <v>13503</v>
      </c>
      <c r="S4249" s="38" t="s">
        <v>3184</v>
      </c>
      <c r="T4249" s="38" t="s">
        <v>3185</v>
      </c>
      <c r="U4249" s="38" t="s">
        <v>3186</v>
      </c>
      <c r="V4249" s="38" t="s">
        <v>3187</v>
      </c>
      <c r="W4249" s="38" t="s">
        <v>696</v>
      </c>
      <c r="X4249" t="s">
        <v>696</v>
      </c>
      <c r="Y4249" t="s">
        <v>9566</v>
      </c>
      <c r="Z4249" s="501">
        <v>43830</v>
      </c>
    </row>
    <row r="4250" spans="1:26">
      <c r="A4250" t="s">
        <v>6889</v>
      </c>
      <c r="B4250">
        <v>18</v>
      </c>
      <c r="C4250" t="s">
        <v>6525</v>
      </c>
      <c r="D4250" t="s">
        <v>6525</v>
      </c>
      <c r="E4250" t="s">
        <v>3179</v>
      </c>
      <c r="F4250">
        <v>36.751866999999997</v>
      </c>
      <c r="G4250">
        <v>6.2837319999999997</v>
      </c>
      <c r="H4250" t="s">
        <v>3180</v>
      </c>
      <c r="I4250" t="s">
        <v>548</v>
      </c>
      <c r="J4250" s="9" t="s">
        <v>21</v>
      </c>
      <c r="N4250" s="499" t="s">
        <v>13004</v>
      </c>
      <c r="O4250" s="499" t="s">
        <v>13004</v>
      </c>
      <c r="Q4250" s="499" t="s">
        <v>13502</v>
      </c>
      <c r="S4250" s="38"/>
      <c r="W4250" s="38" t="s">
        <v>27</v>
      </c>
      <c r="X4250" t="s">
        <v>27</v>
      </c>
      <c r="Y4250" t="s">
        <v>3180</v>
      </c>
      <c r="Z4250" s="501">
        <v>43830</v>
      </c>
    </row>
    <row r="4251" spans="1:26">
      <c r="A4251" t="s">
        <v>2306</v>
      </c>
      <c r="B4251">
        <v>19</v>
      </c>
      <c r="C4251" t="s">
        <v>6526</v>
      </c>
      <c r="D4251" t="s">
        <v>6526</v>
      </c>
      <c r="E4251" t="s">
        <v>9567</v>
      </c>
      <c r="F4251">
        <v>36.160259000000003</v>
      </c>
      <c r="G4251">
        <v>5.4175469999999999</v>
      </c>
      <c r="H4251" t="s">
        <v>2616</v>
      </c>
      <c r="I4251" t="s">
        <v>21</v>
      </c>
      <c r="J4251" s="9" t="s">
        <v>21</v>
      </c>
      <c r="N4251" s="499" t="s">
        <v>12966</v>
      </c>
      <c r="O4251" s="499" t="s">
        <v>12966</v>
      </c>
      <c r="Q4251" s="499" t="s">
        <v>13040</v>
      </c>
      <c r="R4251" t="s">
        <v>9568</v>
      </c>
      <c r="S4251" s="38" t="s">
        <v>2618</v>
      </c>
      <c r="T4251" s="38" t="s">
        <v>2619</v>
      </c>
      <c r="V4251" s="38" t="s">
        <v>2615</v>
      </c>
      <c r="W4251" s="38" t="s">
        <v>1035</v>
      </c>
      <c r="X4251" t="s">
        <v>1035</v>
      </c>
      <c r="Y4251" t="s">
        <v>2616</v>
      </c>
      <c r="Z4251" s="501">
        <v>43830</v>
      </c>
    </row>
    <row r="4252" spans="1:26">
      <c r="A4252" t="s">
        <v>2306</v>
      </c>
      <c r="B4252">
        <v>19</v>
      </c>
      <c r="C4252" t="s">
        <v>6526</v>
      </c>
      <c r="D4252" t="s">
        <v>6526</v>
      </c>
      <c r="E4252" t="s">
        <v>9569</v>
      </c>
      <c r="F4252">
        <v>36.160259000000003</v>
      </c>
      <c r="G4252">
        <v>5.4175469999999999</v>
      </c>
      <c r="H4252" t="s">
        <v>9570</v>
      </c>
      <c r="I4252" t="s">
        <v>21</v>
      </c>
      <c r="J4252" s="9" t="s">
        <v>21</v>
      </c>
      <c r="N4252" s="499" t="s">
        <v>13005</v>
      </c>
      <c r="O4252" s="499" t="s">
        <v>13005</v>
      </c>
      <c r="Q4252" s="499" t="s">
        <v>9313</v>
      </c>
      <c r="R4252" t="s">
        <v>9571</v>
      </c>
      <c r="S4252" s="38" t="s">
        <v>9572</v>
      </c>
      <c r="T4252" s="38" t="s">
        <v>9573</v>
      </c>
      <c r="V4252" s="38" t="s">
        <v>2615</v>
      </c>
      <c r="X4252"/>
      <c r="Y4252" t="s">
        <v>9570</v>
      </c>
      <c r="Z4252" s="501">
        <v>43830</v>
      </c>
    </row>
    <row r="4253" spans="1:26">
      <c r="A4253" t="s">
        <v>2306</v>
      </c>
      <c r="B4253">
        <v>19</v>
      </c>
      <c r="C4253" t="s">
        <v>6526</v>
      </c>
      <c r="D4253" t="s">
        <v>6526</v>
      </c>
      <c r="E4253" t="s">
        <v>9574</v>
      </c>
      <c r="F4253">
        <v>36.160761999999998</v>
      </c>
      <c r="G4253">
        <v>5.4177239999999998</v>
      </c>
      <c r="H4253" t="s">
        <v>2621</v>
      </c>
      <c r="I4253" t="s">
        <v>21</v>
      </c>
      <c r="J4253" s="9" t="s">
        <v>21</v>
      </c>
      <c r="N4253" s="499" t="s">
        <v>13006</v>
      </c>
      <c r="O4253" s="499" t="s">
        <v>13006</v>
      </c>
      <c r="Q4253" s="499" t="s">
        <v>13006</v>
      </c>
      <c r="R4253" t="s">
        <v>9568</v>
      </c>
      <c r="S4253" s="38" t="s">
        <v>9575</v>
      </c>
      <c r="T4253" s="38" t="s">
        <v>2623</v>
      </c>
      <c r="V4253" s="38" t="s">
        <v>2624</v>
      </c>
      <c r="W4253" s="38" t="s">
        <v>9576</v>
      </c>
      <c r="X4253" t="s">
        <v>9576</v>
      </c>
      <c r="Y4253" t="s">
        <v>2621</v>
      </c>
      <c r="Z4253" s="501">
        <v>43830</v>
      </c>
    </row>
    <row r="4254" spans="1:26">
      <c r="A4254" t="s">
        <v>6887</v>
      </c>
      <c r="B4254">
        <v>19</v>
      </c>
      <c r="C4254" t="s">
        <v>6526</v>
      </c>
      <c r="D4254" t="s">
        <v>6526</v>
      </c>
      <c r="E4254" t="s">
        <v>9577</v>
      </c>
      <c r="F4254">
        <v>36.364844599999998</v>
      </c>
      <c r="G4254">
        <v>5.5069356000000003</v>
      </c>
      <c r="H4254" t="s">
        <v>9578</v>
      </c>
      <c r="I4254" t="s">
        <v>46</v>
      </c>
      <c r="J4254" s="9" t="s">
        <v>46</v>
      </c>
      <c r="N4254" s="499" t="s">
        <v>9826</v>
      </c>
      <c r="O4254" s="499" t="s">
        <v>9826</v>
      </c>
      <c r="P4254" t="s">
        <v>7047</v>
      </c>
      <c r="Q4254" s="499" t="s">
        <v>13504</v>
      </c>
      <c r="R4254" t="s">
        <v>9579</v>
      </c>
      <c r="S4254" s="38" t="s">
        <v>5915</v>
      </c>
      <c r="W4254" s="38" t="s">
        <v>919</v>
      </c>
      <c r="X4254" t="s">
        <v>919</v>
      </c>
      <c r="Y4254" t="s">
        <v>9578</v>
      </c>
      <c r="Z4254" s="501">
        <v>43830</v>
      </c>
    </row>
    <row r="4255" spans="1:26">
      <c r="A4255" t="s">
        <v>6887</v>
      </c>
      <c r="B4255">
        <v>19</v>
      </c>
      <c r="C4255" t="s">
        <v>6526</v>
      </c>
      <c r="D4255" t="s">
        <v>6526</v>
      </c>
      <c r="E4255" t="s">
        <v>5912</v>
      </c>
      <c r="F4255">
        <v>36.337587900000003</v>
      </c>
      <c r="G4255">
        <v>5.4374754999999997</v>
      </c>
      <c r="H4255" t="s">
        <v>9580</v>
      </c>
      <c r="I4255" t="s">
        <v>46</v>
      </c>
      <c r="J4255" s="9" t="s">
        <v>46</v>
      </c>
      <c r="K4255">
        <v>1978</v>
      </c>
      <c r="L4255">
        <v>1978</v>
      </c>
      <c r="M4255">
        <v>1978</v>
      </c>
      <c r="N4255" s="499" t="s">
        <v>13007</v>
      </c>
      <c r="O4255" s="499" t="s">
        <v>13007</v>
      </c>
      <c r="Q4255" s="499" t="s">
        <v>13007</v>
      </c>
      <c r="R4255" t="s">
        <v>9581</v>
      </c>
      <c r="S4255" s="38" t="s">
        <v>5915</v>
      </c>
      <c r="W4255" s="38" t="s">
        <v>1035</v>
      </c>
      <c r="X4255" t="s">
        <v>1035</v>
      </c>
      <c r="Y4255" t="s">
        <v>9580</v>
      </c>
      <c r="Z4255" s="501">
        <v>43830</v>
      </c>
    </row>
    <row r="4256" spans="1:26">
      <c r="A4256" t="s">
        <v>6558</v>
      </c>
      <c r="B4256">
        <v>19</v>
      </c>
      <c r="C4256" t="s">
        <v>6526</v>
      </c>
      <c r="D4256" t="s">
        <v>6526</v>
      </c>
      <c r="E4256" t="s">
        <v>4964</v>
      </c>
      <c r="F4256">
        <v>36.137889000000001</v>
      </c>
      <c r="G4256">
        <v>5.690855</v>
      </c>
      <c r="H4256" t="s">
        <v>4965</v>
      </c>
      <c r="I4256" t="s">
        <v>21</v>
      </c>
      <c r="J4256" s="9" t="s">
        <v>21</v>
      </c>
      <c r="N4256" s="499" t="s">
        <v>13008</v>
      </c>
      <c r="O4256" s="499" t="s">
        <v>13008</v>
      </c>
      <c r="P4256" t="s">
        <v>8613</v>
      </c>
      <c r="Q4256" s="499" t="s">
        <v>13505</v>
      </c>
      <c r="R4256" t="s">
        <v>9582</v>
      </c>
      <c r="S4256" s="38"/>
      <c r="W4256" s="38" t="s">
        <v>27</v>
      </c>
      <c r="X4256" t="s">
        <v>27</v>
      </c>
      <c r="Y4256" t="s">
        <v>4965</v>
      </c>
      <c r="Z4256" s="501">
        <v>43830</v>
      </c>
    </row>
    <row r="4257" spans="1:26">
      <c r="A4257" t="s">
        <v>6558</v>
      </c>
      <c r="B4257">
        <v>19</v>
      </c>
      <c r="C4257" t="s">
        <v>6526</v>
      </c>
      <c r="D4257" t="s">
        <v>6526</v>
      </c>
      <c r="E4257" t="s">
        <v>9583</v>
      </c>
      <c r="F4257">
        <v>36.137889000000001</v>
      </c>
      <c r="G4257">
        <v>5.690855</v>
      </c>
      <c r="H4257" t="s">
        <v>4965</v>
      </c>
      <c r="I4257" t="s">
        <v>21</v>
      </c>
      <c r="J4257" s="9" t="s">
        <v>21</v>
      </c>
      <c r="N4257" s="499" t="s">
        <v>13008</v>
      </c>
      <c r="O4257" s="499" t="s">
        <v>13008</v>
      </c>
      <c r="P4257" t="s">
        <v>7269</v>
      </c>
      <c r="Q4257" s="499" t="s">
        <v>13505</v>
      </c>
      <c r="R4257" t="s">
        <v>9584</v>
      </c>
      <c r="S4257" s="38"/>
      <c r="W4257" s="38" t="s">
        <v>27</v>
      </c>
      <c r="X4257" t="s">
        <v>27</v>
      </c>
      <c r="Y4257" t="s">
        <v>4965</v>
      </c>
      <c r="Z4257" s="501">
        <v>43830</v>
      </c>
    </row>
    <row r="4258" spans="1:26">
      <c r="A4258" t="s">
        <v>16</v>
      </c>
      <c r="B4258">
        <v>19</v>
      </c>
      <c r="C4258" t="s">
        <v>6526</v>
      </c>
      <c r="D4258" t="s">
        <v>6526</v>
      </c>
      <c r="E4258" t="s">
        <v>9585</v>
      </c>
      <c r="F4258">
        <v>36.334373399999997</v>
      </c>
      <c r="G4258">
        <v>5.1836625999999999</v>
      </c>
      <c r="H4258" t="s">
        <v>1123</v>
      </c>
      <c r="I4258" t="s">
        <v>21</v>
      </c>
      <c r="J4258" s="9" t="s">
        <v>21</v>
      </c>
      <c r="N4258" s="499" t="s">
        <v>7314</v>
      </c>
      <c r="O4258" s="499" t="s">
        <v>7314</v>
      </c>
      <c r="Q4258" s="499" t="s">
        <v>7314</v>
      </c>
      <c r="R4258" t="s">
        <v>1124</v>
      </c>
      <c r="S4258" s="38"/>
      <c r="W4258" s="38" t="s">
        <v>1035</v>
      </c>
      <c r="X4258" t="s">
        <v>1035</v>
      </c>
      <c r="Y4258" t="s">
        <v>1123</v>
      </c>
      <c r="Z4258" s="501">
        <v>43830</v>
      </c>
    </row>
    <row r="4259" spans="1:26">
      <c r="A4259" t="s">
        <v>16</v>
      </c>
      <c r="B4259">
        <v>19</v>
      </c>
      <c r="C4259" t="s">
        <v>6526</v>
      </c>
      <c r="D4259" t="s">
        <v>6526</v>
      </c>
      <c r="E4259" t="s">
        <v>9586</v>
      </c>
      <c r="F4259">
        <v>36.364844599999998</v>
      </c>
      <c r="G4259">
        <v>5.5069356000000003</v>
      </c>
      <c r="H4259" t="s">
        <v>9587</v>
      </c>
      <c r="I4259" t="s">
        <v>21</v>
      </c>
      <c r="J4259" s="9" t="s">
        <v>21</v>
      </c>
      <c r="N4259" s="499" t="s">
        <v>13009</v>
      </c>
      <c r="O4259" s="499" t="s">
        <v>13009</v>
      </c>
      <c r="Q4259" s="499" t="s">
        <v>13506</v>
      </c>
      <c r="R4259" t="s">
        <v>1045</v>
      </c>
      <c r="S4259" s="38"/>
      <c r="W4259" s="38" t="s">
        <v>1035</v>
      </c>
      <c r="X4259" t="s">
        <v>1035</v>
      </c>
      <c r="Y4259" t="s">
        <v>9587</v>
      </c>
      <c r="Z4259" s="501">
        <v>43830</v>
      </c>
    </row>
    <row r="4260" spans="1:26">
      <c r="A4260" t="s">
        <v>16</v>
      </c>
      <c r="B4260">
        <v>19</v>
      </c>
      <c r="C4260" t="s">
        <v>6526</v>
      </c>
      <c r="D4260" t="s">
        <v>6526</v>
      </c>
      <c r="E4260" t="s">
        <v>9588</v>
      </c>
      <c r="F4260">
        <v>35.817391600000001</v>
      </c>
      <c r="G4260">
        <v>5.4918659281113715</v>
      </c>
      <c r="H4260" t="s">
        <v>1047</v>
      </c>
      <c r="I4260" t="s">
        <v>46</v>
      </c>
      <c r="J4260" s="9" t="s">
        <v>46</v>
      </c>
      <c r="N4260" s="499" t="s">
        <v>13010</v>
      </c>
      <c r="O4260" s="499" t="s">
        <v>13010</v>
      </c>
      <c r="Q4260" s="499" t="s">
        <v>12959</v>
      </c>
      <c r="R4260" t="s">
        <v>642</v>
      </c>
      <c r="S4260" s="38" t="s">
        <v>9589</v>
      </c>
      <c r="W4260" s="38" t="s">
        <v>1035</v>
      </c>
      <c r="X4260" t="s">
        <v>1035</v>
      </c>
      <c r="Y4260" t="s">
        <v>1047</v>
      </c>
      <c r="Z4260" s="501">
        <v>43830</v>
      </c>
    </row>
    <row r="4261" spans="1:26">
      <c r="A4261" t="s">
        <v>16</v>
      </c>
      <c r="B4261">
        <v>19</v>
      </c>
      <c r="C4261" t="s">
        <v>6526</v>
      </c>
      <c r="D4261" t="s">
        <v>6526</v>
      </c>
      <c r="E4261" t="s">
        <v>9590</v>
      </c>
      <c r="F4261">
        <v>36.081277999999998</v>
      </c>
      <c r="G4261">
        <v>5.4920263213512772</v>
      </c>
      <c r="H4261" t="s">
        <v>1112</v>
      </c>
      <c r="I4261" t="s">
        <v>21</v>
      </c>
      <c r="J4261" s="9" t="s">
        <v>21</v>
      </c>
      <c r="N4261" s="499" t="s">
        <v>6939</v>
      </c>
      <c r="O4261" s="499" t="s">
        <v>6939</v>
      </c>
      <c r="P4261" t="s">
        <v>7047</v>
      </c>
      <c r="Q4261" s="499" t="s">
        <v>7196</v>
      </c>
      <c r="R4261" t="s">
        <v>1113</v>
      </c>
      <c r="S4261" s="38"/>
      <c r="W4261" s="38" t="s">
        <v>1035</v>
      </c>
      <c r="X4261" t="s">
        <v>1035</v>
      </c>
      <c r="Y4261" t="s">
        <v>1112</v>
      </c>
      <c r="Z4261" s="501">
        <v>43830</v>
      </c>
    </row>
    <row r="4262" spans="1:26">
      <c r="A4262" t="s">
        <v>16</v>
      </c>
      <c r="B4262">
        <v>19</v>
      </c>
      <c r="C4262" t="s">
        <v>6526</v>
      </c>
      <c r="D4262" t="s">
        <v>6526</v>
      </c>
      <c r="E4262" t="s">
        <v>9591</v>
      </c>
      <c r="F4262">
        <v>36.081277999999998</v>
      </c>
      <c r="G4262">
        <v>5.4920263213512772</v>
      </c>
      <c r="H4262" t="s">
        <v>1101</v>
      </c>
      <c r="I4262" t="s">
        <v>21</v>
      </c>
      <c r="J4262" s="9" t="s">
        <v>21</v>
      </c>
      <c r="N4262" s="499" t="s">
        <v>6962</v>
      </c>
      <c r="O4262" s="499" t="s">
        <v>6962</v>
      </c>
      <c r="P4262" t="s">
        <v>7047</v>
      </c>
      <c r="Q4262" s="499" t="s">
        <v>7292</v>
      </c>
      <c r="R4262" t="s">
        <v>1083</v>
      </c>
      <c r="S4262" s="38"/>
      <c r="W4262" s="38" t="s">
        <v>1035</v>
      </c>
      <c r="X4262" t="s">
        <v>1035</v>
      </c>
      <c r="Y4262" t="s">
        <v>1101</v>
      </c>
      <c r="Z4262" s="501">
        <v>43830</v>
      </c>
    </row>
    <row r="4263" spans="1:26">
      <c r="A4263" t="s">
        <v>16</v>
      </c>
      <c r="B4263">
        <v>19</v>
      </c>
      <c r="C4263" t="s">
        <v>6526</v>
      </c>
      <c r="D4263" t="s">
        <v>6526</v>
      </c>
      <c r="E4263" t="s">
        <v>9592</v>
      </c>
      <c r="F4263">
        <v>36.081277999999998</v>
      </c>
      <c r="G4263">
        <v>5.4920263213512772</v>
      </c>
      <c r="H4263" t="s">
        <v>9593</v>
      </c>
      <c r="I4263" t="s">
        <v>21</v>
      </c>
      <c r="J4263" s="9" t="s">
        <v>21</v>
      </c>
      <c r="N4263" s="499" t="s">
        <v>7184</v>
      </c>
      <c r="O4263" s="499" t="s">
        <v>7184</v>
      </c>
      <c r="P4263" t="s">
        <v>7047</v>
      </c>
      <c r="Q4263" s="499" t="s">
        <v>7897</v>
      </c>
      <c r="R4263" t="s">
        <v>642</v>
      </c>
      <c r="S4263" s="38"/>
      <c r="W4263" s="38" t="s">
        <v>1035</v>
      </c>
      <c r="X4263" t="s">
        <v>1035</v>
      </c>
      <c r="Y4263" t="s">
        <v>9593</v>
      </c>
      <c r="Z4263" s="501">
        <v>43830</v>
      </c>
    </row>
    <row r="4264" spans="1:26">
      <c r="A4264" t="s">
        <v>16</v>
      </c>
      <c r="B4264">
        <v>19</v>
      </c>
      <c r="C4264" t="s">
        <v>6526</v>
      </c>
      <c r="D4264" t="s">
        <v>6526</v>
      </c>
      <c r="E4264" t="s">
        <v>9594</v>
      </c>
      <c r="F4264">
        <v>36.081277999999998</v>
      </c>
      <c r="G4264">
        <v>5.4920263213512772</v>
      </c>
      <c r="H4264" t="s">
        <v>1121</v>
      </c>
      <c r="I4264" t="s">
        <v>21</v>
      </c>
      <c r="J4264" s="9" t="s">
        <v>21</v>
      </c>
      <c r="N4264" s="499" t="s">
        <v>6939</v>
      </c>
      <c r="O4264" s="499" t="s">
        <v>6939</v>
      </c>
      <c r="P4264" t="s">
        <v>7047</v>
      </c>
      <c r="Q4264" s="499" t="s">
        <v>7654</v>
      </c>
      <c r="R4264" t="s">
        <v>642</v>
      </c>
      <c r="S4264" s="38"/>
      <c r="W4264" s="38" t="s">
        <v>1035</v>
      </c>
      <c r="X4264" t="s">
        <v>1035</v>
      </c>
      <c r="Y4264" t="s">
        <v>1121</v>
      </c>
      <c r="Z4264" s="501">
        <v>43830</v>
      </c>
    </row>
    <row r="4265" spans="1:26">
      <c r="A4265" t="s">
        <v>16</v>
      </c>
      <c r="B4265">
        <v>19</v>
      </c>
      <c r="C4265" t="s">
        <v>6526</v>
      </c>
      <c r="D4265" t="s">
        <v>6526</v>
      </c>
      <c r="E4265" t="s">
        <v>9595</v>
      </c>
      <c r="F4265">
        <v>36.081277999999998</v>
      </c>
      <c r="G4265">
        <v>5.4920263213512772</v>
      </c>
      <c r="H4265" t="s">
        <v>1118</v>
      </c>
      <c r="I4265" t="s">
        <v>21</v>
      </c>
      <c r="J4265" s="9" t="s">
        <v>21</v>
      </c>
      <c r="N4265" s="499" t="s">
        <v>6962</v>
      </c>
      <c r="O4265" s="499" t="s">
        <v>6962</v>
      </c>
      <c r="P4265" t="s">
        <v>7047</v>
      </c>
      <c r="Q4265" s="499" t="s">
        <v>7292</v>
      </c>
      <c r="R4265" t="s">
        <v>642</v>
      </c>
      <c r="S4265" s="38"/>
      <c r="W4265" s="38" t="s">
        <v>1035</v>
      </c>
      <c r="X4265" t="s">
        <v>1035</v>
      </c>
      <c r="Y4265" t="s">
        <v>1118</v>
      </c>
      <c r="Z4265" s="501">
        <v>43830</v>
      </c>
    </row>
    <row r="4266" spans="1:26">
      <c r="A4266" t="s">
        <v>16</v>
      </c>
      <c r="B4266">
        <v>19</v>
      </c>
      <c r="C4266" t="s">
        <v>6526</v>
      </c>
      <c r="D4266" t="s">
        <v>6526</v>
      </c>
      <c r="E4266" t="s">
        <v>9596</v>
      </c>
      <c r="F4266">
        <v>36.081277999999998</v>
      </c>
      <c r="G4266">
        <v>5.4920263213512772</v>
      </c>
      <c r="H4266" t="s">
        <v>1103</v>
      </c>
      <c r="I4266" t="s">
        <v>21</v>
      </c>
      <c r="J4266" s="9" t="s">
        <v>21</v>
      </c>
      <c r="N4266" s="499" t="s">
        <v>6989</v>
      </c>
      <c r="O4266" s="499" t="s">
        <v>6989</v>
      </c>
      <c r="P4266" t="s">
        <v>7047</v>
      </c>
      <c r="Q4266" s="499" t="s">
        <v>7384</v>
      </c>
      <c r="R4266" t="s">
        <v>1104</v>
      </c>
      <c r="S4266" s="38"/>
      <c r="W4266" s="38" t="s">
        <v>1035</v>
      </c>
      <c r="X4266" t="s">
        <v>1035</v>
      </c>
      <c r="Y4266" t="s">
        <v>1103</v>
      </c>
      <c r="Z4266" s="501">
        <v>43830</v>
      </c>
    </row>
    <row r="4267" spans="1:26">
      <c r="A4267" t="s">
        <v>16</v>
      </c>
      <c r="B4267">
        <v>19</v>
      </c>
      <c r="C4267" t="s">
        <v>6526</v>
      </c>
      <c r="D4267" t="s">
        <v>6526</v>
      </c>
      <c r="E4267" t="s">
        <v>9597</v>
      </c>
      <c r="F4267">
        <v>36.081277999999998</v>
      </c>
      <c r="G4267">
        <v>5.4920263213512772</v>
      </c>
      <c r="H4267" t="s">
        <v>1116</v>
      </c>
      <c r="I4267" t="s">
        <v>21</v>
      </c>
      <c r="J4267" s="9" t="s">
        <v>21</v>
      </c>
      <c r="N4267" s="499" t="s">
        <v>6939</v>
      </c>
      <c r="O4267" s="499" t="s">
        <v>6939</v>
      </c>
      <c r="P4267" t="s">
        <v>7047</v>
      </c>
      <c r="Q4267" s="499" t="s">
        <v>7196</v>
      </c>
      <c r="R4267" t="s">
        <v>1117</v>
      </c>
      <c r="S4267" s="38"/>
      <c r="W4267" s="38" t="s">
        <v>1035</v>
      </c>
      <c r="X4267" t="s">
        <v>1035</v>
      </c>
      <c r="Y4267" t="s">
        <v>1116</v>
      </c>
      <c r="Z4267" s="501">
        <v>43830</v>
      </c>
    </row>
    <row r="4268" spans="1:26">
      <c r="A4268" t="s">
        <v>16</v>
      </c>
      <c r="B4268">
        <v>19</v>
      </c>
      <c r="C4268" t="s">
        <v>6526</v>
      </c>
      <c r="D4268" t="s">
        <v>6526</v>
      </c>
      <c r="E4268" t="s">
        <v>9598</v>
      </c>
      <c r="F4268">
        <v>36.081277999999998</v>
      </c>
      <c r="G4268">
        <v>5.4920263213512772</v>
      </c>
      <c r="H4268" t="s">
        <v>1085</v>
      </c>
      <c r="I4268" t="s">
        <v>21</v>
      </c>
      <c r="J4268" s="9" t="s">
        <v>21</v>
      </c>
      <c r="N4268" s="499" t="s">
        <v>6915</v>
      </c>
      <c r="O4268" s="499" t="s">
        <v>6915</v>
      </c>
      <c r="P4268" t="s">
        <v>7047</v>
      </c>
      <c r="Q4268" s="499" t="s">
        <v>7085</v>
      </c>
      <c r="R4268" t="s">
        <v>642</v>
      </c>
      <c r="S4268" s="38"/>
      <c r="W4268" s="38" t="s">
        <v>1035</v>
      </c>
      <c r="X4268" t="s">
        <v>1035</v>
      </c>
      <c r="Y4268" t="s">
        <v>1085</v>
      </c>
      <c r="Z4268" s="501">
        <v>43830</v>
      </c>
    </row>
    <row r="4269" spans="1:26">
      <c r="A4269" t="s">
        <v>16</v>
      </c>
      <c r="B4269">
        <v>19</v>
      </c>
      <c r="C4269" t="s">
        <v>6526</v>
      </c>
      <c r="D4269" t="s">
        <v>6526</v>
      </c>
      <c r="E4269" t="s">
        <v>9599</v>
      </c>
      <c r="F4269">
        <v>36.081277999999998</v>
      </c>
      <c r="G4269">
        <v>5.4920263213512772</v>
      </c>
      <c r="H4269" t="s">
        <v>9600</v>
      </c>
      <c r="I4269" t="s">
        <v>21</v>
      </c>
      <c r="J4269" s="9" t="s">
        <v>21</v>
      </c>
      <c r="N4269" s="499" t="s">
        <v>6962</v>
      </c>
      <c r="O4269" s="499" t="s">
        <v>6962</v>
      </c>
      <c r="P4269" t="s">
        <v>7047</v>
      </c>
      <c r="Q4269" s="499" t="s">
        <v>7384</v>
      </c>
      <c r="R4269" t="s">
        <v>1083</v>
      </c>
      <c r="S4269" s="38"/>
      <c r="W4269" s="38" t="s">
        <v>1035</v>
      </c>
      <c r="X4269" t="s">
        <v>1035</v>
      </c>
      <c r="Y4269" t="s">
        <v>9600</v>
      </c>
      <c r="Z4269" s="501">
        <v>43830</v>
      </c>
    </row>
    <row r="4270" spans="1:26">
      <c r="A4270" t="s">
        <v>16</v>
      </c>
      <c r="B4270">
        <v>19</v>
      </c>
      <c r="C4270" t="s">
        <v>6526</v>
      </c>
      <c r="D4270" t="s">
        <v>6526</v>
      </c>
      <c r="E4270" t="s">
        <v>9601</v>
      </c>
      <c r="F4270">
        <v>36.081277999999998</v>
      </c>
      <c r="G4270">
        <v>5.4920263213512772</v>
      </c>
      <c r="H4270" t="s">
        <v>1119</v>
      </c>
      <c r="I4270" t="s">
        <v>21</v>
      </c>
      <c r="J4270" s="9" t="s">
        <v>21</v>
      </c>
      <c r="N4270" s="499" t="s">
        <v>6939</v>
      </c>
      <c r="O4270" s="499" t="s">
        <v>6939</v>
      </c>
      <c r="P4270" t="s">
        <v>7047</v>
      </c>
      <c r="Q4270" s="499" t="s">
        <v>7654</v>
      </c>
      <c r="R4270" t="s">
        <v>642</v>
      </c>
      <c r="S4270" s="38"/>
      <c r="W4270" s="38" t="s">
        <v>1035</v>
      </c>
      <c r="X4270" t="s">
        <v>1035</v>
      </c>
      <c r="Y4270" t="s">
        <v>1119</v>
      </c>
      <c r="Z4270" s="501">
        <v>43830</v>
      </c>
    </row>
    <row r="4271" spans="1:26">
      <c r="A4271" t="s">
        <v>16</v>
      </c>
      <c r="B4271">
        <v>19</v>
      </c>
      <c r="C4271" t="s">
        <v>6526</v>
      </c>
      <c r="D4271" t="s">
        <v>6526</v>
      </c>
      <c r="E4271" t="s">
        <v>9602</v>
      </c>
      <c r="F4271">
        <v>36.081277999999998</v>
      </c>
      <c r="G4271">
        <v>5.4920263213512772</v>
      </c>
      <c r="H4271" t="s">
        <v>9603</v>
      </c>
      <c r="I4271" t="s">
        <v>21</v>
      </c>
      <c r="J4271" s="9" t="s">
        <v>21</v>
      </c>
      <c r="N4271" s="499" t="s">
        <v>6974</v>
      </c>
      <c r="O4271" s="499" t="s">
        <v>6974</v>
      </c>
      <c r="P4271" t="s">
        <v>7047</v>
      </c>
      <c r="Q4271" s="499" t="s">
        <v>7346</v>
      </c>
      <c r="R4271" t="s">
        <v>1115</v>
      </c>
      <c r="S4271" s="38"/>
      <c r="W4271" s="38" t="s">
        <v>1035</v>
      </c>
      <c r="X4271" t="s">
        <v>1035</v>
      </c>
      <c r="Y4271" t="s">
        <v>9603</v>
      </c>
      <c r="Z4271" s="501">
        <v>43830</v>
      </c>
    </row>
    <row r="4272" spans="1:26">
      <c r="A4272" t="s">
        <v>16</v>
      </c>
      <c r="B4272">
        <v>19</v>
      </c>
      <c r="C4272" t="s">
        <v>6526</v>
      </c>
      <c r="D4272" t="s">
        <v>6526</v>
      </c>
      <c r="E4272" t="s">
        <v>9604</v>
      </c>
      <c r="F4272">
        <v>36.081277999999998</v>
      </c>
      <c r="G4272">
        <v>5.4920263213512772</v>
      </c>
      <c r="H4272" t="s">
        <v>1095</v>
      </c>
      <c r="I4272" t="s">
        <v>21</v>
      </c>
      <c r="J4272" s="9" t="s">
        <v>21</v>
      </c>
      <c r="N4272" s="499" t="s">
        <v>7017</v>
      </c>
      <c r="O4272" s="499" t="s">
        <v>7017</v>
      </c>
      <c r="P4272" t="s">
        <v>7047</v>
      </c>
      <c r="Q4272" s="499" t="s">
        <v>7512</v>
      </c>
      <c r="R4272" t="s">
        <v>1083</v>
      </c>
      <c r="S4272" s="38"/>
      <c r="W4272" s="38" t="s">
        <v>1035</v>
      </c>
      <c r="X4272" t="s">
        <v>1035</v>
      </c>
      <c r="Y4272" t="s">
        <v>1095</v>
      </c>
      <c r="Z4272" s="501">
        <v>43830</v>
      </c>
    </row>
    <row r="4273" spans="1:26">
      <c r="A4273" t="s">
        <v>16</v>
      </c>
      <c r="B4273">
        <v>19</v>
      </c>
      <c r="C4273" t="s">
        <v>6526</v>
      </c>
      <c r="D4273" t="s">
        <v>6526</v>
      </c>
      <c r="E4273" t="s">
        <v>9606</v>
      </c>
      <c r="F4273">
        <v>36.081277999999998</v>
      </c>
      <c r="G4273">
        <v>5.4920263213512772</v>
      </c>
      <c r="H4273" t="s">
        <v>1105</v>
      </c>
      <c r="I4273" t="s">
        <v>21</v>
      </c>
      <c r="J4273" s="9" t="s">
        <v>21</v>
      </c>
      <c r="N4273" s="499" t="s">
        <v>6962</v>
      </c>
      <c r="O4273" s="499" t="s">
        <v>6962</v>
      </c>
      <c r="P4273" t="s">
        <v>7047</v>
      </c>
      <c r="Q4273" s="499" t="s">
        <v>7292</v>
      </c>
      <c r="R4273" t="s">
        <v>1106</v>
      </c>
      <c r="S4273" s="38"/>
      <c r="W4273" s="38" t="s">
        <v>1035</v>
      </c>
      <c r="X4273" t="s">
        <v>1035</v>
      </c>
      <c r="Y4273" t="s">
        <v>1105</v>
      </c>
      <c r="Z4273" s="501">
        <v>43830</v>
      </c>
    </row>
    <row r="4274" spans="1:26">
      <c r="A4274" t="s">
        <v>16</v>
      </c>
      <c r="B4274">
        <v>19</v>
      </c>
      <c r="C4274" t="s">
        <v>6526</v>
      </c>
      <c r="D4274" t="s">
        <v>6526</v>
      </c>
      <c r="E4274" t="s">
        <v>9607</v>
      </c>
      <c r="F4274">
        <v>36.081277999999998</v>
      </c>
      <c r="G4274">
        <v>5.4920263213512772</v>
      </c>
      <c r="H4274" t="s">
        <v>1093</v>
      </c>
      <c r="I4274" t="s">
        <v>21</v>
      </c>
      <c r="J4274" s="9" t="s">
        <v>21</v>
      </c>
      <c r="N4274" s="499" t="s">
        <v>6970</v>
      </c>
      <c r="O4274" s="499" t="s">
        <v>6970</v>
      </c>
      <c r="P4274" t="s">
        <v>7047</v>
      </c>
      <c r="Q4274" s="499" t="s">
        <v>7337</v>
      </c>
      <c r="R4274" t="s">
        <v>1083</v>
      </c>
      <c r="S4274" s="38"/>
      <c r="W4274" s="38" t="s">
        <v>1035</v>
      </c>
      <c r="X4274" t="s">
        <v>1035</v>
      </c>
      <c r="Y4274" t="s">
        <v>1093</v>
      </c>
      <c r="Z4274" s="501">
        <v>43830</v>
      </c>
    </row>
    <row r="4275" spans="1:26">
      <c r="A4275" t="s">
        <v>16</v>
      </c>
      <c r="B4275">
        <v>19</v>
      </c>
      <c r="C4275" t="s">
        <v>6526</v>
      </c>
      <c r="D4275" t="s">
        <v>6526</v>
      </c>
      <c r="E4275" t="s">
        <v>9608</v>
      </c>
      <c r="F4275">
        <v>36.081277999999998</v>
      </c>
      <c r="G4275">
        <v>5.4920263213512772</v>
      </c>
      <c r="H4275" t="s">
        <v>9609</v>
      </c>
      <c r="I4275" t="s">
        <v>21</v>
      </c>
      <c r="J4275" s="9" t="s">
        <v>21</v>
      </c>
      <c r="N4275" s="499" t="s">
        <v>6962</v>
      </c>
      <c r="O4275" s="499" t="s">
        <v>6962</v>
      </c>
      <c r="P4275" t="s">
        <v>7047</v>
      </c>
      <c r="Q4275" s="499" t="s">
        <v>7292</v>
      </c>
      <c r="R4275" t="s">
        <v>1108</v>
      </c>
      <c r="S4275" s="38"/>
      <c r="W4275" s="38" t="s">
        <v>1035</v>
      </c>
      <c r="X4275" t="s">
        <v>1035</v>
      </c>
      <c r="Y4275" t="s">
        <v>9609</v>
      </c>
      <c r="Z4275" s="501">
        <v>43830</v>
      </c>
    </row>
    <row r="4276" spans="1:26">
      <c r="A4276" t="s">
        <v>16</v>
      </c>
      <c r="B4276">
        <v>19</v>
      </c>
      <c r="C4276" t="s">
        <v>6526</v>
      </c>
      <c r="D4276" t="s">
        <v>6526</v>
      </c>
      <c r="E4276" t="s">
        <v>9610</v>
      </c>
      <c r="F4276">
        <v>36.081277999999998</v>
      </c>
      <c r="G4276">
        <v>5.4920263213512772</v>
      </c>
      <c r="H4276" t="s">
        <v>1109</v>
      </c>
      <c r="I4276" t="s">
        <v>21</v>
      </c>
      <c r="J4276" s="9" t="s">
        <v>21</v>
      </c>
      <c r="N4276" s="499" t="s">
        <v>6962</v>
      </c>
      <c r="O4276" s="499" t="s">
        <v>6962</v>
      </c>
      <c r="P4276" t="s">
        <v>7047</v>
      </c>
      <c r="Q4276" s="499" t="s">
        <v>7292</v>
      </c>
      <c r="R4276" t="s">
        <v>1108</v>
      </c>
      <c r="S4276" s="38"/>
      <c r="W4276" s="38" t="s">
        <v>1035</v>
      </c>
      <c r="X4276" t="s">
        <v>1035</v>
      </c>
      <c r="Y4276" t="s">
        <v>1109</v>
      </c>
      <c r="Z4276" s="501">
        <v>43830</v>
      </c>
    </row>
    <row r="4277" spans="1:26">
      <c r="A4277" t="s">
        <v>16</v>
      </c>
      <c r="B4277">
        <v>19</v>
      </c>
      <c r="C4277" t="s">
        <v>6526</v>
      </c>
      <c r="D4277" t="s">
        <v>6526</v>
      </c>
      <c r="E4277" t="s">
        <v>9611</v>
      </c>
      <c r="F4277">
        <v>36.081277999999998</v>
      </c>
      <c r="G4277">
        <v>5.4920263213512772</v>
      </c>
      <c r="H4277" t="s">
        <v>9612</v>
      </c>
      <c r="I4277" t="s">
        <v>21</v>
      </c>
      <c r="J4277" s="9" t="s">
        <v>21</v>
      </c>
      <c r="N4277" s="499" t="s">
        <v>6915</v>
      </c>
      <c r="O4277" s="499" t="s">
        <v>6915</v>
      </c>
      <c r="P4277" t="s">
        <v>7047</v>
      </c>
      <c r="Q4277" s="499" t="s">
        <v>7085</v>
      </c>
      <c r="R4277" t="s">
        <v>1083</v>
      </c>
      <c r="S4277" s="38"/>
      <c r="W4277" s="38" t="s">
        <v>1035</v>
      </c>
      <c r="X4277" t="s">
        <v>1035</v>
      </c>
      <c r="Y4277" t="s">
        <v>9612</v>
      </c>
      <c r="Z4277" s="501">
        <v>43830</v>
      </c>
    </row>
    <row r="4278" spans="1:26">
      <c r="A4278" t="s">
        <v>16</v>
      </c>
      <c r="B4278">
        <v>19</v>
      </c>
      <c r="C4278" t="s">
        <v>6526</v>
      </c>
      <c r="D4278" t="s">
        <v>6526</v>
      </c>
      <c r="E4278" t="s">
        <v>9613</v>
      </c>
      <c r="F4278">
        <v>36.081277999999998</v>
      </c>
      <c r="G4278">
        <v>5.4920263213512772</v>
      </c>
      <c r="H4278" t="s">
        <v>1087</v>
      </c>
      <c r="I4278" t="s">
        <v>21</v>
      </c>
      <c r="J4278" s="9" t="s">
        <v>21</v>
      </c>
      <c r="N4278" s="499" t="s">
        <v>6915</v>
      </c>
      <c r="O4278" s="499" t="s">
        <v>6915</v>
      </c>
      <c r="P4278" t="s">
        <v>7047</v>
      </c>
      <c r="Q4278" s="499" t="s">
        <v>7085</v>
      </c>
      <c r="R4278" t="s">
        <v>642</v>
      </c>
      <c r="S4278" s="38"/>
      <c r="W4278" s="38" t="s">
        <v>1035</v>
      </c>
      <c r="X4278" t="s">
        <v>1035</v>
      </c>
      <c r="Y4278" t="s">
        <v>1087</v>
      </c>
      <c r="Z4278" s="501">
        <v>43830</v>
      </c>
    </row>
    <row r="4279" spans="1:26">
      <c r="A4279" t="s">
        <v>16</v>
      </c>
      <c r="B4279">
        <v>19</v>
      </c>
      <c r="C4279" t="s">
        <v>6526</v>
      </c>
      <c r="D4279" t="s">
        <v>6526</v>
      </c>
      <c r="E4279" t="s">
        <v>9614</v>
      </c>
      <c r="F4279">
        <v>36.081277999999998</v>
      </c>
      <c r="G4279">
        <v>5.4920263213512772</v>
      </c>
      <c r="H4279" t="s">
        <v>9615</v>
      </c>
      <c r="I4279" t="s">
        <v>21</v>
      </c>
      <c r="J4279" s="9" t="s">
        <v>21</v>
      </c>
      <c r="N4279" s="499" t="s">
        <v>6939</v>
      </c>
      <c r="O4279" s="499" t="s">
        <v>6939</v>
      </c>
      <c r="P4279" t="s">
        <v>7047</v>
      </c>
      <c r="Q4279" s="499" t="s">
        <v>7292</v>
      </c>
      <c r="R4279" t="s">
        <v>1083</v>
      </c>
      <c r="S4279" s="38"/>
      <c r="W4279" s="38" t="s">
        <v>1035</v>
      </c>
      <c r="X4279" t="s">
        <v>1035</v>
      </c>
      <c r="Y4279" t="s">
        <v>9615</v>
      </c>
      <c r="Z4279" s="501">
        <v>43830</v>
      </c>
    </row>
    <row r="4280" spans="1:26">
      <c r="A4280" t="s">
        <v>16</v>
      </c>
      <c r="B4280">
        <v>19</v>
      </c>
      <c r="C4280" t="s">
        <v>6526</v>
      </c>
      <c r="D4280" t="s">
        <v>6526</v>
      </c>
      <c r="E4280" t="s">
        <v>9616</v>
      </c>
      <c r="F4280">
        <v>36.081277999999998</v>
      </c>
      <c r="G4280">
        <v>5.4920263213512772</v>
      </c>
      <c r="H4280" t="s">
        <v>1082</v>
      </c>
      <c r="I4280" t="s">
        <v>21</v>
      </c>
      <c r="J4280" s="9" t="s">
        <v>21</v>
      </c>
      <c r="N4280" s="499" t="s">
        <v>6949</v>
      </c>
      <c r="O4280" s="499" t="s">
        <v>6949</v>
      </c>
      <c r="Q4280" s="499" t="s">
        <v>7235</v>
      </c>
      <c r="R4280" t="s">
        <v>1083</v>
      </c>
      <c r="S4280" s="38"/>
      <c r="W4280" s="38" t="s">
        <v>1035</v>
      </c>
      <c r="X4280" t="s">
        <v>1035</v>
      </c>
      <c r="Y4280" t="s">
        <v>1082</v>
      </c>
      <c r="Z4280" s="501">
        <v>43830</v>
      </c>
    </row>
    <row r="4281" spans="1:26">
      <c r="A4281" t="s">
        <v>16</v>
      </c>
      <c r="B4281">
        <v>19</v>
      </c>
      <c r="C4281" t="s">
        <v>6526</v>
      </c>
      <c r="D4281" t="s">
        <v>6526</v>
      </c>
      <c r="E4281" t="s">
        <v>9617</v>
      </c>
      <c r="F4281">
        <v>36.081277999999998</v>
      </c>
      <c r="G4281">
        <v>5.4920263213512772</v>
      </c>
      <c r="H4281" t="s">
        <v>6812</v>
      </c>
      <c r="I4281" t="s">
        <v>21</v>
      </c>
      <c r="J4281" s="9" t="s">
        <v>21</v>
      </c>
      <c r="N4281" s="499" t="s">
        <v>6989</v>
      </c>
      <c r="O4281" s="499" t="s">
        <v>6989</v>
      </c>
      <c r="P4281" t="s">
        <v>7047</v>
      </c>
      <c r="Q4281" s="499" t="s">
        <v>7384</v>
      </c>
      <c r="R4281" t="s">
        <v>642</v>
      </c>
      <c r="S4281" s="38"/>
      <c r="W4281" s="38" t="s">
        <v>1035</v>
      </c>
      <c r="X4281" t="s">
        <v>1035</v>
      </c>
      <c r="Y4281" t="s">
        <v>6812</v>
      </c>
      <c r="Z4281" s="501">
        <v>43830</v>
      </c>
    </row>
    <row r="4282" spans="1:26">
      <c r="A4282" t="s">
        <v>16</v>
      </c>
      <c r="B4282">
        <v>19</v>
      </c>
      <c r="C4282" t="s">
        <v>6526</v>
      </c>
      <c r="D4282" t="s">
        <v>6526</v>
      </c>
      <c r="E4282" t="s">
        <v>9618</v>
      </c>
      <c r="F4282">
        <v>36.081277999999998</v>
      </c>
      <c r="G4282">
        <v>5.4920263213512772</v>
      </c>
      <c r="H4282" t="s">
        <v>1090</v>
      </c>
      <c r="I4282" t="s">
        <v>21</v>
      </c>
      <c r="J4282" s="9" t="s">
        <v>21</v>
      </c>
      <c r="N4282" s="499" t="s">
        <v>7101</v>
      </c>
      <c r="O4282" s="499" t="s">
        <v>7101</v>
      </c>
      <c r="P4282" t="s">
        <v>7047</v>
      </c>
      <c r="Q4282" s="499" t="s">
        <v>7804</v>
      </c>
      <c r="R4282" t="s">
        <v>642</v>
      </c>
      <c r="S4282" s="38"/>
      <c r="W4282" s="38" t="s">
        <v>1091</v>
      </c>
      <c r="X4282" t="s">
        <v>1091</v>
      </c>
      <c r="Y4282" t="s">
        <v>1090</v>
      </c>
      <c r="Z4282" s="501">
        <v>43830</v>
      </c>
    </row>
    <row r="4283" spans="1:26">
      <c r="A4283" t="s">
        <v>16</v>
      </c>
      <c r="B4283">
        <v>19</v>
      </c>
      <c r="C4283" t="s">
        <v>6526</v>
      </c>
      <c r="D4283" t="s">
        <v>6526</v>
      </c>
      <c r="E4283" t="s">
        <v>9619</v>
      </c>
      <c r="F4283">
        <v>36.081277999999998</v>
      </c>
      <c r="G4283">
        <v>5.4920263213512772</v>
      </c>
      <c r="H4283" t="s">
        <v>6810</v>
      </c>
      <c r="I4283" t="s">
        <v>21</v>
      </c>
      <c r="J4283" s="9" t="s">
        <v>21</v>
      </c>
      <c r="N4283" s="499" t="s">
        <v>7017</v>
      </c>
      <c r="O4283" s="499" t="s">
        <v>7017</v>
      </c>
      <c r="Q4283" s="499" t="s">
        <v>7512</v>
      </c>
      <c r="R4283" t="s">
        <v>642</v>
      </c>
      <c r="S4283" s="38"/>
      <c r="W4283" s="38" t="s">
        <v>1035</v>
      </c>
      <c r="X4283" t="s">
        <v>1035</v>
      </c>
      <c r="Y4283" t="s">
        <v>6810</v>
      </c>
      <c r="Z4283" s="501">
        <v>43830</v>
      </c>
    </row>
    <row r="4284" spans="1:26">
      <c r="A4284" t="s">
        <v>16</v>
      </c>
      <c r="B4284">
        <v>19</v>
      </c>
      <c r="C4284" t="s">
        <v>6526</v>
      </c>
      <c r="D4284" t="s">
        <v>6526</v>
      </c>
      <c r="E4284" t="s">
        <v>9620</v>
      </c>
      <c r="F4284">
        <v>36.081277999999998</v>
      </c>
      <c r="G4284">
        <v>5.4920263213512772</v>
      </c>
      <c r="H4284" t="s">
        <v>6813</v>
      </c>
      <c r="I4284" t="s">
        <v>21</v>
      </c>
      <c r="J4284" s="9" t="s">
        <v>21</v>
      </c>
      <c r="N4284" s="499" t="s">
        <v>6939</v>
      </c>
      <c r="O4284" s="499" t="s">
        <v>6939</v>
      </c>
      <c r="P4284" t="s">
        <v>7047</v>
      </c>
      <c r="Q4284" s="499" t="s">
        <v>7196</v>
      </c>
      <c r="R4284" t="s">
        <v>642</v>
      </c>
      <c r="S4284" s="38"/>
      <c r="W4284" s="38" t="s">
        <v>1035</v>
      </c>
      <c r="X4284" t="s">
        <v>1035</v>
      </c>
      <c r="Y4284" t="s">
        <v>6813</v>
      </c>
      <c r="Z4284" s="501">
        <v>43830</v>
      </c>
    </row>
    <row r="4285" spans="1:26">
      <c r="A4285" t="s">
        <v>16</v>
      </c>
      <c r="B4285">
        <v>19</v>
      </c>
      <c r="C4285" t="s">
        <v>6526</v>
      </c>
      <c r="D4285" t="s">
        <v>6526</v>
      </c>
      <c r="E4285" t="s">
        <v>9621</v>
      </c>
      <c r="F4285">
        <v>36.081277999999998</v>
      </c>
      <c r="G4285">
        <v>5.4920263213512772</v>
      </c>
      <c r="H4285" t="s">
        <v>1098</v>
      </c>
      <c r="I4285" t="s">
        <v>21</v>
      </c>
      <c r="J4285" s="9" t="s">
        <v>21</v>
      </c>
      <c r="N4285" s="499" t="s">
        <v>7017</v>
      </c>
      <c r="O4285" s="499" t="s">
        <v>7017</v>
      </c>
      <c r="P4285" t="s">
        <v>7047</v>
      </c>
      <c r="Q4285" s="499" t="s">
        <v>7512</v>
      </c>
      <c r="R4285" t="s">
        <v>642</v>
      </c>
      <c r="S4285" s="38"/>
      <c r="W4285" s="38" t="s">
        <v>1035</v>
      </c>
      <c r="X4285" t="s">
        <v>1035</v>
      </c>
      <c r="Y4285" t="s">
        <v>1098</v>
      </c>
      <c r="Z4285" s="501">
        <v>43830</v>
      </c>
    </row>
    <row r="4286" spans="1:26">
      <c r="A4286" t="s">
        <v>16</v>
      </c>
      <c r="B4286">
        <v>19</v>
      </c>
      <c r="C4286" t="s">
        <v>6526</v>
      </c>
      <c r="D4286" t="s">
        <v>6526</v>
      </c>
      <c r="E4286" t="s">
        <v>9622</v>
      </c>
      <c r="F4286">
        <v>36.5045875</v>
      </c>
      <c r="G4286">
        <v>5.1036159281866205</v>
      </c>
      <c r="H4286" t="s">
        <v>1080</v>
      </c>
      <c r="I4286" t="s">
        <v>21</v>
      </c>
      <c r="J4286" s="9" t="s">
        <v>21</v>
      </c>
      <c r="N4286" s="499" t="s">
        <v>7897</v>
      </c>
      <c r="O4286" s="499" t="s">
        <v>7897</v>
      </c>
      <c r="P4286" t="s">
        <v>7047</v>
      </c>
      <c r="Q4286" s="499" t="s">
        <v>7897</v>
      </c>
      <c r="R4286" t="s">
        <v>9623</v>
      </c>
      <c r="S4286" s="38"/>
      <c r="W4286" s="38" t="s">
        <v>1035</v>
      </c>
      <c r="X4286" t="s">
        <v>1035</v>
      </c>
      <c r="Y4286" t="s">
        <v>1080</v>
      </c>
      <c r="Z4286" s="501">
        <v>43830</v>
      </c>
    </row>
    <row r="4287" spans="1:26">
      <c r="A4287" t="s">
        <v>16</v>
      </c>
      <c r="B4287">
        <v>19</v>
      </c>
      <c r="C4287" t="s">
        <v>6526</v>
      </c>
      <c r="D4287" t="s">
        <v>6526</v>
      </c>
      <c r="E4287" t="s">
        <v>9624</v>
      </c>
      <c r="F4287">
        <v>36.535413500000004</v>
      </c>
      <c r="G4287">
        <v>5.156645136371381</v>
      </c>
      <c r="H4287" t="s">
        <v>1078</v>
      </c>
      <c r="I4287" t="s">
        <v>21</v>
      </c>
      <c r="J4287" s="9" t="s">
        <v>21</v>
      </c>
      <c r="N4287" s="499" t="s">
        <v>7897</v>
      </c>
      <c r="O4287" s="499" t="s">
        <v>7897</v>
      </c>
      <c r="P4287" t="s">
        <v>7047</v>
      </c>
      <c r="Q4287" s="499" t="s">
        <v>7897</v>
      </c>
      <c r="R4287" t="s">
        <v>9623</v>
      </c>
      <c r="S4287" s="38"/>
      <c r="W4287" s="38" t="s">
        <v>1035</v>
      </c>
      <c r="X4287" t="s">
        <v>1035</v>
      </c>
      <c r="Y4287" t="s">
        <v>1078</v>
      </c>
      <c r="Z4287" s="501">
        <v>43830</v>
      </c>
    </row>
    <row r="4288" spans="1:26">
      <c r="A4288" t="s">
        <v>16</v>
      </c>
      <c r="B4288">
        <v>19</v>
      </c>
      <c r="C4288" t="s">
        <v>6526</v>
      </c>
      <c r="D4288" t="s">
        <v>6526</v>
      </c>
      <c r="E4288" t="s">
        <v>9625</v>
      </c>
      <c r="F4288">
        <v>35.817391600000001</v>
      </c>
      <c r="G4288">
        <v>5.4918659281113715</v>
      </c>
      <c r="H4288" t="s">
        <v>1044</v>
      </c>
      <c r="I4288" t="s">
        <v>46</v>
      </c>
      <c r="J4288" s="9" t="s">
        <v>46</v>
      </c>
      <c r="N4288" s="499" t="s">
        <v>13011</v>
      </c>
      <c r="O4288" s="499" t="s">
        <v>13011</v>
      </c>
      <c r="Q4288" s="499" t="s">
        <v>13010</v>
      </c>
      <c r="R4288" t="s">
        <v>1045</v>
      </c>
      <c r="S4288" s="38" t="s">
        <v>1046</v>
      </c>
      <c r="W4288" s="38" t="s">
        <v>1035</v>
      </c>
      <c r="X4288" t="s">
        <v>1035</v>
      </c>
      <c r="Y4288" t="s">
        <v>1044</v>
      </c>
      <c r="Z4288" s="501">
        <v>43830</v>
      </c>
    </row>
    <row r="4289" spans="1:26">
      <c r="A4289" t="s">
        <v>16</v>
      </c>
      <c r="B4289">
        <v>19</v>
      </c>
      <c r="C4289" t="s">
        <v>6526</v>
      </c>
      <c r="D4289" t="s">
        <v>6526</v>
      </c>
      <c r="E4289" t="s">
        <v>9626</v>
      </c>
      <c r="F4289">
        <v>35.817391600000001</v>
      </c>
      <c r="G4289">
        <v>5.4918659281113715</v>
      </c>
      <c r="H4289" t="s">
        <v>1037</v>
      </c>
      <c r="I4289" t="s">
        <v>46</v>
      </c>
      <c r="J4289" s="9" t="s">
        <v>46</v>
      </c>
      <c r="N4289" s="499" t="s">
        <v>13012</v>
      </c>
      <c r="O4289" s="499" t="s">
        <v>13012</v>
      </c>
      <c r="Q4289" s="499" t="s">
        <v>13507</v>
      </c>
      <c r="R4289" t="s">
        <v>9627</v>
      </c>
      <c r="S4289" s="38" t="s">
        <v>9628</v>
      </c>
      <c r="W4289" s="38" t="s">
        <v>1035</v>
      </c>
      <c r="X4289" t="s">
        <v>1035</v>
      </c>
      <c r="Y4289" t="s">
        <v>1037</v>
      </c>
      <c r="Z4289" s="501">
        <v>43830</v>
      </c>
    </row>
    <row r="4290" spans="1:26">
      <c r="A4290" t="s">
        <v>16</v>
      </c>
      <c r="B4290">
        <v>19</v>
      </c>
      <c r="C4290" t="s">
        <v>6526</v>
      </c>
      <c r="D4290" t="s">
        <v>6526</v>
      </c>
      <c r="E4290" t="s">
        <v>9629</v>
      </c>
      <c r="F4290">
        <v>35.817391600000001</v>
      </c>
      <c r="G4290">
        <v>5.4918659281113715</v>
      </c>
      <c r="H4290" t="s">
        <v>1049</v>
      </c>
      <c r="I4290" t="s">
        <v>21</v>
      </c>
      <c r="J4290" s="9" t="s">
        <v>21</v>
      </c>
      <c r="N4290" s="499" t="s">
        <v>13013</v>
      </c>
      <c r="O4290" s="499" t="s">
        <v>13013</v>
      </c>
      <c r="Q4290" s="499" t="s">
        <v>13508</v>
      </c>
      <c r="R4290" t="s">
        <v>9630</v>
      </c>
      <c r="S4290" s="38" t="s">
        <v>1050</v>
      </c>
      <c r="W4290" s="38" t="s">
        <v>1035</v>
      </c>
      <c r="X4290" t="s">
        <v>1035</v>
      </c>
      <c r="Y4290" t="s">
        <v>1049</v>
      </c>
      <c r="Z4290" s="501">
        <v>43830</v>
      </c>
    </row>
    <row r="4291" spans="1:26">
      <c r="A4291" t="s">
        <v>16</v>
      </c>
      <c r="B4291">
        <v>19</v>
      </c>
      <c r="C4291" t="s">
        <v>6526</v>
      </c>
      <c r="D4291" t="s">
        <v>6526</v>
      </c>
      <c r="E4291" t="s">
        <v>9631</v>
      </c>
      <c r="F4291">
        <v>35.817391600000001</v>
      </c>
      <c r="G4291">
        <v>5.4918659281113715</v>
      </c>
      <c r="H4291" t="s">
        <v>9632</v>
      </c>
      <c r="I4291" t="s">
        <v>21</v>
      </c>
      <c r="J4291" s="9" t="s">
        <v>21</v>
      </c>
      <c r="N4291" s="499" t="s">
        <v>9313</v>
      </c>
      <c r="O4291" s="499" t="s">
        <v>9313</v>
      </c>
      <c r="Q4291" s="499" t="s">
        <v>9313</v>
      </c>
      <c r="S4291" s="38" t="s">
        <v>9633</v>
      </c>
      <c r="W4291" s="38" t="s">
        <v>9634</v>
      </c>
      <c r="X4291" t="s">
        <v>9634</v>
      </c>
      <c r="Y4291" t="s">
        <v>9632</v>
      </c>
      <c r="Z4291" s="501">
        <v>43830</v>
      </c>
    </row>
    <row r="4292" spans="1:26">
      <c r="A4292" t="s">
        <v>16</v>
      </c>
      <c r="B4292">
        <v>19</v>
      </c>
      <c r="C4292" t="s">
        <v>6526</v>
      </c>
      <c r="D4292" t="s">
        <v>6526</v>
      </c>
      <c r="E4292" t="s">
        <v>9635</v>
      </c>
      <c r="F4292">
        <v>36.364844599999998</v>
      </c>
      <c r="G4292">
        <v>5.5069356000000003</v>
      </c>
      <c r="H4292" t="s">
        <v>9636</v>
      </c>
      <c r="I4292" t="s">
        <v>21</v>
      </c>
      <c r="J4292" s="9" t="s">
        <v>21</v>
      </c>
      <c r="N4292" s="499" t="s">
        <v>13009</v>
      </c>
      <c r="O4292" s="499" t="s">
        <v>13009</v>
      </c>
      <c r="Q4292" s="499" t="s">
        <v>13506</v>
      </c>
      <c r="R4292" t="s">
        <v>1045</v>
      </c>
      <c r="S4292" s="38"/>
      <c r="W4292" s="38" t="s">
        <v>1035</v>
      </c>
      <c r="X4292" t="s">
        <v>1035</v>
      </c>
      <c r="Y4292" t="s">
        <v>9636</v>
      </c>
      <c r="Z4292" s="501">
        <v>43830</v>
      </c>
    </row>
    <row r="4293" spans="1:26">
      <c r="A4293" t="s">
        <v>16</v>
      </c>
      <c r="B4293">
        <v>19</v>
      </c>
      <c r="C4293" t="s">
        <v>6526</v>
      </c>
      <c r="D4293" t="s">
        <v>6526</v>
      </c>
      <c r="E4293" t="s">
        <v>9637</v>
      </c>
      <c r="F4293">
        <v>35.817391600000001</v>
      </c>
      <c r="G4293">
        <v>5.4918659281113715</v>
      </c>
      <c r="H4293" t="s">
        <v>1071</v>
      </c>
      <c r="I4293" t="s">
        <v>21</v>
      </c>
      <c r="J4293" s="9" t="s">
        <v>21</v>
      </c>
      <c r="N4293" s="499" t="s">
        <v>13014</v>
      </c>
      <c r="O4293" s="499" t="s">
        <v>13014</v>
      </c>
      <c r="Q4293" s="499" t="s">
        <v>13509</v>
      </c>
      <c r="R4293" t="s">
        <v>642</v>
      </c>
      <c r="S4293" s="38" t="s">
        <v>1072</v>
      </c>
      <c r="W4293" s="38" t="s">
        <v>1035</v>
      </c>
      <c r="X4293" t="s">
        <v>1035</v>
      </c>
      <c r="Y4293" t="s">
        <v>1071</v>
      </c>
      <c r="Z4293" s="501">
        <v>43830</v>
      </c>
    </row>
    <row r="4294" spans="1:26">
      <c r="A4294" t="s">
        <v>16</v>
      </c>
      <c r="B4294">
        <v>19</v>
      </c>
      <c r="C4294" t="s">
        <v>6526</v>
      </c>
      <c r="D4294" t="s">
        <v>6526</v>
      </c>
      <c r="E4294" t="s">
        <v>9638</v>
      </c>
      <c r="F4294">
        <v>36.081277999999998</v>
      </c>
      <c r="G4294">
        <v>5.4920263213512772</v>
      </c>
      <c r="H4294" t="s">
        <v>1099</v>
      </c>
      <c r="I4294" t="s">
        <v>21</v>
      </c>
      <c r="J4294" s="9" t="s">
        <v>21</v>
      </c>
      <c r="N4294" s="499" t="s">
        <v>6949</v>
      </c>
      <c r="O4294" s="499" t="s">
        <v>6949</v>
      </c>
      <c r="Q4294" s="499" t="s">
        <v>7235</v>
      </c>
      <c r="R4294" t="s">
        <v>1083</v>
      </c>
      <c r="S4294" s="38"/>
      <c r="W4294" s="38" t="s">
        <v>1035</v>
      </c>
      <c r="X4294" t="s">
        <v>1035</v>
      </c>
      <c r="Y4294" t="s">
        <v>1099</v>
      </c>
      <c r="Z4294" s="501">
        <v>43830</v>
      </c>
    </row>
    <row r="4295" spans="1:26">
      <c r="A4295" t="s">
        <v>16</v>
      </c>
      <c r="B4295">
        <v>19</v>
      </c>
      <c r="C4295" t="s">
        <v>6526</v>
      </c>
      <c r="D4295" t="s">
        <v>6526</v>
      </c>
      <c r="E4295" t="s">
        <v>9639</v>
      </c>
      <c r="F4295">
        <v>35.817391600000001</v>
      </c>
      <c r="G4295">
        <v>5.4918659281113715</v>
      </c>
      <c r="H4295" t="s">
        <v>1052</v>
      </c>
      <c r="I4295" t="s">
        <v>21</v>
      </c>
      <c r="J4295" s="9" t="s">
        <v>21</v>
      </c>
      <c r="N4295" s="499" t="s">
        <v>13015</v>
      </c>
      <c r="O4295" s="499" t="s">
        <v>13015</v>
      </c>
      <c r="Q4295" s="499" t="s">
        <v>13510</v>
      </c>
      <c r="R4295" t="s">
        <v>1053</v>
      </c>
      <c r="S4295" s="38" t="s">
        <v>1054</v>
      </c>
      <c r="W4295" s="38" t="s">
        <v>1035</v>
      </c>
      <c r="X4295" t="s">
        <v>1035</v>
      </c>
      <c r="Y4295" t="s">
        <v>1052</v>
      </c>
      <c r="Z4295" s="501">
        <v>43830</v>
      </c>
    </row>
    <row r="4296" spans="1:26">
      <c r="A4296" t="s">
        <v>16</v>
      </c>
      <c r="B4296">
        <v>19</v>
      </c>
      <c r="C4296" t="s">
        <v>6526</v>
      </c>
      <c r="D4296" t="s">
        <v>6526</v>
      </c>
      <c r="E4296" t="s">
        <v>9640</v>
      </c>
      <c r="F4296">
        <v>35.817391600000001</v>
      </c>
      <c r="G4296">
        <v>5.4918659281113715</v>
      </c>
      <c r="H4296" t="s">
        <v>9641</v>
      </c>
      <c r="I4296" t="s">
        <v>21</v>
      </c>
      <c r="J4296" s="9" t="s">
        <v>21</v>
      </c>
      <c r="N4296" s="499" t="s">
        <v>13014</v>
      </c>
      <c r="O4296" s="499" t="s">
        <v>13014</v>
      </c>
      <c r="Q4296" s="499" t="s">
        <v>13511</v>
      </c>
      <c r="R4296" t="s">
        <v>642</v>
      </c>
      <c r="S4296" s="38" t="s">
        <v>1076</v>
      </c>
      <c r="W4296" s="38" t="s">
        <v>1035</v>
      </c>
      <c r="X4296" t="s">
        <v>1035</v>
      </c>
      <c r="Y4296" t="s">
        <v>9641</v>
      </c>
      <c r="Z4296" s="501">
        <v>43830</v>
      </c>
    </row>
    <row r="4297" spans="1:26">
      <c r="A4297" t="s">
        <v>16</v>
      </c>
      <c r="B4297">
        <v>19</v>
      </c>
      <c r="C4297" t="s">
        <v>6526</v>
      </c>
      <c r="D4297" t="s">
        <v>6526</v>
      </c>
      <c r="E4297" t="s">
        <v>9642</v>
      </c>
      <c r="F4297">
        <v>36.364844599999998</v>
      </c>
      <c r="G4297">
        <v>5.5069356000000003</v>
      </c>
      <c r="H4297" t="s">
        <v>9643</v>
      </c>
      <c r="I4297" t="s">
        <v>21</v>
      </c>
      <c r="J4297" s="9" t="s">
        <v>21</v>
      </c>
      <c r="N4297" s="499" t="s">
        <v>13009</v>
      </c>
      <c r="O4297" s="499" t="s">
        <v>13009</v>
      </c>
      <c r="Q4297" s="499" t="s">
        <v>13506</v>
      </c>
      <c r="R4297" t="s">
        <v>1045</v>
      </c>
      <c r="S4297" s="38"/>
      <c r="W4297" s="38" t="s">
        <v>1035</v>
      </c>
      <c r="X4297" t="s">
        <v>1035</v>
      </c>
      <c r="Y4297" t="s">
        <v>9643</v>
      </c>
      <c r="Z4297" s="501">
        <v>43830</v>
      </c>
    </row>
    <row r="4298" spans="1:26">
      <c r="A4298" t="s">
        <v>16</v>
      </c>
      <c r="B4298">
        <v>19</v>
      </c>
      <c r="C4298" t="s">
        <v>6526</v>
      </c>
      <c r="D4298" t="s">
        <v>6526</v>
      </c>
      <c r="E4298" t="s">
        <v>9644</v>
      </c>
      <c r="F4298">
        <v>36.334373399999997</v>
      </c>
      <c r="G4298">
        <v>5.1836625999999999</v>
      </c>
      <c r="H4298" t="s">
        <v>9645</v>
      </c>
      <c r="I4298" t="s">
        <v>21</v>
      </c>
      <c r="J4298" s="9" t="s">
        <v>21</v>
      </c>
      <c r="N4298" s="499" t="s">
        <v>13016</v>
      </c>
      <c r="O4298" s="499" t="s">
        <v>13016</v>
      </c>
      <c r="Q4298" s="499" t="s">
        <v>12863</v>
      </c>
      <c r="R4298" t="s">
        <v>9646</v>
      </c>
      <c r="S4298" s="38"/>
      <c r="W4298" s="38" t="s">
        <v>1035</v>
      </c>
      <c r="X4298" t="s">
        <v>1035</v>
      </c>
      <c r="Y4298" t="s">
        <v>9645</v>
      </c>
      <c r="Z4298" s="501">
        <v>43830</v>
      </c>
    </row>
    <row r="4299" spans="1:26">
      <c r="A4299" t="s">
        <v>16</v>
      </c>
      <c r="B4299">
        <v>19</v>
      </c>
      <c r="C4299" t="s">
        <v>6526</v>
      </c>
      <c r="D4299" t="s">
        <v>6526</v>
      </c>
      <c r="E4299" t="s">
        <v>9647</v>
      </c>
      <c r="F4299">
        <v>36.334373399999997</v>
      </c>
      <c r="G4299">
        <v>5.1836625999999999</v>
      </c>
      <c r="H4299" t="s">
        <v>1126</v>
      </c>
      <c r="I4299" t="s">
        <v>21</v>
      </c>
      <c r="J4299" s="9" t="s">
        <v>21</v>
      </c>
      <c r="N4299" s="499" t="s">
        <v>7235</v>
      </c>
      <c r="O4299" s="499" t="s">
        <v>7235</v>
      </c>
      <c r="P4299" t="s">
        <v>7047</v>
      </c>
      <c r="Q4299" s="499" t="s">
        <v>8181</v>
      </c>
      <c r="R4299" t="s">
        <v>642</v>
      </c>
      <c r="S4299" s="38"/>
      <c r="W4299" s="38" t="s">
        <v>1035</v>
      </c>
      <c r="X4299" t="s">
        <v>1035</v>
      </c>
      <c r="Y4299" t="s">
        <v>1126</v>
      </c>
      <c r="Z4299" s="501">
        <v>43830</v>
      </c>
    </row>
    <row r="4300" spans="1:26">
      <c r="A4300" t="s">
        <v>16</v>
      </c>
      <c r="B4300">
        <v>19</v>
      </c>
      <c r="C4300" t="s">
        <v>6526</v>
      </c>
      <c r="D4300" t="s">
        <v>6526</v>
      </c>
      <c r="E4300" t="s">
        <v>9649</v>
      </c>
      <c r="F4300">
        <v>36.283767400000002</v>
      </c>
      <c r="G4300">
        <v>5.4095661000000002</v>
      </c>
      <c r="H4300" t="s">
        <v>1030</v>
      </c>
      <c r="I4300" t="s">
        <v>21</v>
      </c>
      <c r="J4300" s="9" t="s">
        <v>21</v>
      </c>
      <c r="N4300" s="499" t="s">
        <v>12826</v>
      </c>
      <c r="O4300" s="499" t="s">
        <v>12826</v>
      </c>
      <c r="Q4300" s="499" t="s">
        <v>12826</v>
      </c>
      <c r="R4300" t="s">
        <v>9650</v>
      </c>
      <c r="S4300" s="38" t="s">
        <v>1032</v>
      </c>
      <c r="T4300" s="38" t="s">
        <v>1033</v>
      </c>
      <c r="V4300" s="38" t="s">
        <v>1034</v>
      </c>
      <c r="W4300" s="38" t="s">
        <v>1035</v>
      </c>
      <c r="X4300" t="s">
        <v>1035</v>
      </c>
      <c r="Y4300" t="s">
        <v>1030</v>
      </c>
      <c r="Z4300" s="501">
        <v>43830</v>
      </c>
    </row>
    <row r="4301" spans="1:26">
      <c r="A4301" t="s">
        <v>16</v>
      </c>
      <c r="B4301">
        <v>19</v>
      </c>
      <c r="C4301" t="s">
        <v>6526</v>
      </c>
      <c r="D4301" t="s">
        <v>6526</v>
      </c>
      <c r="E4301" t="s">
        <v>9651</v>
      </c>
      <c r="F4301">
        <v>35.817391600000001</v>
      </c>
      <c r="G4301">
        <v>5.4918659281113715</v>
      </c>
      <c r="H4301" t="s">
        <v>9652</v>
      </c>
      <c r="I4301" t="s">
        <v>21</v>
      </c>
      <c r="J4301" s="9" t="s">
        <v>21</v>
      </c>
      <c r="N4301" s="499" t="s">
        <v>9313</v>
      </c>
      <c r="O4301" s="499" t="s">
        <v>9313</v>
      </c>
      <c r="Q4301" s="499" t="s">
        <v>9313</v>
      </c>
      <c r="S4301" s="38"/>
      <c r="W4301" s="38" t="s">
        <v>9634</v>
      </c>
      <c r="X4301" t="s">
        <v>9634</v>
      </c>
      <c r="Y4301" t="s">
        <v>9652</v>
      </c>
      <c r="Z4301" s="501">
        <v>43830</v>
      </c>
    </row>
    <row r="4302" spans="1:26">
      <c r="A4302" t="s">
        <v>16</v>
      </c>
      <c r="B4302">
        <v>19</v>
      </c>
      <c r="C4302" t="s">
        <v>6526</v>
      </c>
      <c r="D4302" t="s">
        <v>6526</v>
      </c>
      <c r="E4302" t="s">
        <v>9653</v>
      </c>
      <c r="F4302">
        <v>36.320742749999994</v>
      </c>
      <c r="G4302">
        <v>5.7368072694864933</v>
      </c>
      <c r="H4302" t="s">
        <v>9654</v>
      </c>
      <c r="I4302" t="s">
        <v>21</v>
      </c>
      <c r="J4302" s="9" t="s">
        <v>21</v>
      </c>
      <c r="N4302" s="499" t="s">
        <v>7115</v>
      </c>
      <c r="O4302" s="499" t="s">
        <v>7115</v>
      </c>
      <c r="P4302" t="s">
        <v>7094</v>
      </c>
      <c r="Q4302" s="499" t="s">
        <v>7041</v>
      </c>
      <c r="R4302" t="s">
        <v>9655</v>
      </c>
      <c r="S4302" s="38"/>
      <c r="W4302" s="38" t="s">
        <v>9634</v>
      </c>
      <c r="X4302" t="s">
        <v>9634</v>
      </c>
      <c r="Y4302" t="s">
        <v>9654</v>
      </c>
      <c r="Z4302" s="501">
        <v>43830</v>
      </c>
    </row>
    <row r="4303" spans="1:26">
      <c r="A4303" t="s">
        <v>16</v>
      </c>
      <c r="B4303">
        <v>19</v>
      </c>
      <c r="C4303" t="s">
        <v>6526</v>
      </c>
      <c r="D4303" t="s">
        <v>6526</v>
      </c>
      <c r="E4303" t="s">
        <v>9656</v>
      </c>
      <c r="F4303">
        <v>35.817391600000001</v>
      </c>
      <c r="G4303">
        <v>5.4918659281113715</v>
      </c>
      <c r="H4303" t="s">
        <v>1070</v>
      </c>
      <c r="I4303" t="s">
        <v>21</v>
      </c>
      <c r="J4303" s="9" t="s">
        <v>21</v>
      </c>
      <c r="N4303" s="499" t="s">
        <v>13014</v>
      </c>
      <c r="O4303" s="499" t="s">
        <v>13014</v>
      </c>
      <c r="Q4303" s="499" t="s">
        <v>13509</v>
      </c>
      <c r="R4303" t="s">
        <v>642</v>
      </c>
      <c r="S4303" s="38" t="s">
        <v>1065</v>
      </c>
      <c r="W4303" s="38" t="s">
        <v>1035</v>
      </c>
      <c r="X4303" t="s">
        <v>1035</v>
      </c>
      <c r="Y4303" t="s">
        <v>1070</v>
      </c>
      <c r="Z4303" s="501">
        <v>43830</v>
      </c>
    </row>
    <row r="4304" spans="1:26">
      <c r="A4304" t="s">
        <v>16</v>
      </c>
      <c r="B4304">
        <v>19</v>
      </c>
      <c r="C4304" t="s">
        <v>6526</v>
      </c>
      <c r="D4304" t="s">
        <v>6526</v>
      </c>
      <c r="E4304" t="s">
        <v>9657</v>
      </c>
      <c r="F4304">
        <v>35.817391600000001</v>
      </c>
      <c r="G4304">
        <v>5.4918659281113715</v>
      </c>
      <c r="H4304" t="s">
        <v>9658</v>
      </c>
      <c r="I4304" t="s">
        <v>21</v>
      </c>
      <c r="J4304" s="9" t="s">
        <v>21</v>
      </c>
      <c r="N4304" s="499" t="s">
        <v>9313</v>
      </c>
      <c r="O4304" s="499" t="s">
        <v>9313</v>
      </c>
      <c r="Q4304" s="499" t="s">
        <v>9313</v>
      </c>
      <c r="S4304" s="38"/>
      <c r="W4304" s="38" t="s">
        <v>9634</v>
      </c>
      <c r="X4304" t="s">
        <v>9634</v>
      </c>
      <c r="Y4304" t="s">
        <v>9658</v>
      </c>
      <c r="Z4304" s="501">
        <v>43830</v>
      </c>
    </row>
    <row r="4305" spans="1:26">
      <c r="A4305" t="s">
        <v>16</v>
      </c>
      <c r="B4305">
        <v>19</v>
      </c>
      <c r="C4305" t="s">
        <v>6526</v>
      </c>
      <c r="D4305" t="s">
        <v>6526</v>
      </c>
      <c r="E4305" t="s">
        <v>9659</v>
      </c>
      <c r="F4305">
        <v>35.817391600000001</v>
      </c>
      <c r="G4305">
        <v>5.4918659281113715</v>
      </c>
      <c r="H4305" t="s">
        <v>1062</v>
      </c>
      <c r="I4305" t="s">
        <v>21</v>
      </c>
      <c r="J4305" s="9" t="s">
        <v>21</v>
      </c>
      <c r="N4305" s="499" t="s">
        <v>13014</v>
      </c>
      <c r="O4305" s="499" t="s">
        <v>13014</v>
      </c>
      <c r="Q4305" s="499" t="s">
        <v>13509</v>
      </c>
      <c r="R4305" t="s">
        <v>642</v>
      </c>
      <c r="S4305" s="38"/>
      <c r="W4305" s="38" t="s">
        <v>1035</v>
      </c>
      <c r="X4305" t="s">
        <v>1035</v>
      </c>
      <c r="Y4305" t="s">
        <v>1062</v>
      </c>
      <c r="Z4305" s="501">
        <v>43830</v>
      </c>
    </row>
    <row r="4306" spans="1:26">
      <c r="A4306" t="s">
        <v>16</v>
      </c>
      <c r="B4306">
        <v>19</v>
      </c>
      <c r="C4306" t="s">
        <v>6526</v>
      </c>
      <c r="D4306" t="s">
        <v>6526</v>
      </c>
      <c r="E4306" t="s">
        <v>9660</v>
      </c>
      <c r="F4306">
        <v>35.817391600000001</v>
      </c>
      <c r="G4306">
        <v>5.4918659281113715</v>
      </c>
      <c r="H4306" t="s">
        <v>6809</v>
      </c>
      <c r="I4306" t="s">
        <v>21</v>
      </c>
      <c r="J4306" s="9" t="s">
        <v>21</v>
      </c>
      <c r="N4306" s="499" t="s">
        <v>13017</v>
      </c>
      <c r="O4306" s="499" t="s">
        <v>13017</v>
      </c>
      <c r="Q4306" s="499" t="s">
        <v>13512</v>
      </c>
      <c r="R4306" t="s">
        <v>642</v>
      </c>
      <c r="S4306" s="38" t="s">
        <v>1055</v>
      </c>
      <c r="W4306" s="38" t="s">
        <v>1035</v>
      </c>
      <c r="X4306" t="s">
        <v>1035</v>
      </c>
      <c r="Y4306" t="s">
        <v>6809</v>
      </c>
      <c r="Z4306" s="501">
        <v>43830</v>
      </c>
    </row>
    <row r="4307" spans="1:26">
      <c r="A4307" t="s">
        <v>16</v>
      </c>
      <c r="B4307">
        <v>19</v>
      </c>
      <c r="C4307" t="s">
        <v>6526</v>
      </c>
      <c r="D4307" t="s">
        <v>6526</v>
      </c>
      <c r="E4307" t="s">
        <v>9661</v>
      </c>
      <c r="F4307">
        <v>35.817391600000001</v>
      </c>
      <c r="G4307">
        <v>5.4918659281113715</v>
      </c>
      <c r="H4307" t="s">
        <v>1069</v>
      </c>
      <c r="I4307" t="s">
        <v>21</v>
      </c>
      <c r="J4307" s="9" t="s">
        <v>21</v>
      </c>
      <c r="N4307" s="499" t="s">
        <v>13014</v>
      </c>
      <c r="O4307" s="499" t="s">
        <v>13014</v>
      </c>
      <c r="Q4307" s="499" t="s">
        <v>13509</v>
      </c>
      <c r="R4307" t="s">
        <v>1053</v>
      </c>
      <c r="S4307" s="38"/>
      <c r="W4307" s="38" t="s">
        <v>1035</v>
      </c>
      <c r="X4307" t="s">
        <v>1035</v>
      </c>
      <c r="Y4307" t="s">
        <v>1069</v>
      </c>
      <c r="Z4307" s="501">
        <v>43830</v>
      </c>
    </row>
    <row r="4308" spans="1:26">
      <c r="A4308" t="s">
        <v>16</v>
      </c>
      <c r="B4308">
        <v>19</v>
      </c>
      <c r="C4308" t="s">
        <v>6526</v>
      </c>
      <c r="D4308" t="s">
        <v>6526</v>
      </c>
      <c r="E4308" t="s">
        <v>9662</v>
      </c>
      <c r="F4308">
        <v>35.817391600000001</v>
      </c>
      <c r="G4308">
        <v>5.4918659281113715</v>
      </c>
      <c r="H4308" t="s">
        <v>1056</v>
      </c>
      <c r="I4308" t="s">
        <v>21</v>
      </c>
      <c r="J4308" s="9" t="s">
        <v>21</v>
      </c>
      <c r="N4308" s="499" t="s">
        <v>9313</v>
      </c>
      <c r="O4308" s="499" t="s">
        <v>9313</v>
      </c>
      <c r="Q4308" s="499" t="s">
        <v>9313</v>
      </c>
      <c r="R4308" t="s">
        <v>9630</v>
      </c>
      <c r="S4308" s="38" t="s">
        <v>1057</v>
      </c>
      <c r="W4308" s="38" t="s">
        <v>1035</v>
      </c>
      <c r="X4308" t="s">
        <v>1035</v>
      </c>
      <c r="Y4308" t="s">
        <v>1056</v>
      </c>
      <c r="Z4308" s="501">
        <v>43830</v>
      </c>
    </row>
    <row r="4309" spans="1:26">
      <c r="A4309" t="s">
        <v>16</v>
      </c>
      <c r="B4309">
        <v>19</v>
      </c>
      <c r="C4309" t="s">
        <v>6526</v>
      </c>
      <c r="D4309" t="s">
        <v>6526</v>
      </c>
      <c r="E4309" t="s">
        <v>9663</v>
      </c>
      <c r="F4309">
        <v>35.817391600000001</v>
      </c>
      <c r="G4309">
        <v>5.4918659281113715</v>
      </c>
      <c r="H4309" t="s">
        <v>9664</v>
      </c>
      <c r="I4309" t="s">
        <v>21</v>
      </c>
      <c r="J4309" s="9" t="s">
        <v>21</v>
      </c>
      <c r="N4309" s="499" t="s">
        <v>9313</v>
      </c>
      <c r="O4309" s="499" t="s">
        <v>9313</v>
      </c>
      <c r="Q4309" s="499" t="s">
        <v>9313</v>
      </c>
      <c r="S4309" s="38"/>
      <c r="W4309" s="38" t="s">
        <v>9634</v>
      </c>
      <c r="X4309" t="s">
        <v>9634</v>
      </c>
      <c r="Y4309" t="s">
        <v>9664</v>
      </c>
      <c r="Z4309" s="501">
        <v>43830</v>
      </c>
    </row>
    <row r="4310" spans="1:26">
      <c r="A4310" t="s">
        <v>16</v>
      </c>
      <c r="B4310">
        <v>19</v>
      </c>
      <c r="C4310" t="s">
        <v>6526</v>
      </c>
      <c r="D4310" t="s">
        <v>6526</v>
      </c>
      <c r="E4310" t="s">
        <v>9665</v>
      </c>
      <c r="F4310">
        <v>35.817391600000001</v>
      </c>
      <c r="G4310">
        <v>5.4918659281113715</v>
      </c>
      <c r="H4310" t="s">
        <v>9666</v>
      </c>
      <c r="I4310" t="s">
        <v>21</v>
      </c>
      <c r="J4310" s="9" t="s">
        <v>21</v>
      </c>
      <c r="N4310" s="499" t="s">
        <v>9313</v>
      </c>
      <c r="O4310" s="499" t="s">
        <v>9313</v>
      </c>
      <c r="Q4310" s="499" t="s">
        <v>9313</v>
      </c>
      <c r="S4310" s="38"/>
      <c r="W4310" s="38" t="s">
        <v>9634</v>
      </c>
      <c r="X4310" t="s">
        <v>9634</v>
      </c>
      <c r="Y4310" t="s">
        <v>9666</v>
      </c>
      <c r="Z4310" s="501">
        <v>43830</v>
      </c>
    </row>
    <row r="4311" spans="1:26">
      <c r="A4311" t="s">
        <v>16</v>
      </c>
      <c r="B4311">
        <v>19</v>
      </c>
      <c r="C4311" t="s">
        <v>6526</v>
      </c>
      <c r="D4311" t="s">
        <v>6526</v>
      </c>
      <c r="E4311" t="s">
        <v>9667</v>
      </c>
      <c r="F4311">
        <v>35.817391600000001</v>
      </c>
      <c r="G4311">
        <v>5.4918659281113715</v>
      </c>
      <c r="H4311" t="s">
        <v>1073</v>
      </c>
      <c r="I4311" t="s">
        <v>21</v>
      </c>
      <c r="J4311" s="9" t="s">
        <v>21</v>
      </c>
      <c r="N4311" s="499" t="s">
        <v>13014</v>
      </c>
      <c r="O4311" s="499" t="s">
        <v>13014</v>
      </c>
      <c r="Q4311" s="499" t="s">
        <v>13510</v>
      </c>
      <c r="R4311" t="s">
        <v>642</v>
      </c>
      <c r="S4311" s="38"/>
      <c r="W4311" s="38" t="s">
        <v>1035</v>
      </c>
      <c r="X4311" t="s">
        <v>1035</v>
      </c>
      <c r="Y4311" t="s">
        <v>1073</v>
      </c>
      <c r="Z4311" s="501">
        <v>43830</v>
      </c>
    </row>
    <row r="4312" spans="1:26">
      <c r="A4312" t="s">
        <v>16</v>
      </c>
      <c r="B4312">
        <v>19</v>
      </c>
      <c r="C4312" t="s">
        <v>6526</v>
      </c>
      <c r="D4312" t="s">
        <v>6526</v>
      </c>
      <c r="E4312" t="s">
        <v>9668</v>
      </c>
      <c r="F4312">
        <v>35.817391600000001</v>
      </c>
      <c r="G4312">
        <v>5.4918659281113715</v>
      </c>
      <c r="H4312" t="s">
        <v>1058</v>
      </c>
      <c r="I4312" t="s">
        <v>21</v>
      </c>
      <c r="J4312" s="9" t="s">
        <v>21</v>
      </c>
      <c r="N4312" s="499" t="s">
        <v>13018</v>
      </c>
      <c r="O4312" s="499" t="s">
        <v>13018</v>
      </c>
      <c r="Q4312" s="499" t="s">
        <v>13513</v>
      </c>
      <c r="R4312" t="s">
        <v>642</v>
      </c>
      <c r="S4312" s="38" t="s">
        <v>1059</v>
      </c>
      <c r="W4312" s="38" t="s">
        <v>1035</v>
      </c>
      <c r="X4312" t="s">
        <v>1035</v>
      </c>
      <c r="Y4312" t="s">
        <v>1058</v>
      </c>
      <c r="Z4312" s="501">
        <v>43830</v>
      </c>
    </row>
    <row r="4313" spans="1:26">
      <c r="A4313" t="s">
        <v>16</v>
      </c>
      <c r="B4313">
        <v>19</v>
      </c>
      <c r="C4313" t="s">
        <v>6526</v>
      </c>
      <c r="D4313" t="s">
        <v>6526</v>
      </c>
      <c r="E4313" t="s">
        <v>9669</v>
      </c>
      <c r="F4313">
        <v>35.817391600000001</v>
      </c>
      <c r="G4313">
        <v>5.4918659281113715</v>
      </c>
      <c r="H4313" t="s">
        <v>1064</v>
      </c>
      <c r="I4313" t="s">
        <v>21</v>
      </c>
      <c r="J4313" s="9" t="s">
        <v>21</v>
      </c>
      <c r="N4313" s="499" t="s">
        <v>13014</v>
      </c>
      <c r="O4313" s="499" t="s">
        <v>13014</v>
      </c>
      <c r="Q4313" s="499" t="s">
        <v>13514</v>
      </c>
      <c r="R4313" t="s">
        <v>642</v>
      </c>
      <c r="S4313" s="38" t="s">
        <v>1065</v>
      </c>
      <c r="W4313" s="38" t="s">
        <v>1035</v>
      </c>
      <c r="X4313" t="s">
        <v>1035</v>
      </c>
      <c r="Y4313" t="s">
        <v>1064</v>
      </c>
      <c r="Z4313" s="501">
        <v>43830</v>
      </c>
    </row>
    <row r="4314" spans="1:26">
      <c r="A4314" t="s">
        <v>16</v>
      </c>
      <c r="B4314">
        <v>19</v>
      </c>
      <c r="C4314" t="s">
        <v>6526</v>
      </c>
      <c r="D4314" t="s">
        <v>6526</v>
      </c>
      <c r="E4314" t="s">
        <v>9670</v>
      </c>
      <c r="F4314">
        <v>35.817391600000001</v>
      </c>
      <c r="G4314">
        <v>5.4918659281113715</v>
      </c>
      <c r="H4314" t="s">
        <v>1041</v>
      </c>
      <c r="I4314" t="s">
        <v>46</v>
      </c>
      <c r="J4314" s="9" t="s">
        <v>46</v>
      </c>
      <c r="N4314" s="499" t="s">
        <v>13019</v>
      </c>
      <c r="O4314" s="499" t="s">
        <v>13019</v>
      </c>
      <c r="Q4314" s="499" t="s">
        <v>13515</v>
      </c>
      <c r="R4314" t="s">
        <v>1042</v>
      </c>
      <c r="S4314" s="38" t="s">
        <v>1043</v>
      </c>
      <c r="W4314" s="38" t="s">
        <v>1035</v>
      </c>
      <c r="X4314" t="s">
        <v>1035</v>
      </c>
      <c r="Y4314" t="s">
        <v>1041</v>
      </c>
      <c r="Z4314" s="501">
        <v>43830</v>
      </c>
    </row>
    <row r="4315" spans="1:26">
      <c r="A4315" t="s">
        <v>16</v>
      </c>
      <c r="B4315">
        <v>19</v>
      </c>
      <c r="C4315" t="s">
        <v>6526</v>
      </c>
      <c r="D4315" t="s">
        <v>6526</v>
      </c>
      <c r="E4315" t="s">
        <v>9671</v>
      </c>
      <c r="F4315">
        <v>35.817391600000001</v>
      </c>
      <c r="G4315">
        <v>5.4918659281113715</v>
      </c>
      <c r="H4315" t="s">
        <v>1060</v>
      </c>
      <c r="I4315" t="s">
        <v>21</v>
      </c>
      <c r="J4315" s="9" t="s">
        <v>21</v>
      </c>
      <c r="N4315" s="499" t="s">
        <v>13014</v>
      </c>
      <c r="O4315" s="499" t="s">
        <v>13014</v>
      </c>
      <c r="Q4315" s="499" t="s">
        <v>13516</v>
      </c>
      <c r="R4315" t="s">
        <v>642</v>
      </c>
      <c r="S4315" s="38" t="s">
        <v>9672</v>
      </c>
      <c r="W4315" s="38" t="s">
        <v>1035</v>
      </c>
      <c r="X4315" t="s">
        <v>1035</v>
      </c>
      <c r="Y4315" t="s">
        <v>1060</v>
      </c>
      <c r="Z4315" s="501">
        <v>43830</v>
      </c>
    </row>
    <row r="4316" spans="1:26">
      <c r="A4316" t="s">
        <v>6557</v>
      </c>
      <c r="B4316">
        <v>19</v>
      </c>
      <c r="C4316" t="s">
        <v>6526</v>
      </c>
      <c r="D4316" t="s">
        <v>6526</v>
      </c>
      <c r="E4316" t="s">
        <v>9673</v>
      </c>
      <c r="F4316">
        <v>35.9231689</v>
      </c>
      <c r="G4316">
        <v>5.2959231999999998</v>
      </c>
      <c r="H4316" t="s">
        <v>9674</v>
      </c>
      <c r="I4316" t="s">
        <v>21</v>
      </c>
      <c r="J4316" s="9" t="s">
        <v>21</v>
      </c>
      <c r="N4316" s="499" t="s">
        <v>12765</v>
      </c>
      <c r="O4316" s="499" t="s">
        <v>12765</v>
      </c>
      <c r="Q4316" s="499" t="s">
        <v>12765</v>
      </c>
      <c r="R4316" t="s">
        <v>9675</v>
      </c>
      <c r="S4316" s="38" t="s">
        <v>9676</v>
      </c>
      <c r="T4316" s="38" t="s">
        <v>9677</v>
      </c>
      <c r="W4316" s="38" t="s">
        <v>27</v>
      </c>
      <c r="X4316" t="s">
        <v>27</v>
      </c>
      <c r="Y4316" t="s">
        <v>9674</v>
      </c>
      <c r="Z4316" s="501">
        <v>43830</v>
      </c>
    </row>
    <row r="4317" spans="1:26">
      <c r="A4317" t="s">
        <v>6557</v>
      </c>
      <c r="B4317">
        <v>19</v>
      </c>
      <c r="C4317" t="s">
        <v>6526</v>
      </c>
      <c r="D4317" t="s">
        <v>6526</v>
      </c>
      <c r="E4317" t="s">
        <v>3790</v>
      </c>
      <c r="F4317">
        <v>36.150894000000001</v>
      </c>
      <c r="G4317">
        <v>5.6931570000000002</v>
      </c>
      <c r="H4317" t="s">
        <v>3791</v>
      </c>
      <c r="I4317" t="s">
        <v>21</v>
      </c>
      <c r="J4317" s="9" t="s">
        <v>21</v>
      </c>
      <c r="K4317">
        <v>1997</v>
      </c>
      <c r="L4317">
        <v>1997</v>
      </c>
      <c r="M4317">
        <v>1997</v>
      </c>
      <c r="N4317" s="499" t="s">
        <v>12863</v>
      </c>
      <c r="O4317" s="499" t="s">
        <v>12863</v>
      </c>
      <c r="Q4317" s="499" t="s">
        <v>13517</v>
      </c>
      <c r="R4317" t="s">
        <v>3792</v>
      </c>
      <c r="S4317" s="38"/>
      <c r="W4317" s="38" t="s">
        <v>1035</v>
      </c>
      <c r="X4317" t="s">
        <v>1035</v>
      </c>
      <c r="Y4317" t="s">
        <v>3791</v>
      </c>
      <c r="Z4317" s="501">
        <v>43830</v>
      </c>
    </row>
    <row r="4318" spans="1:26">
      <c r="A4318" t="s">
        <v>6557</v>
      </c>
      <c r="B4318">
        <v>19</v>
      </c>
      <c r="C4318" t="s">
        <v>6526</v>
      </c>
      <c r="D4318" t="s">
        <v>6526</v>
      </c>
      <c r="E4318" t="s">
        <v>9678</v>
      </c>
      <c r="F4318">
        <v>36.152905699999998</v>
      </c>
      <c r="G4318">
        <v>5.6911588000000002</v>
      </c>
      <c r="H4318" t="s">
        <v>9679</v>
      </c>
      <c r="I4318" t="s">
        <v>21</v>
      </c>
      <c r="J4318" s="9" t="s">
        <v>21</v>
      </c>
      <c r="N4318" s="499" t="s">
        <v>12863</v>
      </c>
      <c r="O4318" s="499" t="s">
        <v>12863</v>
      </c>
      <c r="P4318" t="s">
        <v>7094</v>
      </c>
      <c r="Q4318" s="499" t="s">
        <v>13517</v>
      </c>
      <c r="R4318" t="s">
        <v>9680</v>
      </c>
      <c r="S4318" s="38"/>
      <c r="T4318" s="38" t="s">
        <v>9681</v>
      </c>
      <c r="W4318" s="38" t="s">
        <v>27</v>
      </c>
      <c r="X4318" t="s">
        <v>27</v>
      </c>
      <c r="Y4318" t="s">
        <v>9679</v>
      </c>
      <c r="Z4318" s="501">
        <v>43830</v>
      </c>
    </row>
    <row r="4319" spans="1:26">
      <c r="A4319" t="s">
        <v>6888</v>
      </c>
      <c r="B4319">
        <v>19</v>
      </c>
      <c r="C4319" t="s">
        <v>6526</v>
      </c>
      <c r="D4319" t="s">
        <v>6526</v>
      </c>
      <c r="E4319" t="s">
        <v>6298</v>
      </c>
      <c r="F4319">
        <v>35.826784000000004</v>
      </c>
      <c r="G4319">
        <v>5.5135949999999996</v>
      </c>
      <c r="I4319" t="s">
        <v>21</v>
      </c>
      <c r="J4319" s="9" t="s">
        <v>21</v>
      </c>
      <c r="K4319">
        <v>2014</v>
      </c>
      <c r="L4319">
        <v>2014</v>
      </c>
      <c r="M4319">
        <v>2014</v>
      </c>
      <c r="N4319" s="499" t="s">
        <v>13020</v>
      </c>
      <c r="O4319" s="499" t="s">
        <v>13020</v>
      </c>
      <c r="P4319" t="s">
        <v>6994</v>
      </c>
      <c r="Q4319" s="499" t="s">
        <v>7235</v>
      </c>
      <c r="R4319" t="s">
        <v>9682</v>
      </c>
      <c r="S4319" s="38"/>
      <c r="W4319" s="38" t="s">
        <v>27</v>
      </c>
      <c r="X4319" t="s">
        <v>27</v>
      </c>
      <c r="Z4319" s="501">
        <v>43830</v>
      </c>
    </row>
    <row r="4320" spans="1:26">
      <c r="A4320" t="s">
        <v>3910</v>
      </c>
      <c r="B4320">
        <v>19</v>
      </c>
      <c r="C4320" t="s">
        <v>6526</v>
      </c>
      <c r="D4320" t="s">
        <v>6526</v>
      </c>
      <c r="E4320" t="s">
        <v>4447</v>
      </c>
      <c r="F4320">
        <v>35.931373999999998</v>
      </c>
      <c r="G4320">
        <v>6.3573199999999996</v>
      </c>
      <c r="H4320" t="s">
        <v>9683</v>
      </c>
      <c r="I4320" t="s">
        <v>21</v>
      </c>
      <c r="J4320" s="9" t="s">
        <v>21</v>
      </c>
      <c r="K4320">
        <v>2006</v>
      </c>
      <c r="L4320">
        <v>2006</v>
      </c>
      <c r="M4320">
        <v>2006</v>
      </c>
      <c r="N4320" s="499" t="s">
        <v>7211</v>
      </c>
      <c r="O4320" s="499" t="s">
        <v>7211</v>
      </c>
      <c r="Q4320" s="499" t="s">
        <v>7211</v>
      </c>
      <c r="R4320" t="s">
        <v>9684</v>
      </c>
      <c r="S4320" s="38" t="s">
        <v>4453</v>
      </c>
      <c r="T4320" s="38" t="s">
        <v>4454</v>
      </c>
      <c r="U4320" s="38" t="s">
        <v>4455</v>
      </c>
      <c r="V4320" s="38" t="s">
        <v>4456</v>
      </c>
      <c r="W4320" s="38" t="s">
        <v>1035</v>
      </c>
      <c r="X4320" t="s">
        <v>1035</v>
      </c>
      <c r="Y4320" t="s">
        <v>9683</v>
      </c>
      <c r="Z4320" s="501">
        <v>43830</v>
      </c>
    </row>
    <row r="4321" spans="1:26">
      <c r="A4321" t="s">
        <v>3910</v>
      </c>
      <c r="B4321">
        <v>19</v>
      </c>
      <c r="C4321" t="s">
        <v>6526</v>
      </c>
      <c r="D4321" t="s">
        <v>6526</v>
      </c>
      <c r="E4321" t="s">
        <v>9685</v>
      </c>
      <c r="F4321">
        <v>35.931373999999998</v>
      </c>
      <c r="G4321">
        <v>6.3573199999999996</v>
      </c>
      <c r="H4321" t="s">
        <v>9683</v>
      </c>
      <c r="I4321" t="s">
        <v>21</v>
      </c>
      <c r="J4321" s="9" t="s">
        <v>21</v>
      </c>
      <c r="N4321" s="499" t="s">
        <v>7211</v>
      </c>
      <c r="O4321" s="499" t="s">
        <v>7211</v>
      </c>
      <c r="Q4321" s="499" t="s">
        <v>7211</v>
      </c>
      <c r="R4321" t="s">
        <v>9684</v>
      </c>
      <c r="S4321" s="38" t="s">
        <v>4453</v>
      </c>
      <c r="T4321" s="38" t="s">
        <v>4454</v>
      </c>
      <c r="U4321" s="38" t="s">
        <v>4455</v>
      </c>
      <c r="V4321" s="38" t="s">
        <v>4456</v>
      </c>
      <c r="W4321" s="38" t="s">
        <v>27</v>
      </c>
      <c r="X4321" t="s">
        <v>27</v>
      </c>
      <c r="Y4321" t="s">
        <v>9683</v>
      </c>
      <c r="Z4321" s="501">
        <v>43830</v>
      </c>
    </row>
    <row r="4322" spans="1:26">
      <c r="A4322" t="s">
        <v>3910</v>
      </c>
      <c r="B4322">
        <v>19</v>
      </c>
      <c r="C4322" t="s">
        <v>6526</v>
      </c>
      <c r="D4322" t="s">
        <v>6526</v>
      </c>
      <c r="E4322" t="s">
        <v>4447</v>
      </c>
      <c r="F4322">
        <v>35.931373999999998</v>
      </c>
      <c r="G4322">
        <v>5.3573199999999996</v>
      </c>
      <c r="H4322" t="s">
        <v>9686</v>
      </c>
      <c r="I4322" t="s">
        <v>46</v>
      </c>
      <c r="J4322" s="9" t="s">
        <v>46</v>
      </c>
      <c r="K4322">
        <v>1982</v>
      </c>
      <c r="L4322">
        <v>1982</v>
      </c>
      <c r="M4322">
        <v>1982</v>
      </c>
      <c r="N4322" s="499" t="s">
        <v>13021</v>
      </c>
      <c r="O4322" s="499" t="s">
        <v>13021</v>
      </c>
      <c r="Q4322" s="499" t="s">
        <v>13021</v>
      </c>
      <c r="R4322" t="s">
        <v>9687</v>
      </c>
      <c r="S4322" s="38" t="s">
        <v>4449</v>
      </c>
      <c r="T4322" s="38" t="s">
        <v>9688</v>
      </c>
      <c r="V4322" s="38" t="s">
        <v>4451</v>
      </c>
      <c r="W4322" s="38" t="s">
        <v>1035</v>
      </c>
      <c r="X4322" t="s">
        <v>1035</v>
      </c>
      <c r="Y4322" t="s">
        <v>9686</v>
      </c>
      <c r="Z4322" s="501">
        <v>43830</v>
      </c>
    </row>
    <row r="4323" spans="1:26">
      <c r="A4323" t="s">
        <v>3910</v>
      </c>
      <c r="B4323">
        <v>19</v>
      </c>
      <c r="C4323" t="s">
        <v>6526</v>
      </c>
      <c r="D4323" t="s">
        <v>6526</v>
      </c>
      <c r="E4323" t="s">
        <v>9689</v>
      </c>
      <c r="F4323">
        <v>35.931373999999998</v>
      </c>
      <c r="G4323">
        <v>5.3573199999999996</v>
      </c>
      <c r="H4323" t="s">
        <v>9686</v>
      </c>
      <c r="I4323" t="s">
        <v>1892</v>
      </c>
      <c r="J4323" s="9" t="s">
        <v>46</v>
      </c>
      <c r="N4323" s="499" t="s">
        <v>13021</v>
      </c>
      <c r="O4323" s="499" t="s">
        <v>13021</v>
      </c>
      <c r="Q4323" s="499" t="s">
        <v>13021</v>
      </c>
      <c r="R4323" t="s">
        <v>9687</v>
      </c>
      <c r="S4323" s="38" t="s">
        <v>4449</v>
      </c>
      <c r="T4323" s="38" t="s">
        <v>9688</v>
      </c>
      <c r="V4323" s="38" t="s">
        <v>4451</v>
      </c>
      <c r="W4323" s="38" t="s">
        <v>27</v>
      </c>
      <c r="X4323" t="s">
        <v>27</v>
      </c>
      <c r="Y4323" t="s">
        <v>9686</v>
      </c>
      <c r="Z4323" s="501">
        <v>43830</v>
      </c>
    </row>
    <row r="4324" spans="1:26">
      <c r="A4324" t="s">
        <v>4680</v>
      </c>
      <c r="B4324">
        <v>19</v>
      </c>
      <c r="C4324" t="s">
        <v>6526</v>
      </c>
      <c r="D4324" t="s">
        <v>6526</v>
      </c>
      <c r="E4324" t="s">
        <v>9690</v>
      </c>
      <c r="F4324">
        <v>36.557136</v>
      </c>
      <c r="G4324">
        <v>5.1345710000000002</v>
      </c>
      <c r="H4324" t="s">
        <v>4786</v>
      </c>
      <c r="I4324" t="s">
        <v>21</v>
      </c>
      <c r="J4324" s="9" t="s">
        <v>21</v>
      </c>
      <c r="K4324">
        <v>2004</v>
      </c>
      <c r="L4324">
        <v>2004</v>
      </c>
      <c r="M4324">
        <v>2004</v>
      </c>
      <c r="N4324" s="499" t="s">
        <v>13022</v>
      </c>
      <c r="O4324" s="499" t="s">
        <v>13022</v>
      </c>
      <c r="Q4324" s="499" t="s">
        <v>12743</v>
      </c>
      <c r="R4324" t="s">
        <v>4784</v>
      </c>
      <c r="S4324" s="38"/>
      <c r="W4324" s="38" t="s">
        <v>1035</v>
      </c>
      <c r="X4324" t="s">
        <v>1035</v>
      </c>
      <c r="Y4324" t="s">
        <v>4786</v>
      </c>
      <c r="Z4324" s="501">
        <v>43830</v>
      </c>
    </row>
    <row r="4325" spans="1:26">
      <c r="A4325" t="s">
        <v>4680</v>
      </c>
      <c r="B4325">
        <v>19</v>
      </c>
      <c r="C4325" t="s">
        <v>6526</v>
      </c>
      <c r="D4325" t="s">
        <v>6526</v>
      </c>
      <c r="E4325" t="s">
        <v>9691</v>
      </c>
      <c r="F4325">
        <v>36.557136</v>
      </c>
      <c r="G4325">
        <v>5.1345710000000002</v>
      </c>
      <c r="H4325" t="s">
        <v>4786</v>
      </c>
      <c r="I4325" t="s">
        <v>21</v>
      </c>
      <c r="J4325" s="9" t="s">
        <v>21</v>
      </c>
      <c r="N4325" s="499" t="s">
        <v>9313</v>
      </c>
      <c r="O4325" s="499" t="s">
        <v>9313</v>
      </c>
      <c r="Q4325" s="499" t="s">
        <v>9313</v>
      </c>
      <c r="R4325" t="s">
        <v>4680</v>
      </c>
      <c r="S4325" s="38"/>
      <c r="X4325"/>
      <c r="Y4325" t="s">
        <v>4786</v>
      </c>
      <c r="Z4325" s="501">
        <v>43830</v>
      </c>
    </row>
    <row r="4326" spans="1:26">
      <c r="A4326" t="s">
        <v>4680</v>
      </c>
      <c r="B4326">
        <v>19</v>
      </c>
      <c r="C4326" t="s">
        <v>6526</v>
      </c>
      <c r="D4326" t="s">
        <v>6526</v>
      </c>
      <c r="E4326" t="s">
        <v>9692</v>
      </c>
      <c r="F4326">
        <v>36.366596999999999</v>
      </c>
      <c r="G4326">
        <v>5.511844</v>
      </c>
      <c r="H4326" t="s">
        <v>9693</v>
      </c>
      <c r="I4326" t="s">
        <v>21</v>
      </c>
      <c r="J4326" s="9" t="s">
        <v>21</v>
      </c>
      <c r="K4326">
        <v>2004</v>
      </c>
      <c r="L4326">
        <v>2004</v>
      </c>
      <c r="M4326">
        <v>2004</v>
      </c>
      <c r="N4326" s="499" t="s">
        <v>13022</v>
      </c>
      <c r="O4326" s="499" t="s">
        <v>13022</v>
      </c>
      <c r="Q4326" s="499" t="s">
        <v>12743</v>
      </c>
      <c r="R4326" t="s">
        <v>4784</v>
      </c>
      <c r="S4326" s="38"/>
      <c r="W4326" s="38" t="s">
        <v>1035</v>
      </c>
      <c r="X4326" t="s">
        <v>1035</v>
      </c>
      <c r="Y4326" t="s">
        <v>9693</v>
      </c>
      <c r="Z4326" s="501">
        <v>43830</v>
      </c>
    </row>
    <row r="4327" spans="1:26">
      <c r="A4327" t="s">
        <v>4680</v>
      </c>
      <c r="B4327">
        <v>19</v>
      </c>
      <c r="C4327" t="s">
        <v>6526</v>
      </c>
      <c r="D4327" t="s">
        <v>6526</v>
      </c>
      <c r="E4327" t="s">
        <v>9694</v>
      </c>
      <c r="F4327">
        <v>36.366596999999999</v>
      </c>
      <c r="G4327">
        <v>5.511844</v>
      </c>
      <c r="H4327" t="s">
        <v>9693</v>
      </c>
      <c r="I4327" t="s">
        <v>21</v>
      </c>
      <c r="J4327" s="9" t="s">
        <v>21</v>
      </c>
      <c r="N4327" s="499" t="s">
        <v>13022</v>
      </c>
      <c r="O4327" s="499" t="s">
        <v>13022</v>
      </c>
      <c r="P4327" t="s">
        <v>7047</v>
      </c>
      <c r="Q4327" s="499" t="s">
        <v>12743</v>
      </c>
      <c r="R4327" t="s">
        <v>9695</v>
      </c>
      <c r="S4327" s="38"/>
      <c r="W4327" s="38" t="s">
        <v>27</v>
      </c>
      <c r="X4327" t="s">
        <v>27</v>
      </c>
      <c r="Y4327" t="s">
        <v>9693</v>
      </c>
      <c r="Z4327" s="501">
        <v>43830</v>
      </c>
    </row>
    <row r="4328" spans="1:26">
      <c r="A4328" t="s">
        <v>5253</v>
      </c>
      <c r="B4328">
        <v>19</v>
      </c>
      <c r="C4328" t="s">
        <v>6526</v>
      </c>
      <c r="D4328" t="s">
        <v>6526</v>
      </c>
      <c r="E4328" t="s">
        <v>5278</v>
      </c>
      <c r="F4328">
        <v>36.364844599999998</v>
      </c>
      <c r="G4328">
        <v>5.5069356000000003</v>
      </c>
      <c r="H4328" t="s">
        <v>9696</v>
      </c>
      <c r="I4328" t="s">
        <v>46</v>
      </c>
      <c r="J4328" s="9" t="s">
        <v>46</v>
      </c>
      <c r="K4328">
        <v>2002</v>
      </c>
      <c r="L4328">
        <v>2002</v>
      </c>
      <c r="M4328">
        <v>2002</v>
      </c>
      <c r="N4328" s="499"/>
      <c r="O4328" s="499"/>
      <c r="Q4328" s="499"/>
      <c r="R4328" t="s">
        <v>5280</v>
      </c>
      <c r="S4328" s="38" t="s">
        <v>5281</v>
      </c>
      <c r="T4328" s="38" t="s">
        <v>5282</v>
      </c>
      <c r="U4328" s="38" t="s">
        <v>5283</v>
      </c>
      <c r="V4328" s="38" t="s">
        <v>9697</v>
      </c>
      <c r="X4328"/>
      <c r="Y4328" t="s">
        <v>9696</v>
      </c>
      <c r="Z4328" s="501">
        <v>43830</v>
      </c>
    </row>
    <row r="4329" spans="1:26">
      <c r="A4329" t="s">
        <v>6889</v>
      </c>
      <c r="B4329">
        <v>19</v>
      </c>
      <c r="C4329" t="s">
        <v>6526</v>
      </c>
      <c r="D4329" t="s">
        <v>6526</v>
      </c>
      <c r="E4329" t="s">
        <v>9698</v>
      </c>
      <c r="F4329">
        <v>36.189275100000003</v>
      </c>
      <c r="G4329">
        <v>5.4034930000000001</v>
      </c>
      <c r="H4329" t="s">
        <v>9699</v>
      </c>
      <c r="I4329" t="s">
        <v>4344</v>
      </c>
      <c r="J4329" s="9" t="s">
        <v>46</v>
      </c>
      <c r="N4329" s="499" t="s">
        <v>7592</v>
      </c>
      <c r="O4329" s="499" t="s">
        <v>7592</v>
      </c>
      <c r="P4329" t="s">
        <v>7272</v>
      </c>
      <c r="Q4329" s="499" t="s">
        <v>7512</v>
      </c>
      <c r="R4329" t="s">
        <v>9700</v>
      </c>
      <c r="S4329" s="38" t="s">
        <v>9701</v>
      </c>
      <c r="T4329" s="38" t="s">
        <v>9702</v>
      </c>
      <c r="U4329" s="38" t="s">
        <v>9703</v>
      </c>
      <c r="V4329" s="38" t="s">
        <v>9704</v>
      </c>
      <c r="W4329" s="38" t="s">
        <v>696</v>
      </c>
      <c r="X4329" t="s">
        <v>696</v>
      </c>
      <c r="Y4329" t="s">
        <v>9699</v>
      </c>
      <c r="Z4329" s="501">
        <v>43830</v>
      </c>
    </row>
    <row r="4330" spans="1:26">
      <c r="A4330" t="s">
        <v>6889</v>
      </c>
      <c r="B4330">
        <v>19</v>
      </c>
      <c r="C4330" t="s">
        <v>6526</v>
      </c>
      <c r="D4330" t="s">
        <v>6526</v>
      </c>
      <c r="E4330" t="s">
        <v>9705</v>
      </c>
      <c r="F4330">
        <v>36.189275100000003</v>
      </c>
      <c r="G4330">
        <v>5.4034930000000001</v>
      </c>
      <c r="H4330" t="s">
        <v>9706</v>
      </c>
      <c r="I4330" t="s">
        <v>4344</v>
      </c>
      <c r="J4330" s="9" t="s">
        <v>46</v>
      </c>
      <c r="N4330" s="499" t="s">
        <v>9313</v>
      </c>
      <c r="O4330" s="499" t="s">
        <v>9313</v>
      </c>
      <c r="Q4330" s="499" t="s">
        <v>13027</v>
      </c>
      <c r="R4330" t="s">
        <v>9707</v>
      </c>
      <c r="S4330" s="38" t="s">
        <v>3221</v>
      </c>
      <c r="T4330" s="38" t="s">
        <v>3222</v>
      </c>
      <c r="U4330" s="38" t="s">
        <v>9708</v>
      </c>
      <c r="V4330" s="38" t="s">
        <v>3223</v>
      </c>
      <c r="W4330" s="38" t="s">
        <v>696</v>
      </c>
      <c r="X4330" t="s">
        <v>696</v>
      </c>
      <c r="Y4330" t="s">
        <v>9706</v>
      </c>
      <c r="Z4330" s="501">
        <v>43830</v>
      </c>
    </row>
    <row r="4331" spans="1:26">
      <c r="A4331" t="s">
        <v>6889</v>
      </c>
      <c r="B4331">
        <v>19</v>
      </c>
      <c r="C4331" t="s">
        <v>6526</v>
      </c>
      <c r="D4331" t="s">
        <v>6526</v>
      </c>
      <c r="E4331" t="s">
        <v>9709</v>
      </c>
      <c r="F4331">
        <v>35.817391600000001</v>
      </c>
      <c r="G4331">
        <v>5.4918659281113715</v>
      </c>
      <c r="H4331" t="s">
        <v>9710</v>
      </c>
      <c r="I4331" t="s">
        <v>21</v>
      </c>
      <c r="J4331" s="9" t="s">
        <v>21</v>
      </c>
      <c r="N4331" s="499" t="s">
        <v>7592</v>
      </c>
      <c r="O4331" s="499" t="s">
        <v>7592</v>
      </c>
      <c r="P4331" t="s">
        <v>7272</v>
      </c>
      <c r="Q4331" s="499" t="s">
        <v>7512</v>
      </c>
      <c r="S4331" s="38" t="s">
        <v>9711</v>
      </c>
      <c r="X4331"/>
      <c r="Y4331" t="s">
        <v>9710</v>
      </c>
      <c r="Z4331" s="501">
        <v>43830</v>
      </c>
    </row>
    <row r="4332" spans="1:26">
      <c r="A4332" t="s">
        <v>6889</v>
      </c>
      <c r="B4332">
        <v>19</v>
      </c>
      <c r="C4332" t="s">
        <v>6526</v>
      </c>
      <c r="D4332" t="s">
        <v>6526</v>
      </c>
      <c r="E4332" t="s">
        <v>9712</v>
      </c>
      <c r="F4332" t="s">
        <v>13860</v>
      </c>
      <c r="G4332" t="s">
        <v>13860</v>
      </c>
      <c r="H4332" t="s">
        <v>9713</v>
      </c>
      <c r="I4332" t="s">
        <v>4344</v>
      </c>
      <c r="J4332" s="9" t="s">
        <v>46</v>
      </c>
      <c r="N4332" s="499" t="s">
        <v>13023</v>
      </c>
      <c r="O4332" s="499" t="s">
        <v>13023</v>
      </c>
      <c r="Q4332" s="499" t="s">
        <v>13518</v>
      </c>
      <c r="R4332" t="s">
        <v>3454</v>
      </c>
      <c r="S4332" s="38" t="s">
        <v>9714</v>
      </c>
      <c r="T4332" s="38" t="s">
        <v>3222</v>
      </c>
      <c r="W4332" s="38" t="s">
        <v>696</v>
      </c>
      <c r="X4332" t="s">
        <v>696</v>
      </c>
      <c r="Y4332" t="s">
        <v>9713</v>
      </c>
      <c r="Z4332" s="501">
        <v>43830</v>
      </c>
    </row>
    <row r="4333" spans="1:26">
      <c r="A4333" t="s">
        <v>6889</v>
      </c>
      <c r="B4333">
        <v>19</v>
      </c>
      <c r="C4333" t="s">
        <v>6526</v>
      </c>
      <c r="D4333" t="s">
        <v>6526</v>
      </c>
      <c r="E4333" t="s">
        <v>9715</v>
      </c>
      <c r="F4333">
        <v>36.152905699999998</v>
      </c>
      <c r="G4333">
        <v>5.6911588000000002</v>
      </c>
      <c r="H4333" t="s">
        <v>9716</v>
      </c>
      <c r="I4333" t="s">
        <v>4344</v>
      </c>
      <c r="J4333" s="9" t="s">
        <v>46</v>
      </c>
      <c r="N4333" s="499" t="s">
        <v>13024</v>
      </c>
      <c r="O4333" s="499" t="s">
        <v>13024</v>
      </c>
      <c r="P4333" t="s">
        <v>7272</v>
      </c>
      <c r="Q4333" s="499" t="s">
        <v>13024</v>
      </c>
      <c r="R4333" t="s">
        <v>9700</v>
      </c>
      <c r="S4333" s="38" t="s">
        <v>9717</v>
      </c>
      <c r="W4333" s="38" t="s">
        <v>696</v>
      </c>
      <c r="X4333" t="s">
        <v>696</v>
      </c>
      <c r="Y4333" t="s">
        <v>9716</v>
      </c>
      <c r="Z4333" s="501">
        <v>43830</v>
      </c>
    </row>
    <row r="4334" spans="1:26">
      <c r="A4334" t="s">
        <v>6889</v>
      </c>
      <c r="B4334">
        <v>19</v>
      </c>
      <c r="C4334" t="s">
        <v>6526</v>
      </c>
      <c r="D4334" t="s">
        <v>6526</v>
      </c>
      <c r="E4334" t="s">
        <v>9718</v>
      </c>
      <c r="F4334">
        <v>36.184936700000002</v>
      </c>
      <c r="G4334">
        <v>5.3144869000000003</v>
      </c>
      <c r="H4334" t="s">
        <v>9719</v>
      </c>
      <c r="I4334" t="s">
        <v>7081</v>
      </c>
      <c r="J4334" s="9" t="s">
        <v>21</v>
      </c>
      <c r="N4334" s="499" t="s">
        <v>12810</v>
      </c>
      <c r="O4334" s="499" t="s">
        <v>12810</v>
      </c>
      <c r="P4334" t="s">
        <v>7272</v>
      </c>
      <c r="Q4334" s="499" t="s">
        <v>12748</v>
      </c>
      <c r="R4334" t="s">
        <v>9720</v>
      </c>
      <c r="S4334" s="38" t="s">
        <v>9721</v>
      </c>
      <c r="W4334" s="38" t="s">
        <v>696</v>
      </c>
      <c r="X4334" t="s">
        <v>696</v>
      </c>
      <c r="Y4334" t="s">
        <v>9719</v>
      </c>
      <c r="Z4334" s="501">
        <v>43830</v>
      </c>
    </row>
    <row r="4335" spans="1:26">
      <c r="A4335" t="s">
        <v>6889</v>
      </c>
      <c r="B4335">
        <v>19</v>
      </c>
      <c r="C4335" t="s">
        <v>6526</v>
      </c>
      <c r="D4335" t="s">
        <v>6526</v>
      </c>
      <c r="E4335" t="s">
        <v>3202</v>
      </c>
      <c r="F4335">
        <v>36.083677999999999</v>
      </c>
      <c r="G4335">
        <v>5.247941</v>
      </c>
      <c r="H4335" t="s">
        <v>9722</v>
      </c>
      <c r="I4335" t="s">
        <v>21</v>
      </c>
      <c r="J4335" s="9" t="s">
        <v>21</v>
      </c>
      <c r="N4335" s="499" t="s">
        <v>12810</v>
      </c>
      <c r="O4335" s="499" t="s">
        <v>12810</v>
      </c>
      <c r="P4335" t="s">
        <v>3022</v>
      </c>
      <c r="Q4335" s="499" t="s">
        <v>12863</v>
      </c>
      <c r="S4335" s="38" t="s">
        <v>3204</v>
      </c>
      <c r="W4335" s="38" t="s">
        <v>27</v>
      </c>
      <c r="X4335" t="s">
        <v>27</v>
      </c>
      <c r="Y4335" t="s">
        <v>9722</v>
      </c>
      <c r="Z4335" s="501">
        <v>43830</v>
      </c>
    </row>
    <row r="4336" spans="1:26">
      <c r="A4336" t="s">
        <v>6889</v>
      </c>
      <c r="B4336">
        <v>19</v>
      </c>
      <c r="C4336" t="s">
        <v>6526</v>
      </c>
      <c r="D4336" t="s">
        <v>6526</v>
      </c>
      <c r="E4336" t="s">
        <v>9723</v>
      </c>
      <c r="H4336" t="s">
        <v>9724</v>
      </c>
      <c r="I4336" t="s">
        <v>8501</v>
      </c>
      <c r="J4336" s="9" t="s">
        <v>21</v>
      </c>
      <c r="N4336" s="499" t="s">
        <v>12843</v>
      </c>
      <c r="O4336" s="499" t="s">
        <v>12843</v>
      </c>
      <c r="P4336" t="s">
        <v>7272</v>
      </c>
      <c r="Q4336" s="499" t="s">
        <v>12805</v>
      </c>
      <c r="R4336" t="s">
        <v>9725</v>
      </c>
      <c r="S4336" s="38" t="s">
        <v>9726</v>
      </c>
      <c r="T4336" s="38" t="s">
        <v>3199</v>
      </c>
      <c r="U4336" s="38" t="s">
        <v>9727</v>
      </c>
      <c r="V4336" s="38" t="s">
        <v>9728</v>
      </c>
      <c r="W4336" s="38" t="s">
        <v>696</v>
      </c>
      <c r="X4336" t="s">
        <v>696</v>
      </c>
      <c r="Y4336" t="s">
        <v>9724</v>
      </c>
      <c r="Z4336" s="501">
        <v>43830</v>
      </c>
    </row>
    <row r="4337" spans="1:26">
      <c r="A4337" t="s">
        <v>6889</v>
      </c>
      <c r="B4337">
        <v>19</v>
      </c>
      <c r="C4337" t="s">
        <v>6526</v>
      </c>
      <c r="D4337" t="s">
        <v>6526</v>
      </c>
      <c r="E4337" t="s">
        <v>9729</v>
      </c>
      <c r="F4337" t="s">
        <v>13860</v>
      </c>
      <c r="G4337" t="s">
        <v>13860</v>
      </c>
      <c r="H4337" t="s">
        <v>9730</v>
      </c>
      <c r="I4337" t="s">
        <v>7079</v>
      </c>
      <c r="J4337" s="9" t="s">
        <v>21</v>
      </c>
      <c r="N4337" s="499" t="s">
        <v>13025</v>
      </c>
      <c r="O4337" s="499" t="s">
        <v>13025</v>
      </c>
      <c r="P4337" t="s">
        <v>7272</v>
      </c>
      <c r="Q4337" s="499" t="s">
        <v>13519</v>
      </c>
      <c r="R4337" t="s">
        <v>9731</v>
      </c>
      <c r="S4337" s="38" t="s">
        <v>9732</v>
      </c>
      <c r="V4337" s="38" t="s">
        <v>3195</v>
      </c>
      <c r="X4337"/>
      <c r="Y4337" t="s">
        <v>9730</v>
      </c>
      <c r="Z4337" s="501">
        <v>43830</v>
      </c>
    </row>
    <row r="4338" spans="1:26">
      <c r="A4338" t="s">
        <v>6889</v>
      </c>
      <c r="B4338">
        <v>19</v>
      </c>
      <c r="C4338" t="s">
        <v>6526</v>
      </c>
      <c r="D4338" t="s">
        <v>6526</v>
      </c>
      <c r="E4338" t="s">
        <v>9733</v>
      </c>
      <c r="F4338">
        <v>36.189275100000003</v>
      </c>
      <c r="G4338">
        <v>5.4034930000000001</v>
      </c>
      <c r="H4338" t="s">
        <v>9734</v>
      </c>
      <c r="I4338" t="s">
        <v>8501</v>
      </c>
      <c r="J4338" s="9" t="s">
        <v>21</v>
      </c>
      <c r="N4338" s="499" t="s">
        <v>12826</v>
      </c>
      <c r="O4338" s="499" t="s">
        <v>12826</v>
      </c>
      <c r="P4338" t="s">
        <v>7272</v>
      </c>
      <c r="Q4338" s="499" t="s">
        <v>12783</v>
      </c>
      <c r="R4338" t="s">
        <v>9735</v>
      </c>
      <c r="S4338" s="38" t="s">
        <v>9736</v>
      </c>
      <c r="U4338" s="38" t="s">
        <v>9737</v>
      </c>
      <c r="V4338" s="38" t="s">
        <v>9738</v>
      </c>
      <c r="W4338" s="38" t="s">
        <v>696</v>
      </c>
      <c r="X4338" t="s">
        <v>696</v>
      </c>
      <c r="Y4338" t="s">
        <v>9734</v>
      </c>
      <c r="Z4338" s="501">
        <v>43830</v>
      </c>
    </row>
    <row r="4339" spans="1:26">
      <c r="A4339" t="s">
        <v>6889</v>
      </c>
      <c r="B4339">
        <v>19</v>
      </c>
      <c r="C4339" t="s">
        <v>6526</v>
      </c>
      <c r="D4339" t="s">
        <v>6526</v>
      </c>
      <c r="E4339" t="s">
        <v>9739</v>
      </c>
      <c r="F4339">
        <v>36.189275100000003</v>
      </c>
      <c r="G4339">
        <v>5.4034930000000001</v>
      </c>
      <c r="H4339" t="s">
        <v>9740</v>
      </c>
      <c r="I4339" t="s">
        <v>4344</v>
      </c>
      <c r="J4339" s="9" t="s">
        <v>46</v>
      </c>
      <c r="N4339" s="499" t="s">
        <v>12812</v>
      </c>
      <c r="O4339" s="499" t="s">
        <v>12812</v>
      </c>
      <c r="P4339" t="s">
        <v>7272</v>
      </c>
      <c r="Q4339" s="499" t="s">
        <v>12954</v>
      </c>
      <c r="R4339" t="s">
        <v>9741</v>
      </c>
      <c r="S4339" s="38" t="s">
        <v>9742</v>
      </c>
      <c r="W4339" s="38" t="s">
        <v>696</v>
      </c>
      <c r="X4339" t="s">
        <v>696</v>
      </c>
      <c r="Y4339" t="s">
        <v>9740</v>
      </c>
      <c r="Z4339" s="501">
        <v>43830</v>
      </c>
    </row>
    <row r="4340" spans="1:26">
      <c r="A4340" t="s">
        <v>6889</v>
      </c>
      <c r="B4340">
        <v>19</v>
      </c>
      <c r="C4340" t="s">
        <v>6526</v>
      </c>
      <c r="D4340" t="s">
        <v>6526</v>
      </c>
      <c r="E4340" t="s">
        <v>9743</v>
      </c>
      <c r="F4340">
        <v>36.189275100000003</v>
      </c>
      <c r="G4340">
        <v>5.4034930000000001</v>
      </c>
      <c r="H4340" t="s">
        <v>9744</v>
      </c>
      <c r="I4340" t="s">
        <v>4344</v>
      </c>
      <c r="J4340" s="9" t="s">
        <v>46</v>
      </c>
      <c r="N4340" s="499" t="s">
        <v>13026</v>
      </c>
      <c r="O4340" s="499" t="s">
        <v>13026</v>
      </c>
      <c r="P4340" t="s">
        <v>7272</v>
      </c>
      <c r="Q4340" s="499" t="s">
        <v>13026</v>
      </c>
      <c r="R4340" t="s">
        <v>9745</v>
      </c>
      <c r="S4340" s="38" t="s">
        <v>9746</v>
      </c>
      <c r="T4340" s="38" t="s">
        <v>9747</v>
      </c>
      <c r="U4340" s="38" t="s">
        <v>9748</v>
      </c>
      <c r="V4340" s="38" t="s">
        <v>9749</v>
      </c>
      <c r="W4340" s="38" t="s">
        <v>696</v>
      </c>
      <c r="X4340" t="s">
        <v>696</v>
      </c>
      <c r="Y4340" t="s">
        <v>9744</v>
      </c>
      <c r="Z4340" s="501">
        <v>43830</v>
      </c>
    </row>
    <row r="4341" spans="1:26">
      <c r="A4341" t="s">
        <v>6889</v>
      </c>
      <c r="B4341">
        <v>19</v>
      </c>
      <c r="C4341" t="s">
        <v>6526</v>
      </c>
      <c r="D4341" t="s">
        <v>6526</v>
      </c>
      <c r="E4341" t="s">
        <v>9750</v>
      </c>
      <c r="F4341">
        <v>36.152905699999998</v>
      </c>
      <c r="G4341">
        <v>5.6911588000000002</v>
      </c>
      <c r="H4341" t="s">
        <v>9751</v>
      </c>
      <c r="I4341" t="s">
        <v>4344</v>
      </c>
      <c r="J4341" s="9" t="s">
        <v>46</v>
      </c>
      <c r="N4341" s="499" t="s">
        <v>12779</v>
      </c>
      <c r="O4341" s="499" t="s">
        <v>12779</v>
      </c>
      <c r="P4341" t="s">
        <v>7272</v>
      </c>
      <c r="Q4341" s="499" t="s">
        <v>12739</v>
      </c>
      <c r="R4341" t="s">
        <v>3454</v>
      </c>
      <c r="S4341" s="38" t="s">
        <v>9752</v>
      </c>
      <c r="T4341" s="38" t="s">
        <v>9753</v>
      </c>
      <c r="U4341" s="38" t="s">
        <v>9754</v>
      </c>
      <c r="V4341" s="38" t="s">
        <v>9755</v>
      </c>
      <c r="W4341" s="38" t="s">
        <v>696</v>
      </c>
      <c r="X4341" t="s">
        <v>696</v>
      </c>
      <c r="Y4341" t="s">
        <v>9751</v>
      </c>
      <c r="Z4341" s="501">
        <v>43830</v>
      </c>
    </row>
    <row r="4342" spans="1:26">
      <c r="A4342" t="s">
        <v>6889</v>
      </c>
      <c r="B4342">
        <v>19</v>
      </c>
      <c r="C4342" t="s">
        <v>6526</v>
      </c>
      <c r="D4342" t="s">
        <v>6526</v>
      </c>
      <c r="E4342" t="s">
        <v>9757</v>
      </c>
      <c r="F4342" t="s">
        <v>13860</v>
      </c>
      <c r="G4342" t="s">
        <v>13860</v>
      </c>
      <c r="H4342" t="s">
        <v>9758</v>
      </c>
      <c r="I4342" t="s">
        <v>4344</v>
      </c>
      <c r="J4342" s="9" t="s">
        <v>46</v>
      </c>
      <c r="N4342" s="499" t="s">
        <v>12737</v>
      </c>
      <c r="O4342" s="499" t="s">
        <v>12737</v>
      </c>
      <c r="P4342" t="s">
        <v>7272</v>
      </c>
      <c r="Q4342" s="499" t="s">
        <v>12755</v>
      </c>
      <c r="R4342" t="s">
        <v>9700</v>
      </c>
      <c r="S4342" s="38"/>
      <c r="W4342" s="38" t="s">
        <v>696</v>
      </c>
      <c r="X4342" t="s">
        <v>696</v>
      </c>
      <c r="Y4342" t="s">
        <v>9758</v>
      </c>
      <c r="Z4342" s="501">
        <v>43830</v>
      </c>
    </row>
    <row r="4343" spans="1:26">
      <c r="A4343" t="s">
        <v>6889</v>
      </c>
      <c r="B4343">
        <v>19</v>
      </c>
      <c r="C4343" t="s">
        <v>6526</v>
      </c>
      <c r="D4343" t="s">
        <v>6526</v>
      </c>
      <c r="E4343" t="s">
        <v>3215</v>
      </c>
      <c r="F4343">
        <v>36.380063</v>
      </c>
      <c r="G4343">
        <v>5.4154489999999997</v>
      </c>
      <c r="H4343" t="s">
        <v>3216</v>
      </c>
      <c r="I4343" t="s">
        <v>21</v>
      </c>
      <c r="J4343" s="9" t="s">
        <v>21</v>
      </c>
      <c r="N4343" s="499" t="s">
        <v>12812</v>
      </c>
      <c r="O4343" s="499" t="s">
        <v>12812</v>
      </c>
      <c r="P4343" t="s">
        <v>3022</v>
      </c>
      <c r="Q4343" s="499" t="s">
        <v>12954</v>
      </c>
      <c r="S4343" s="38"/>
      <c r="W4343" s="38" t="s">
        <v>27</v>
      </c>
      <c r="X4343" t="s">
        <v>27</v>
      </c>
      <c r="Y4343" t="s">
        <v>3216</v>
      </c>
      <c r="Z4343" s="501">
        <v>43830</v>
      </c>
    </row>
    <row r="4344" spans="1:26">
      <c r="A4344" t="s">
        <v>6889</v>
      </c>
      <c r="B4344">
        <v>19</v>
      </c>
      <c r="C4344" t="s">
        <v>6526</v>
      </c>
      <c r="D4344" t="s">
        <v>6526</v>
      </c>
      <c r="E4344" t="s">
        <v>3217</v>
      </c>
      <c r="F4344">
        <v>36.380063</v>
      </c>
      <c r="G4344">
        <v>5.4154489999999997</v>
      </c>
      <c r="H4344" t="s">
        <v>9759</v>
      </c>
      <c r="I4344" t="s">
        <v>21</v>
      </c>
      <c r="J4344" s="9" t="s">
        <v>21</v>
      </c>
      <c r="N4344" s="499" t="s">
        <v>12783</v>
      </c>
      <c r="O4344" s="499" t="s">
        <v>12783</v>
      </c>
      <c r="P4344" t="s">
        <v>3022</v>
      </c>
      <c r="Q4344" s="499" t="s">
        <v>12812</v>
      </c>
      <c r="S4344" s="38"/>
      <c r="W4344" s="38" t="s">
        <v>27</v>
      </c>
      <c r="X4344" t="s">
        <v>27</v>
      </c>
      <c r="Y4344" t="s">
        <v>9759</v>
      </c>
      <c r="Z4344" s="501">
        <v>43830</v>
      </c>
    </row>
    <row r="4345" spans="1:26">
      <c r="A4345" t="s">
        <v>6889</v>
      </c>
      <c r="B4345">
        <v>19</v>
      </c>
      <c r="C4345" t="s">
        <v>6526</v>
      </c>
      <c r="D4345" t="s">
        <v>6526</v>
      </c>
      <c r="E4345" t="s">
        <v>2620</v>
      </c>
      <c r="F4345">
        <v>36.137971450000002</v>
      </c>
      <c r="G4345">
        <v>5.6923650245590682</v>
      </c>
      <c r="H4345" t="s">
        <v>9760</v>
      </c>
      <c r="I4345" t="s">
        <v>21</v>
      </c>
      <c r="J4345" s="9" t="s">
        <v>21</v>
      </c>
      <c r="N4345" s="499" t="s">
        <v>13027</v>
      </c>
      <c r="O4345" s="499" t="s">
        <v>13027</v>
      </c>
      <c r="P4345" t="s">
        <v>9084</v>
      </c>
      <c r="Q4345" s="499"/>
      <c r="S4345" s="38" t="s">
        <v>3221</v>
      </c>
      <c r="T4345" s="38" t="s">
        <v>3222</v>
      </c>
      <c r="V4345" s="38" t="s">
        <v>3223</v>
      </c>
      <c r="W4345" s="38" t="s">
        <v>27</v>
      </c>
      <c r="X4345" t="s">
        <v>27</v>
      </c>
      <c r="Y4345" t="s">
        <v>9760</v>
      </c>
      <c r="Z4345" s="501">
        <v>43830</v>
      </c>
    </row>
    <row r="4346" spans="1:26">
      <c r="A4346" t="s">
        <v>6889</v>
      </c>
      <c r="B4346">
        <v>19</v>
      </c>
      <c r="C4346" t="s">
        <v>6526</v>
      </c>
      <c r="D4346" t="s">
        <v>6526</v>
      </c>
      <c r="E4346" t="s">
        <v>2620</v>
      </c>
      <c r="F4346">
        <v>36.160761999999998</v>
      </c>
      <c r="G4346">
        <v>5.4177239999999998</v>
      </c>
      <c r="H4346" t="s">
        <v>3229</v>
      </c>
      <c r="I4346" t="s">
        <v>21</v>
      </c>
      <c r="J4346" s="9" t="s">
        <v>21</v>
      </c>
      <c r="N4346" s="499" t="s">
        <v>13023</v>
      </c>
      <c r="O4346" s="499" t="s">
        <v>13023</v>
      </c>
      <c r="P4346" t="s">
        <v>9084</v>
      </c>
      <c r="Q4346" s="499" t="s">
        <v>13518</v>
      </c>
      <c r="S4346" s="38" t="s">
        <v>9761</v>
      </c>
      <c r="T4346" s="38" t="s">
        <v>3222</v>
      </c>
      <c r="W4346" s="38" t="s">
        <v>27</v>
      </c>
      <c r="X4346" t="s">
        <v>27</v>
      </c>
      <c r="Y4346" t="s">
        <v>3229</v>
      </c>
      <c r="Z4346" s="501">
        <v>43830</v>
      </c>
    </row>
    <row r="4347" spans="1:26">
      <c r="A4347" t="s">
        <v>6889</v>
      </c>
      <c r="B4347">
        <v>19</v>
      </c>
      <c r="C4347" t="s">
        <v>6526</v>
      </c>
      <c r="D4347" t="s">
        <v>6526</v>
      </c>
      <c r="E4347" t="s">
        <v>9762</v>
      </c>
      <c r="F4347">
        <v>36.161172999999998</v>
      </c>
      <c r="G4347">
        <v>5.6996279999999997</v>
      </c>
      <c r="H4347" t="s">
        <v>3210</v>
      </c>
      <c r="I4347" t="s">
        <v>21</v>
      </c>
      <c r="J4347" s="9" t="s">
        <v>21</v>
      </c>
      <c r="N4347" s="499" t="s">
        <v>13024</v>
      </c>
      <c r="O4347" s="499" t="s">
        <v>13024</v>
      </c>
      <c r="P4347" t="s">
        <v>3022</v>
      </c>
      <c r="Q4347" s="499" t="s">
        <v>13024</v>
      </c>
      <c r="S4347" s="38"/>
      <c r="W4347" s="38" t="s">
        <v>27</v>
      </c>
      <c r="X4347" t="s">
        <v>27</v>
      </c>
      <c r="Y4347" t="s">
        <v>3210</v>
      </c>
      <c r="Z4347" s="501">
        <v>43830</v>
      </c>
    </row>
    <row r="4348" spans="1:26">
      <c r="A4348" t="s">
        <v>6889</v>
      </c>
      <c r="B4348">
        <v>19</v>
      </c>
      <c r="C4348" t="s">
        <v>6526</v>
      </c>
      <c r="D4348" t="s">
        <v>6526</v>
      </c>
      <c r="E4348" t="s">
        <v>9762</v>
      </c>
      <c r="F4348">
        <v>36.161172999999998</v>
      </c>
      <c r="G4348">
        <v>5.6996279999999997</v>
      </c>
      <c r="H4348" t="s">
        <v>9763</v>
      </c>
      <c r="I4348" t="s">
        <v>21</v>
      </c>
      <c r="J4348" s="9" t="s">
        <v>21</v>
      </c>
      <c r="N4348" s="499" t="s">
        <v>12779</v>
      </c>
      <c r="O4348" s="499" t="s">
        <v>12779</v>
      </c>
      <c r="P4348" t="s">
        <v>3022</v>
      </c>
      <c r="Q4348" s="499" t="s">
        <v>12739</v>
      </c>
      <c r="S4348" s="38"/>
      <c r="W4348" s="38" t="s">
        <v>27</v>
      </c>
      <c r="X4348" t="s">
        <v>27</v>
      </c>
      <c r="Y4348" t="s">
        <v>9763</v>
      </c>
      <c r="Z4348" s="501">
        <v>43830</v>
      </c>
    </row>
    <row r="4349" spans="1:26">
      <c r="A4349" t="s">
        <v>6889</v>
      </c>
      <c r="B4349">
        <v>19</v>
      </c>
      <c r="C4349" t="s">
        <v>6526</v>
      </c>
      <c r="D4349" t="s">
        <v>6526</v>
      </c>
      <c r="E4349" t="s">
        <v>9762</v>
      </c>
      <c r="F4349">
        <v>36.161172999999998</v>
      </c>
      <c r="G4349">
        <v>5.6996279999999997</v>
      </c>
      <c r="H4349" t="s">
        <v>3206</v>
      </c>
      <c r="I4349" t="s">
        <v>21</v>
      </c>
      <c r="J4349" s="9" t="s">
        <v>21</v>
      </c>
      <c r="N4349" s="499" t="s">
        <v>12737</v>
      </c>
      <c r="O4349" s="499" t="s">
        <v>12737</v>
      </c>
      <c r="P4349" t="s">
        <v>3022</v>
      </c>
      <c r="Q4349" s="499" t="s">
        <v>12755</v>
      </c>
      <c r="S4349" s="38"/>
      <c r="W4349" s="38" t="s">
        <v>27</v>
      </c>
      <c r="X4349" t="s">
        <v>27</v>
      </c>
      <c r="Y4349" t="s">
        <v>3206</v>
      </c>
      <c r="Z4349" s="501">
        <v>43830</v>
      </c>
    </row>
    <row r="4350" spans="1:26">
      <c r="A4350" t="s">
        <v>6889</v>
      </c>
      <c r="B4350">
        <v>19</v>
      </c>
      <c r="C4350" t="s">
        <v>6526</v>
      </c>
      <c r="D4350" t="s">
        <v>6526</v>
      </c>
      <c r="E4350" t="s">
        <v>2620</v>
      </c>
      <c r="F4350">
        <v>36.160761999999998</v>
      </c>
      <c r="G4350">
        <v>5.4177239999999998</v>
      </c>
      <c r="H4350" t="s">
        <v>2621</v>
      </c>
      <c r="I4350" t="s">
        <v>21</v>
      </c>
      <c r="J4350" s="9" t="s">
        <v>21</v>
      </c>
      <c r="N4350" s="499" t="s">
        <v>13026</v>
      </c>
      <c r="O4350" s="499" t="s">
        <v>13026</v>
      </c>
      <c r="P4350" t="s">
        <v>9084</v>
      </c>
      <c r="Q4350" s="499" t="s">
        <v>13026</v>
      </c>
      <c r="S4350" s="38" t="s">
        <v>9575</v>
      </c>
      <c r="T4350" s="38" t="s">
        <v>2623</v>
      </c>
      <c r="V4350" s="38" t="s">
        <v>2624</v>
      </c>
      <c r="W4350" s="38" t="s">
        <v>27</v>
      </c>
      <c r="X4350" t="s">
        <v>27</v>
      </c>
      <c r="Y4350" t="s">
        <v>2621</v>
      </c>
      <c r="Z4350" s="501">
        <v>43830</v>
      </c>
    </row>
    <row r="4351" spans="1:26">
      <c r="A4351" t="s">
        <v>6889</v>
      </c>
      <c r="B4351">
        <v>19</v>
      </c>
      <c r="C4351" t="s">
        <v>6526</v>
      </c>
      <c r="D4351" t="s">
        <v>6526</v>
      </c>
      <c r="E4351" t="s">
        <v>2620</v>
      </c>
      <c r="F4351">
        <v>36.160761999999998</v>
      </c>
      <c r="G4351">
        <v>5.4177239999999998</v>
      </c>
      <c r="H4351" t="s">
        <v>9764</v>
      </c>
      <c r="I4351" t="s">
        <v>21</v>
      </c>
      <c r="J4351" s="9" t="s">
        <v>21</v>
      </c>
      <c r="N4351" s="499" t="s">
        <v>13022</v>
      </c>
      <c r="O4351" s="499" t="s">
        <v>13022</v>
      </c>
      <c r="P4351" t="s">
        <v>9084</v>
      </c>
      <c r="Q4351" s="499" t="s">
        <v>12839</v>
      </c>
      <c r="S4351" s="38" t="s">
        <v>9765</v>
      </c>
      <c r="T4351" s="38" t="s">
        <v>3227</v>
      </c>
      <c r="V4351" s="38" t="s">
        <v>3228</v>
      </c>
      <c r="W4351" s="38" t="s">
        <v>27</v>
      </c>
      <c r="X4351" t="s">
        <v>27</v>
      </c>
      <c r="Y4351" t="s">
        <v>9764</v>
      </c>
      <c r="Z4351" s="501">
        <v>43830</v>
      </c>
    </row>
    <row r="4352" spans="1:26">
      <c r="A4352" t="s">
        <v>6889</v>
      </c>
      <c r="B4352">
        <v>19</v>
      </c>
      <c r="C4352" t="s">
        <v>6526</v>
      </c>
      <c r="D4352" t="s">
        <v>6526</v>
      </c>
      <c r="E4352" t="s">
        <v>9762</v>
      </c>
      <c r="F4352">
        <v>36.161172999999998</v>
      </c>
      <c r="G4352">
        <v>5.6996279999999997</v>
      </c>
      <c r="H4352" t="s">
        <v>3211</v>
      </c>
      <c r="I4352" t="s">
        <v>21</v>
      </c>
      <c r="J4352" s="9" t="s">
        <v>21</v>
      </c>
      <c r="N4352" s="499" t="s">
        <v>13028</v>
      </c>
      <c r="O4352" s="499" t="s">
        <v>13028</v>
      </c>
      <c r="P4352" t="s">
        <v>3022</v>
      </c>
      <c r="Q4352" s="499" t="s">
        <v>12739</v>
      </c>
      <c r="S4352" s="38"/>
      <c r="W4352" s="38" t="s">
        <v>27</v>
      </c>
      <c r="X4352" t="s">
        <v>27</v>
      </c>
      <c r="Y4352" t="s">
        <v>3211</v>
      </c>
      <c r="Z4352" s="501">
        <v>43830</v>
      </c>
    </row>
    <row r="4353" spans="1:26">
      <c r="A4353" t="s">
        <v>6889</v>
      </c>
      <c r="B4353">
        <v>19</v>
      </c>
      <c r="C4353" t="s">
        <v>6526</v>
      </c>
      <c r="D4353" t="s">
        <v>6526</v>
      </c>
      <c r="E4353" t="s">
        <v>9762</v>
      </c>
      <c r="F4353">
        <v>36.161172999999998</v>
      </c>
      <c r="G4353">
        <v>5.6996279999999997</v>
      </c>
      <c r="H4353" t="s">
        <v>3212</v>
      </c>
      <c r="I4353" t="s">
        <v>21</v>
      </c>
      <c r="J4353" s="9" t="s">
        <v>21</v>
      </c>
      <c r="N4353" s="499" t="s">
        <v>12779</v>
      </c>
      <c r="O4353" s="499" t="s">
        <v>12779</v>
      </c>
      <c r="P4353" t="s">
        <v>3022</v>
      </c>
      <c r="Q4353" s="499" t="s">
        <v>12739</v>
      </c>
      <c r="S4353" s="38"/>
      <c r="W4353" s="38" t="s">
        <v>27</v>
      </c>
      <c r="X4353" t="s">
        <v>27</v>
      </c>
      <c r="Y4353" t="s">
        <v>3212</v>
      </c>
      <c r="Z4353" s="501">
        <v>43830</v>
      </c>
    </row>
    <row r="4354" spans="1:26">
      <c r="A4354" t="s">
        <v>6889</v>
      </c>
      <c r="B4354">
        <v>19</v>
      </c>
      <c r="C4354" t="s">
        <v>6526</v>
      </c>
      <c r="D4354" t="s">
        <v>6526</v>
      </c>
      <c r="E4354" t="s">
        <v>9766</v>
      </c>
      <c r="F4354">
        <v>36.189275100000003</v>
      </c>
      <c r="G4354">
        <v>5.4034930000000001</v>
      </c>
      <c r="H4354" t="s">
        <v>9767</v>
      </c>
      <c r="I4354" t="s">
        <v>4344</v>
      </c>
      <c r="J4354" s="9" t="s">
        <v>46</v>
      </c>
      <c r="N4354" s="499" t="s">
        <v>13028</v>
      </c>
      <c r="O4354" s="499" t="s">
        <v>13028</v>
      </c>
      <c r="P4354" t="s">
        <v>7272</v>
      </c>
      <c r="Q4354" s="499" t="s">
        <v>12739</v>
      </c>
      <c r="R4354" t="s">
        <v>3454</v>
      </c>
      <c r="S4354" s="38" t="s">
        <v>9768</v>
      </c>
      <c r="T4354" s="38" t="s">
        <v>9769</v>
      </c>
      <c r="U4354" s="38" t="s">
        <v>9754</v>
      </c>
      <c r="V4354" s="38" t="s">
        <v>3228</v>
      </c>
      <c r="W4354" s="38" t="s">
        <v>696</v>
      </c>
      <c r="X4354" t="s">
        <v>696</v>
      </c>
      <c r="Y4354" t="s">
        <v>9767</v>
      </c>
      <c r="Z4354" s="501">
        <v>43830</v>
      </c>
    </row>
    <row r="4355" spans="1:26">
      <c r="A4355" t="s">
        <v>6889</v>
      </c>
      <c r="B4355">
        <v>19</v>
      </c>
      <c r="C4355" t="s">
        <v>6526</v>
      </c>
      <c r="D4355" t="s">
        <v>6526</v>
      </c>
      <c r="E4355" t="s">
        <v>9770</v>
      </c>
      <c r="F4355">
        <v>36.189275100000003</v>
      </c>
      <c r="G4355">
        <v>5.4034930000000001</v>
      </c>
      <c r="H4355" t="s">
        <v>9771</v>
      </c>
      <c r="I4355" t="s">
        <v>4344</v>
      </c>
      <c r="J4355" s="9" t="s">
        <v>46</v>
      </c>
      <c r="N4355" s="499" t="s">
        <v>12779</v>
      </c>
      <c r="O4355" s="499" t="s">
        <v>12779</v>
      </c>
      <c r="P4355" t="s">
        <v>7272</v>
      </c>
      <c r="Q4355" s="499" t="s">
        <v>12739</v>
      </c>
      <c r="R4355" t="s">
        <v>3454</v>
      </c>
      <c r="S4355" s="38" t="s">
        <v>9768</v>
      </c>
      <c r="T4355" s="38" t="s">
        <v>9769</v>
      </c>
      <c r="U4355" s="38" t="s">
        <v>9754</v>
      </c>
      <c r="V4355" s="38" t="s">
        <v>3228</v>
      </c>
      <c r="W4355" s="38" t="s">
        <v>696</v>
      </c>
      <c r="X4355" t="s">
        <v>696</v>
      </c>
      <c r="Y4355" t="s">
        <v>9771</v>
      </c>
      <c r="Z4355" s="501">
        <v>43830</v>
      </c>
    </row>
    <row r="4356" spans="1:26">
      <c r="A4356" t="s">
        <v>6889</v>
      </c>
      <c r="B4356">
        <v>19</v>
      </c>
      <c r="C4356" t="s">
        <v>6526</v>
      </c>
      <c r="D4356" t="s">
        <v>6526</v>
      </c>
      <c r="E4356" t="s">
        <v>3196</v>
      </c>
      <c r="F4356">
        <v>36.083677999999999</v>
      </c>
      <c r="G4356">
        <v>5.247941</v>
      </c>
      <c r="H4356" t="s">
        <v>3197</v>
      </c>
      <c r="I4356" t="s">
        <v>21</v>
      </c>
      <c r="J4356" s="9" t="s">
        <v>21</v>
      </c>
      <c r="N4356" s="499" t="s">
        <v>12843</v>
      </c>
      <c r="O4356" s="499" t="s">
        <v>12843</v>
      </c>
      <c r="P4356" t="s">
        <v>3022</v>
      </c>
      <c r="Q4356" s="499" t="s">
        <v>12805</v>
      </c>
      <c r="S4356" s="38" t="s">
        <v>9772</v>
      </c>
      <c r="T4356" s="38" t="s">
        <v>3199</v>
      </c>
      <c r="U4356" s="38" t="s">
        <v>3200</v>
      </c>
      <c r="V4356" s="38" t="s">
        <v>3201</v>
      </c>
      <c r="W4356" s="38" t="s">
        <v>27</v>
      </c>
      <c r="X4356" t="s">
        <v>27</v>
      </c>
      <c r="Y4356" t="s">
        <v>3197</v>
      </c>
      <c r="Z4356" s="501">
        <v>43830</v>
      </c>
    </row>
    <row r="4357" spans="1:26">
      <c r="A4357" t="s">
        <v>6889</v>
      </c>
      <c r="B4357">
        <v>19</v>
      </c>
      <c r="C4357" t="s">
        <v>6526</v>
      </c>
      <c r="D4357" t="s">
        <v>6526</v>
      </c>
      <c r="E4357" t="s">
        <v>3192</v>
      </c>
      <c r="F4357">
        <v>36.083677999999999</v>
      </c>
      <c r="G4357">
        <v>5.247941</v>
      </c>
      <c r="H4357" t="s">
        <v>3193</v>
      </c>
      <c r="I4357" t="s">
        <v>21</v>
      </c>
      <c r="J4357" s="9" t="s">
        <v>21</v>
      </c>
      <c r="N4357" s="499" t="s">
        <v>13025</v>
      </c>
      <c r="O4357" s="499" t="s">
        <v>13025</v>
      </c>
      <c r="P4357" t="s">
        <v>3022</v>
      </c>
      <c r="Q4357" s="499" t="s">
        <v>13520</v>
      </c>
      <c r="S4357" s="38" t="s">
        <v>3194</v>
      </c>
      <c r="V4357" s="38" t="s">
        <v>3195</v>
      </c>
      <c r="W4357" s="38" t="s">
        <v>27</v>
      </c>
      <c r="X4357" t="s">
        <v>27</v>
      </c>
      <c r="Y4357" t="s">
        <v>3193</v>
      </c>
      <c r="Z4357" s="501">
        <v>43830</v>
      </c>
    </row>
    <row r="4358" spans="1:26">
      <c r="A4358" t="s">
        <v>2306</v>
      </c>
      <c r="B4358">
        <v>20</v>
      </c>
      <c r="C4358" t="s">
        <v>6527</v>
      </c>
      <c r="D4358" t="s">
        <v>6527</v>
      </c>
      <c r="E4358" t="s">
        <v>9773</v>
      </c>
      <c r="H4358" t="s">
        <v>9774</v>
      </c>
      <c r="I4358" t="s">
        <v>21</v>
      </c>
      <c r="J4358" s="9" t="s">
        <v>21</v>
      </c>
      <c r="N4358" s="499" t="s">
        <v>13029</v>
      </c>
      <c r="O4358" s="499" t="s">
        <v>13029</v>
      </c>
      <c r="P4358" t="s">
        <v>7094</v>
      </c>
      <c r="Q4358" s="499" t="s">
        <v>9313</v>
      </c>
      <c r="R4358" t="s">
        <v>2782</v>
      </c>
      <c r="S4358" s="38" t="s">
        <v>9775</v>
      </c>
      <c r="T4358" s="38" t="s">
        <v>9776</v>
      </c>
      <c r="V4358" s="38" t="s">
        <v>2632</v>
      </c>
      <c r="W4358" s="38" t="s">
        <v>27</v>
      </c>
      <c r="X4358" t="s">
        <v>27</v>
      </c>
      <c r="Y4358" t="s">
        <v>9774</v>
      </c>
      <c r="Z4358" s="501">
        <v>43830</v>
      </c>
    </row>
    <row r="4359" spans="1:26">
      <c r="A4359" t="s">
        <v>2306</v>
      </c>
      <c r="B4359">
        <v>20</v>
      </c>
      <c r="C4359" t="s">
        <v>6527</v>
      </c>
      <c r="D4359" t="s">
        <v>6527</v>
      </c>
      <c r="E4359" t="s">
        <v>9777</v>
      </c>
      <c r="H4359" t="s">
        <v>2634</v>
      </c>
      <c r="I4359" t="s">
        <v>21</v>
      </c>
      <c r="J4359" s="9" t="s">
        <v>21</v>
      </c>
      <c r="N4359" s="499" t="s">
        <v>13030</v>
      </c>
      <c r="O4359" s="499" t="s">
        <v>13030</v>
      </c>
      <c r="Q4359" s="499" t="s">
        <v>9313</v>
      </c>
      <c r="R4359" t="s">
        <v>2782</v>
      </c>
      <c r="S4359" s="38" t="s">
        <v>9778</v>
      </c>
      <c r="T4359" s="38" t="s">
        <v>9779</v>
      </c>
      <c r="V4359" s="38" t="s">
        <v>9780</v>
      </c>
      <c r="X4359"/>
      <c r="Y4359" t="s">
        <v>2634</v>
      </c>
      <c r="Z4359" s="501">
        <v>43830</v>
      </c>
    </row>
    <row r="4360" spans="1:26">
      <c r="A4360" t="s">
        <v>6887</v>
      </c>
      <c r="B4360">
        <v>20</v>
      </c>
      <c r="C4360" t="s">
        <v>6527</v>
      </c>
      <c r="D4360" t="s">
        <v>6527</v>
      </c>
      <c r="E4360" t="s">
        <v>9781</v>
      </c>
      <c r="F4360" t="s">
        <v>13860</v>
      </c>
      <c r="G4360" t="s">
        <v>13860</v>
      </c>
      <c r="H4360" t="s">
        <v>9782</v>
      </c>
      <c r="I4360" t="s">
        <v>46</v>
      </c>
      <c r="J4360" s="9" t="s">
        <v>46</v>
      </c>
      <c r="N4360" s="499" t="s">
        <v>13031</v>
      </c>
      <c r="O4360" s="499" t="s">
        <v>13031</v>
      </c>
      <c r="P4360" t="s">
        <v>7047</v>
      </c>
      <c r="Q4360" s="499" t="s">
        <v>7327</v>
      </c>
      <c r="R4360" t="s">
        <v>9783</v>
      </c>
      <c r="S4360" s="38" t="s">
        <v>9784</v>
      </c>
      <c r="T4360" s="38" t="s">
        <v>9785</v>
      </c>
      <c r="V4360" s="38" t="s">
        <v>9786</v>
      </c>
      <c r="W4360" s="38" t="s">
        <v>919</v>
      </c>
      <c r="X4360" t="s">
        <v>919</v>
      </c>
      <c r="Y4360" t="s">
        <v>9782</v>
      </c>
      <c r="Z4360" s="501">
        <v>43830</v>
      </c>
    </row>
    <row r="4361" spans="1:26">
      <c r="A4361" t="s">
        <v>6887</v>
      </c>
      <c r="B4361">
        <v>20</v>
      </c>
      <c r="C4361" t="s">
        <v>6527</v>
      </c>
      <c r="D4361" t="s">
        <v>6527</v>
      </c>
      <c r="E4361" t="s">
        <v>5916</v>
      </c>
      <c r="H4361" t="s">
        <v>9787</v>
      </c>
      <c r="I4361" t="s">
        <v>46</v>
      </c>
      <c r="J4361" s="9" t="s">
        <v>46</v>
      </c>
      <c r="K4361">
        <v>1979</v>
      </c>
      <c r="L4361">
        <v>1979</v>
      </c>
      <c r="M4361">
        <v>1979</v>
      </c>
      <c r="N4361" s="499" t="s">
        <v>12812</v>
      </c>
      <c r="O4361" s="499" t="s">
        <v>12812</v>
      </c>
      <c r="P4361" t="s">
        <v>6994</v>
      </c>
      <c r="Q4361" s="499" t="s">
        <v>12812</v>
      </c>
      <c r="R4361" t="s">
        <v>5918</v>
      </c>
      <c r="S4361" s="38" t="s">
        <v>9788</v>
      </c>
      <c r="T4361" s="38" t="s">
        <v>9785</v>
      </c>
      <c r="U4361" s="38" t="s">
        <v>9789</v>
      </c>
      <c r="V4361" s="38" t="s">
        <v>9790</v>
      </c>
      <c r="W4361" s="38" t="s">
        <v>27</v>
      </c>
      <c r="X4361" t="s">
        <v>27</v>
      </c>
      <c r="Y4361" t="s">
        <v>9787</v>
      </c>
      <c r="Z4361" s="501">
        <v>43830</v>
      </c>
    </row>
    <row r="4362" spans="1:26">
      <c r="A4362" t="s">
        <v>16</v>
      </c>
      <c r="B4362">
        <v>20</v>
      </c>
      <c r="C4362" t="s">
        <v>6527</v>
      </c>
      <c r="D4362" t="s">
        <v>6527</v>
      </c>
      <c r="E4362" t="s">
        <v>9791</v>
      </c>
      <c r="F4362">
        <v>34.893462300000003</v>
      </c>
      <c r="G4362">
        <v>-7.5217900000000004E-2</v>
      </c>
      <c r="H4362" t="s">
        <v>9792</v>
      </c>
      <c r="I4362" t="s">
        <v>21</v>
      </c>
      <c r="J4362" s="9" t="s">
        <v>21</v>
      </c>
      <c r="N4362" s="499" t="s">
        <v>12749</v>
      </c>
      <c r="O4362" s="499" t="s">
        <v>12749</v>
      </c>
      <c r="Q4362" s="499" t="s">
        <v>13521</v>
      </c>
      <c r="R4362" t="s">
        <v>9793</v>
      </c>
      <c r="S4362" s="38" t="s">
        <v>9794</v>
      </c>
      <c r="W4362" s="38" t="s">
        <v>1035</v>
      </c>
      <c r="X4362" t="s">
        <v>1035</v>
      </c>
      <c r="Y4362" t="s">
        <v>9792</v>
      </c>
      <c r="Z4362" s="501">
        <v>43830</v>
      </c>
    </row>
    <row r="4363" spans="1:26">
      <c r="A4363" t="s">
        <v>16</v>
      </c>
      <c r="B4363">
        <v>20</v>
      </c>
      <c r="C4363" t="s">
        <v>6527</v>
      </c>
      <c r="D4363" t="s">
        <v>6527</v>
      </c>
      <c r="E4363" t="s">
        <v>9795</v>
      </c>
      <c r="F4363" t="s">
        <v>13860</v>
      </c>
      <c r="G4363" t="s">
        <v>13860</v>
      </c>
      <c r="H4363" t="s">
        <v>9796</v>
      </c>
      <c r="I4363" t="s">
        <v>21</v>
      </c>
      <c r="J4363" s="9" t="s">
        <v>21</v>
      </c>
      <c r="N4363" s="499" t="s">
        <v>12745</v>
      </c>
      <c r="O4363" s="499" t="s">
        <v>12745</v>
      </c>
      <c r="Q4363" s="499" t="s">
        <v>13278</v>
      </c>
      <c r="R4363" t="s">
        <v>9797</v>
      </c>
      <c r="S4363" s="38" t="s">
        <v>9798</v>
      </c>
      <c r="W4363" s="38" t="s">
        <v>27</v>
      </c>
      <c r="X4363" t="s">
        <v>27</v>
      </c>
      <c r="Y4363" t="s">
        <v>9796</v>
      </c>
      <c r="Z4363" s="501">
        <v>43830</v>
      </c>
    </row>
    <row r="4364" spans="1:26">
      <c r="A4364" t="s">
        <v>16</v>
      </c>
      <c r="B4364">
        <v>20</v>
      </c>
      <c r="C4364" t="s">
        <v>6527</v>
      </c>
      <c r="D4364" t="s">
        <v>6527</v>
      </c>
      <c r="E4364" t="s">
        <v>9799</v>
      </c>
      <c r="F4364">
        <v>34.549521800000001</v>
      </c>
      <c r="G4364">
        <v>0.25924839999999999</v>
      </c>
      <c r="H4364" t="s">
        <v>9800</v>
      </c>
      <c r="I4364" t="s">
        <v>21</v>
      </c>
      <c r="J4364" s="9" t="s">
        <v>21</v>
      </c>
      <c r="N4364" s="499" t="s">
        <v>12749</v>
      </c>
      <c r="O4364" s="499" t="s">
        <v>12749</v>
      </c>
      <c r="Q4364" s="499" t="s">
        <v>9313</v>
      </c>
      <c r="S4364" s="38"/>
      <c r="W4364" s="38" t="s">
        <v>9801</v>
      </c>
      <c r="X4364" t="s">
        <v>9801</v>
      </c>
      <c r="Y4364" t="s">
        <v>9800</v>
      </c>
      <c r="Z4364" s="501">
        <v>43830</v>
      </c>
    </row>
    <row r="4365" spans="1:26">
      <c r="A4365" t="s">
        <v>16</v>
      </c>
      <c r="B4365">
        <v>20</v>
      </c>
      <c r="C4365" t="s">
        <v>6527</v>
      </c>
      <c r="D4365" t="s">
        <v>6527</v>
      </c>
      <c r="E4365" t="s">
        <v>9802</v>
      </c>
      <c r="F4365" t="s">
        <v>13860</v>
      </c>
      <c r="G4365" t="s">
        <v>13860</v>
      </c>
      <c r="H4365" t="s">
        <v>9803</v>
      </c>
      <c r="I4365" t="s">
        <v>21</v>
      </c>
      <c r="J4365" s="9" t="s">
        <v>21</v>
      </c>
      <c r="N4365" s="499" t="s">
        <v>12745</v>
      </c>
      <c r="O4365" s="499" t="s">
        <v>12745</v>
      </c>
      <c r="Q4365" s="499" t="s">
        <v>12762</v>
      </c>
      <c r="R4365" t="s">
        <v>9804</v>
      </c>
      <c r="S4365" s="38" t="s">
        <v>9805</v>
      </c>
      <c r="W4365" s="38" t="s">
        <v>27</v>
      </c>
      <c r="X4365" t="s">
        <v>27</v>
      </c>
      <c r="Y4365" t="s">
        <v>9803</v>
      </c>
      <c r="Z4365" s="501">
        <v>43830</v>
      </c>
    </row>
    <row r="4366" spans="1:26">
      <c r="A4366" t="s">
        <v>16</v>
      </c>
      <c r="B4366">
        <v>20</v>
      </c>
      <c r="C4366" t="s">
        <v>6527</v>
      </c>
      <c r="D4366" t="s">
        <v>6527</v>
      </c>
      <c r="E4366" t="s">
        <v>9806</v>
      </c>
      <c r="H4366" t="s">
        <v>9807</v>
      </c>
      <c r="I4366" t="s">
        <v>21</v>
      </c>
      <c r="J4366" s="9" t="s">
        <v>21</v>
      </c>
      <c r="N4366" s="499" t="s">
        <v>12749</v>
      </c>
      <c r="O4366" s="499" t="s">
        <v>12749</v>
      </c>
      <c r="Q4366" s="499" t="s">
        <v>12787</v>
      </c>
      <c r="R4366" t="s">
        <v>9808</v>
      </c>
      <c r="S4366" s="38" t="s">
        <v>9809</v>
      </c>
      <c r="W4366" s="38" t="s">
        <v>27</v>
      </c>
      <c r="X4366" t="s">
        <v>27</v>
      </c>
      <c r="Y4366" t="s">
        <v>9807</v>
      </c>
      <c r="Z4366" s="501">
        <v>43830</v>
      </c>
    </row>
    <row r="4367" spans="1:26">
      <c r="A4367" t="s">
        <v>16</v>
      </c>
      <c r="B4367">
        <v>20</v>
      </c>
      <c r="C4367" t="s">
        <v>6527</v>
      </c>
      <c r="D4367" t="s">
        <v>6527</v>
      </c>
      <c r="E4367" t="s">
        <v>9810</v>
      </c>
      <c r="H4367" t="s">
        <v>9811</v>
      </c>
      <c r="I4367" t="s">
        <v>21</v>
      </c>
      <c r="J4367" s="9" t="s">
        <v>21</v>
      </c>
      <c r="N4367" s="499" t="s">
        <v>12749</v>
      </c>
      <c r="O4367" s="499" t="s">
        <v>12749</v>
      </c>
      <c r="Q4367" s="499" t="s">
        <v>12971</v>
      </c>
      <c r="R4367" t="s">
        <v>9812</v>
      </c>
      <c r="S4367" s="38" t="s">
        <v>9813</v>
      </c>
      <c r="W4367" s="38" t="s">
        <v>27</v>
      </c>
      <c r="X4367" t="s">
        <v>27</v>
      </c>
      <c r="Y4367" t="s">
        <v>9811</v>
      </c>
      <c r="Z4367" s="501">
        <v>43830</v>
      </c>
    </row>
    <row r="4368" spans="1:26">
      <c r="A4368" t="s">
        <v>16</v>
      </c>
      <c r="B4368">
        <v>20</v>
      </c>
      <c r="C4368" t="s">
        <v>6527</v>
      </c>
      <c r="D4368" t="s">
        <v>6527</v>
      </c>
      <c r="E4368" t="s">
        <v>9814</v>
      </c>
      <c r="F4368">
        <v>34.549521800000001</v>
      </c>
      <c r="G4368">
        <v>0.25924839999999999</v>
      </c>
      <c r="H4368" t="s">
        <v>9815</v>
      </c>
      <c r="I4368" t="s">
        <v>21</v>
      </c>
      <c r="J4368" s="9" t="s">
        <v>21</v>
      </c>
      <c r="N4368" s="499" t="s">
        <v>12749</v>
      </c>
      <c r="O4368" s="499" t="s">
        <v>12749</v>
      </c>
      <c r="Q4368" s="499" t="s">
        <v>13522</v>
      </c>
      <c r="R4368" t="s">
        <v>9817</v>
      </c>
      <c r="S4368" s="38" t="s">
        <v>9816</v>
      </c>
      <c r="W4368" s="38" t="s">
        <v>27</v>
      </c>
      <c r="X4368" t="s">
        <v>27</v>
      </c>
      <c r="Y4368" t="s">
        <v>9815</v>
      </c>
      <c r="Z4368" s="501">
        <v>43830</v>
      </c>
    </row>
    <row r="4369" spans="1:26">
      <c r="A4369" t="s">
        <v>16</v>
      </c>
      <c r="B4369">
        <v>20</v>
      </c>
      <c r="C4369" t="s">
        <v>6527</v>
      </c>
      <c r="D4369" t="s">
        <v>6527</v>
      </c>
      <c r="E4369" t="s">
        <v>9818</v>
      </c>
      <c r="H4369" t="s">
        <v>9819</v>
      </c>
      <c r="I4369" t="s">
        <v>21</v>
      </c>
      <c r="J4369" s="9" t="s">
        <v>21</v>
      </c>
      <c r="N4369" s="499" t="s">
        <v>12749</v>
      </c>
      <c r="O4369" s="499" t="s">
        <v>12749</v>
      </c>
      <c r="Q4369" s="499" t="s">
        <v>9313</v>
      </c>
      <c r="R4369" t="s">
        <v>9820</v>
      </c>
      <c r="S4369" s="38"/>
      <c r="W4369" s="38" t="s">
        <v>9821</v>
      </c>
      <c r="X4369" t="s">
        <v>9821</v>
      </c>
      <c r="Y4369" t="s">
        <v>9819</v>
      </c>
      <c r="Z4369" s="501">
        <v>43830</v>
      </c>
    </row>
    <row r="4370" spans="1:26">
      <c r="A4370" t="s">
        <v>16</v>
      </c>
      <c r="B4370">
        <v>20</v>
      </c>
      <c r="C4370" t="s">
        <v>6527</v>
      </c>
      <c r="D4370" t="s">
        <v>6527</v>
      </c>
      <c r="E4370" t="s">
        <v>9822</v>
      </c>
      <c r="H4370" t="s">
        <v>9823</v>
      </c>
      <c r="I4370" t="s">
        <v>21</v>
      </c>
      <c r="J4370" s="9" t="s">
        <v>21</v>
      </c>
      <c r="N4370" s="499" t="s">
        <v>12749</v>
      </c>
      <c r="O4370" s="499" t="s">
        <v>12749</v>
      </c>
      <c r="Q4370" s="499" t="s">
        <v>13523</v>
      </c>
      <c r="R4370" t="s">
        <v>9824</v>
      </c>
      <c r="S4370" s="38" t="s">
        <v>9825</v>
      </c>
      <c r="W4370" s="38" t="s">
        <v>27</v>
      </c>
      <c r="X4370" t="s">
        <v>27</v>
      </c>
      <c r="Y4370" t="s">
        <v>9823</v>
      </c>
      <c r="Z4370" s="501">
        <v>43830</v>
      </c>
    </row>
    <row r="4371" spans="1:26">
      <c r="A4371" t="s">
        <v>16</v>
      </c>
      <c r="B4371">
        <v>20</v>
      </c>
      <c r="C4371" t="s">
        <v>6527</v>
      </c>
      <c r="D4371" t="s">
        <v>6527</v>
      </c>
      <c r="E4371" t="s">
        <v>9827</v>
      </c>
      <c r="F4371">
        <v>34.893462300000003</v>
      </c>
      <c r="G4371">
        <v>-7.5217900000000004E-2</v>
      </c>
      <c r="H4371" t="s">
        <v>9828</v>
      </c>
      <c r="I4371" t="s">
        <v>21</v>
      </c>
      <c r="J4371" s="9" t="s">
        <v>21</v>
      </c>
      <c r="N4371" s="499" t="s">
        <v>12749</v>
      </c>
      <c r="O4371" s="499" t="s">
        <v>12749</v>
      </c>
      <c r="Q4371" s="499" t="s">
        <v>13238</v>
      </c>
      <c r="R4371" t="s">
        <v>9829</v>
      </c>
      <c r="S4371" s="38" t="s">
        <v>9830</v>
      </c>
      <c r="W4371" s="38" t="s">
        <v>1035</v>
      </c>
      <c r="X4371" t="s">
        <v>1035</v>
      </c>
      <c r="Y4371" t="s">
        <v>9828</v>
      </c>
      <c r="Z4371" s="501">
        <v>43830</v>
      </c>
    </row>
    <row r="4372" spans="1:26">
      <c r="A4372" t="s">
        <v>16</v>
      </c>
      <c r="B4372">
        <v>20</v>
      </c>
      <c r="C4372" t="s">
        <v>6527</v>
      </c>
      <c r="D4372" t="s">
        <v>6527</v>
      </c>
      <c r="E4372" t="s">
        <v>9831</v>
      </c>
      <c r="F4372">
        <v>34.549521800000001</v>
      </c>
      <c r="G4372">
        <v>0.25924839999999999</v>
      </c>
      <c r="H4372" t="s">
        <v>9832</v>
      </c>
      <c r="I4372" t="s">
        <v>21</v>
      </c>
      <c r="J4372" s="9" t="s">
        <v>21</v>
      </c>
      <c r="N4372" s="499" t="s">
        <v>12749</v>
      </c>
      <c r="O4372" s="499" t="s">
        <v>12749</v>
      </c>
      <c r="Q4372" s="499" t="s">
        <v>12743</v>
      </c>
      <c r="R4372" t="s">
        <v>9817</v>
      </c>
      <c r="S4372" s="38" t="s">
        <v>9833</v>
      </c>
      <c r="T4372" s="38" t="s">
        <v>27</v>
      </c>
      <c r="W4372" s="38" t="s">
        <v>27</v>
      </c>
      <c r="X4372" t="s">
        <v>27</v>
      </c>
      <c r="Y4372" t="s">
        <v>9832</v>
      </c>
      <c r="Z4372" s="501">
        <v>43830</v>
      </c>
    </row>
    <row r="4373" spans="1:26">
      <c r="A4373" t="s">
        <v>16</v>
      </c>
      <c r="B4373">
        <v>20</v>
      </c>
      <c r="C4373" t="s">
        <v>6527</v>
      </c>
      <c r="D4373" t="s">
        <v>6527</v>
      </c>
      <c r="E4373" t="s">
        <v>9834</v>
      </c>
      <c r="F4373">
        <v>34.893462300000003</v>
      </c>
      <c r="G4373">
        <v>-7.5217900000000004E-2</v>
      </c>
      <c r="H4373" t="s">
        <v>9835</v>
      </c>
      <c r="I4373" t="s">
        <v>21</v>
      </c>
      <c r="J4373" s="9" t="s">
        <v>21</v>
      </c>
      <c r="N4373" s="499" t="s">
        <v>12805</v>
      </c>
      <c r="O4373" s="499" t="s">
        <v>12805</v>
      </c>
      <c r="Q4373" s="499" t="s">
        <v>13524</v>
      </c>
      <c r="R4373" t="s">
        <v>9836</v>
      </c>
      <c r="S4373" s="38" t="s">
        <v>9837</v>
      </c>
      <c r="W4373" s="38" t="s">
        <v>1035</v>
      </c>
      <c r="X4373" t="s">
        <v>1035</v>
      </c>
      <c r="Y4373" t="s">
        <v>9835</v>
      </c>
      <c r="Z4373" s="501">
        <v>43830</v>
      </c>
    </row>
    <row r="4374" spans="1:26">
      <c r="A4374" t="s">
        <v>16</v>
      </c>
      <c r="B4374">
        <v>20</v>
      </c>
      <c r="C4374" t="s">
        <v>6527</v>
      </c>
      <c r="D4374" t="s">
        <v>6527</v>
      </c>
      <c r="E4374" t="s">
        <v>9838</v>
      </c>
      <c r="H4374" t="s">
        <v>9839</v>
      </c>
      <c r="I4374" t="s">
        <v>21</v>
      </c>
      <c r="J4374" s="9" t="s">
        <v>21</v>
      </c>
      <c r="N4374" s="499" t="s">
        <v>12749</v>
      </c>
      <c r="O4374" s="499" t="s">
        <v>12749</v>
      </c>
      <c r="Q4374" s="499" t="s">
        <v>9313</v>
      </c>
      <c r="R4374" t="s">
        <v>9840</v>
      </c>
      <c r="S4374" s="38"/>
      <c r="W4374" s="38" t="s">
        <v>9821</v>
      </c>
      <c r="X4374" t="s">
        <v>9821</v>
      </c>
      <c r="Y4374" t="s">
        <v>9839</v>
      </c>
      <c r="Z4374" s="501">
        <v>43830</v>
      </c>
    </row>
    <row r="4375" spans="1:26">
      <c r="A4375" t="s">
        <v>16</v>
      </c>
      <c r="B4375">
        <v>20</v>
      </c>
      <c r="C4375" t="s">
        <v>6527</v>
      </c>
      <c r="D4375" t="s">
        <v>6527</v>
      </c>
      <c r="E4375" t="s">
        <v>9841</v>
      </c>
      <c r="H4375" t="s">
        <v>9842</v>
      </c>
      <c r="I4375" t="s">
        <v>21</v>
      </c>
      <c r="J4375" s="9" t="s">
        <v>21</v>
      </c>
      <c r="N4375" s="499" t="s">
        <v>12749</v>
      </c>
      <c r="O4375" s="499" t="s">
        <v>12749</v>
      </c>
      <c r="P4375" t="s">
        <v>7047</v>
      </c>
      <c r="Q4375" s="499" t="s">
        <v>13525</v>
      </c>
      <c r="R4375" t="s">
        <v>9843</v>
      </c>
      <c r="S4375" s="38"/>
      <c r="W4375" s="38" t="s">
        <v>27</v>
      </c>
      <c r="X4375" t="s">
        <v>27</v>
      </c>
      <c r="Y4375" t="s">
        <v>9842</v>
      </c>
      <c r="Z4375" s="501">
        <v>43830</v>
      </c>
    </row>
    <row r="4376" spans="1:26">
      <c r="A4376" t="s">
        <v>16</v>
      </c>
      <c r="B4376">
        <v>20</v>
      </c>
      <c r="C4376" t="s">
        <v>6527</v>
      </c>
      <c r="D4376" t="s">
        <v>6527</v>
      </c>
      <c r="E4376" t="s">
        <v>9844</v>
      </c>
      <c r="H4376" t="s">
        <v>9845</v>
      </c>
      <c r="I4376" t="s">
        <v>21</v>
      </c>
      <c r="J4376" s="9" t="s">
        <v>21</v>
      </c>
      <c r="N4376" s="499" t="s">
        <v>12749</v>
      </c>
      <c r="O4376" s="499" t="s">
        <v>12749</v>
      </c>
      <c r="Q4376" s="499" t="s">
        <v>12748</v>
      </c>
      <c r="R4376" t="s">
        <v>2782</v>
      </c>
      <c r="S4376" s="38"/>
      <c r="W4376" s="38" t="s">
        <v>27</v>
      </c>
      <c r="X4376" t="s">
        <v>27</v>
      </c>
      <c r="Y4376" t="s">
        <v>9845</v>
      </c>
      <c r="Z4376" s="501">
        <v>43830</v>
      </c>
    </row>
    <row r="4377" spans="1:26">
      <c r="A4377" t="s">
        <v>16</v>
      </c>
      <c r="B4377">
        <v>20</v>
      </c>
      <c r="C4377" t="s">
        <v>6527</v>
      </c>
      <c r="D4377" t="s">
        <v>6527</v>
      </c>
      <c r="E4377" t="s">
        <v>9846</v>
      </c>
      <c r="H4377" t="s">
        <v>9847</v>
      </c>
      <c r="I4377" t="s">
        <v>21</v>
      </c>
      <c r="J4377" s="9" t="s">
        <v>21</v>
      </c>
      <c r="N4377" s="499" t="s">
        <v>9313</v>
      </c>
      <c r="O4377" s="499" t="s">
        <v>9313</v>
      </c>
      <c r="Q4377" s="499" t="s">
        <v>12748</v>
      </c>
      <c r="R4377" t="s">
        <v>2782</v>
      </c>
      <c r="S4377" s="38"/>
      <c r="W4377" s="38" t="s">
        <v>27</v>
      </c>
      <c r="X4377" t="s">
        <v>27</v>
      </c>
      <c r="Y4377" t="s">
        <v>9847</v>
      </c>
      <c r="Z4377" s="501">
        <v>43830</v>
      </c>
    </row>
    <row r="4378" spans="1:26">
      <c r="A4378" t="s">
        <v>16</v>
      </c>
      <c r="B4378">
        <v>20</v>
      </c>
      <c r="C4378" t="s">
        <v>6527</v>
      </c>
      <c r="D4378" t="s">
        <v>6527</v>
      </c>
      <c r="E4378" t="s">
        <v>9848</v>
      </c>
      <c r="F4378">
        <v>34.549521800000001</v>
      </c>
      <c r="G4378">
        <v>0.25924839999999999</v>
      </c>
      <c r="H4378" t="s">
        <v>9849</v>
      </c>
      <c r="I4378" t="s">
        <v>21</v>
      </c>
      <c r="J4378" s="9" t="s">
        <v>21</v>
      </c>
      <c r="N4378" s="499" t="s">
        <v>12749</v>
      </c>
      <c r="O4378" s="499" t="s">
        <v>12749</v>
      </c>
      <c r="Q4378" s="499" t="s">
        <v>9313</v>
      </c>
      <c r="S4378" s="38"/>
      <c r="W4378" s="38" t="s">
        <v>9801</v>
      </c>
      <c r="X4378" t="s">
        <v>9801</v>
      </c>
      <c r="Y4378" t="s">
        <v>9849</v>
      </c>
      <c r="Z4378" s="501">
        <v>43830</v>
      </c>
    </row>
    <row r="4379" spans="1:26">
      <c r="A4379" t="s">
        <v>16</v>
      </c>
      <c r="B4379">
        <v>20</v>
      </c>
      <c r="C4379" t="s">
        <v>6527</v>
      </c>
      <c r="D4379" t="s">
        <v>6527</v>
      </c>
      <c r="E4379" t="s">
        <v>9850</v>
      </c>
      <c r="F4379">
        <v>34.893462300000003</v>
      </c>
      <c r="G4379">
        <v>-7.5217900000000004E-2</v>
      </c>
      <c r="H4379" t="s">
        <v>9851</v>
      </c>
      <c r="I4379" t="s">
        <v>21</v>
      </c>
      <c r="J4379" s="9" t="s">
        <v>21</v>
      </c>
      <c r="N4379" s="499" t="s">
        <v>12749</v>
      </c>
      <c r="O4379" s="499" t="s">
        <v>12749</v>
      </c>
      <c r="Q4379" s="499" t="s">
        <v>13023</v>
      </c>
      <c r="R4379" t="s">
        <v>9852</v>
      </c>
      <c r="S4379" s="38" t="s">
        <v>9853</v>
      </c>
      <c r="W4379" s="38" t="s">
        <v>1035</v>
      </c>
      <c r="X4379" t="s">
        <v>1035</v>
      </c>
      <c r="Y4379" t="s">
        <v>9851</v>
      </c>
      <c r="Z4379" s="501">
        <v>43830</v>
      </c>
    </row>
    <row r="4380" spans="1:26">
      <c r="A4380" t="s">
        <v>16</v>
      </c>
      <c r="B4380">
        <v>20</v>
      </c>
      <c r="C4380" t="s">
        <v>6527</v>
      </c>
      <c r="D4380" t="s">
        <v>6527</v>
      </c>
      <c r="E4380" t="s">
        <v>9854</v>
      </c>
      <c r="H4380" t="s">
        <v>9855</v>
      </c>
      <c r="I4380" t="s">
        <v>21</v>
      </c>
      <c r="J4380" s="9" t="s">
        <v>21</v>
      </c>
      <c r="N4380" s="499" t="s">
        <v>12749</v>
      </c>
      <c r="O4380" s="499" t="s">
        <v>12749</v>
      </c>
      <c r="Q4380" s="499" t="s">
        <v>9313</v>
      </c>
      <c r="R4380" t="s">
        <v>9856</v>
      </c>
      <c r="S4380" s="38"/>
      <c r="W4380" s="38" t="s">
        <v>9857</v>
      </c>
      <c r="X4380" t="s">
        <v>9857</v>
      </c>
      <c r="Y4380" t="s">
        <v>9855</v>
      </c>
      <c r="Z4380" s="501">
        <v>43830</v>
      </c>
    </row>
    <row r="4381" spans="1:26">
      <c r="A4381" t="s">
        <v>16</v>
      </c>
      <c r="B4381">
        <v>20</v>
      </c>
      <c r="C4381" t="s">
        <v>6527</v>
      </c>
      <c r="D4381" t="s">
        <v>6527</v>
      </c>
      <c r="E4381" t="s">
        <v>9858</v>
      </c>
      <c r="F4381">
        <v>35.0285832</v>
      </c>
      <c r="G4381">
        <v>5.7793900000000002E-2</v>
      </c>
      <c r="H4381" t="s">
        <v>9859</v>
      </c>
      <c r="I4381" t="s">
        <v>21</v>
      </c>
      <c r="J4381" s="9" t="s">
        <v>21</v>
      </c>
      <c r="N4381" s="499" t="s">
        <v>12954</v>
      </c>
      <c r="O4381" s="499" t="s">
        <v>12954</v>
      </c>
      <c r="Q4381" s="499" t="s">
        <v>12749</v>
      </c>
      <c r="R4381" t="s">
        <v>9860</v>
      </c>
      <c r="S4381" s="38" t="s">
        <v>9861</v>
      </c>
      <c r="X4381"/>
      <c r="Y4381" t="s">
        <v>9859</v>
      </c>
      <c r="Z4381" s="501">
        <v>43830</v>
      </c>
    </row>
    <row r="4382" spans="1:26">
      <c r="A4382" t="s">
        <v>16</v>
      </c>
      <c r="B4382">
        <v>20</v>
      </c>
      <c r="C4382" t="s">
        <v>6527</v>
      </c>
      <c r="D4382" t="s">
        <v>6527</v>
      </c>
      <c r="E4382" t="s">
        <v>9862</v>
      </c>
      <c r="H4382" t="s">
        <v>9863</v>
      </c>
      <c r="I4382" t="s">
        <v>21</v>
      </c>
      <c r="J4382" s="9" t="s">
        <v>21</v>
      </c>
      <c r="N4382" s="499" t="s">
        <v>12749</v>
      </c>
      <c r="O4382" s="499" t="s">
        <v>12749</v>
      </c>
      <c r="Q4382" s="499" t="s">
        <v>13526</v>
      </c>
      <c r="R4382" t="s">
        <v>9864</v>
      </c>
      <c r="S4382" s="38"/>
      <c r="W4382" s="38" t="s">
        <v>27</v>
      </c>
      <c r="X4382" t="s">
        <v>27</v>
      </c>
      <c r="Y4382" t="s">
        <v>9863</v>
      </c>
      <c r="Z4382" s="501">
        <v>43830</v>
      </c>
    </row>
    <row r="4383" spans="1:26">
      <c r="A4383" t="s">
        <v>16</v>
      </c>
      <c r="B4383">
        <v>20</v>
      </c>
      <c r="C4383" t="s">
        <v>6527</v>
      </c>
      <c r="D4383" t="s">
        <v>6527</v>
      </c>
      <c r="E4383" t="s">
        <v>9865</v>
      </c>
      <c r="H4383" t="s">
        <v>9866</v>
      </c>
      <c r="I4383" t="s">
        <v>46</v>
      </c>
      <c r="J4383" s="9" t="s">
        <v>46</v>
      </c>
      <c r="N4383" s="499" t="s">
        <v>12805</v>
      </c>
      <c r="O4383" s="499" t="s">
        <v>12805</v>
      </c>
      <c r="Q4383" s="499" t="s">
        <v>13527</v>
      </c>
      <c r="R4383" t="s">
        <v>9867</v>
      </c>
      <c r="S4383" s="38" t="s">
        <v>9868</v>
      </c>
      <c r="W4383" s="38" t="s">
        <v>27</v>
      </c>
      <c r="X4383" t="s">
        <v>27</v>
      </c>
      <c r="Y4383" t="s">
        <v>9866</v>
      </c>
      <c r="Z4383" s="501">
        <v>43830</v>
      </c>
    </row>
    <row r="4384" spans="1:26">
      <c r="A4384" t="s">
        <v>16</v>
      </c>
      <c r="B4384">
        <v>20</v>
      </c>
      <c r="C4384" t="s">
        <v>6527</v>
      </c>
      <c r="D4384" t="s">
        <v>6527</v>
      </c>
      <c r="E4384" s="503" t="s">
        <v>9869</v>
      </c>
      <c r="H4384" t="s">
        <v>9870</v>
      </c>
      <c r="I4384" t="s">
        <v>21</v>
      </c>
      <c r="J4384" s="9" t="s">
        <v>21</v>
      </c>
      <c r="N4384" s="499" t="s">
        <v>12749</v>
      </c>
      <c r="O4384" s="499" t="s">
        <v>12749</v>
      </c>
      <c r="Q4384" s="499" t="s">
        <v>9313</v>
      </c>
      <c r="R4384" t="s">
        <v>9871</v>
      </c>
      <c r="S4384" s="38"/>
      <c r="W4384" s="38" t="s">
        <v>9821</v>
      </c>
      <c r="X4384" t="s">
        <v>9821</v>
      </c>
      <c r="Y4384" t="s">
        <v>9870</v>
      </c>
      <c r="Z4384" s="501">
        <v>43830</v>
      </c>
    </row>
    <row r="4385" spans="1:26">
      <c r="A4385" t="s">
        <v>6557</v>
      </c>
      <c r="B4385">
        <v>20</v>
      </c>
      <c r="C4385" t="s">
        <v>6527</v>
      </c>
      <c r="D4385" t="s">
        <v>6527</v>
      </c>
      <c r="E4385" t="s">
        <v>9872</v>
      </c>
      <c r="H4385" t="s">
        <v>9873</v>
      </c>
      <c r="I4385" t="s">
        <v>9874</v>
      </c>
      <c r="J4385" s="9" t="s">
        <v>21</v>
      </c>
      <c r="N4385" s="499" t="s">
        <v>11616</v>
      </c>
      <c r="O4385" s="499" t="s">
        <v>11616</v>
      </c>
      <c r="P4385" t="s">
        <v>7094</v>
      </c>
      <c r="Q4385" s="499" t="s">
        <v>1282</v>
      </c>
      <c r="R4385" t="s">
        <v>9875</v>
      </c>
      <c r="S4385" s="38" t="s">
        <v>9876</v>
      </c>
      <c r="T4385" s="38" t="s">
        <v>9877</v>
      </c>
      <c r="V4385" s="38" t="s">
        <v>9878</v>
      </c>
      <c r="W4385" s="38" t="s">
        <v>27</v>
      </c>
      <c r="X4385" t="s">
        <v>27</v>
      </c>
      <c r="Y4385" t="s">
        <v>9873</v>
      </c>
      <c r="Z4385" s="501">
        <v>43830</v>
      </c>
    </row>
    <row r="4386" spans="1:26" ht="30">
      <c r="A4386" t="s">
        <v>6557</v>
      </c>
      <c r="B4386">
        <v>20</v>
      </c>
      <c r="C4386" t="s">
        <v>6527</v>
      </c>
      <c r="D4386" t="s">
        <v>6527</v>
      </c>
      <c r="E4386" s="503" t="s">
        <v>3793</v>
      </c>
      <c r="H4386" t="s">
        <v>9879</v>
      </c>
      <c r="I4386" t="s">
        <v>21</v>
      </c>
      <c r="J4386" s="9" t="s">
        <v>21</v>
      </c>
      <c r="K4386">
        <v>2005</v>
      </c>
      <c r="L4386">
        <v>2005</v>
      </c>
      <c r="M4386">
        <v>2005</v>
      </c>
      <c r="N4386" s="499" t="s">
        <v>1282</v>
      </c>
      <c r="O4386" s="499" t="s">
        <v>1282</v>
      </c>
      <c r="Q4386" s="499" t="s">
        <v>11616</v>
      </c>
      <c r="R4386" t="s">
        <v>9880</v>
      </c>
      <c r="S4386" s="38" t="s">
        <v>9881</v>
      </c>
      <c r="T4386" s="38" t="s">
        <v>9881</v>
      </c>
      <c r="V4386" s="38" t="s">
        <v>3797</v>
      </c>
      <c r="W4386" s="38" t="s">
        <v>27</v>
      </c>
      <c r="X4386" t="s">
        <v>27</v>
      </c>
      <c r="Y4386" t="s">
        <v>9879</v>
      </c>
      <c r="Z4386" s="501">
        <v>43830</v>
      </c>
    </row>
    <row r="4387" spans="1:26">
      <c r="A4387" t="s">
        <v>2306</v>
      </c>
      <c r="B4387">
        <v>21</v>
      </c>
      <c r="C4387" t="s">
        <v>6528</v>
      </c>
      <c r="D4387" t="s">
        <v>6528</v>
      </c>
      <c r="E4387" t="s">
        <v>9882</v>
      </c>
      <c r="F4387">
        <v>36.866849000000002</v>
      </c>
      <c r="G4387">
        <v>7.2961239999999998</v>
      </c>
      <c r="H4387" t="s">
        <v>2641</v>
      </c>
      <c r="I4387" t="s">
        <v>21</v>
      </c>
      <c r="J4387" s="9" t="s">
        <v>21</v>
      </c>
      <c r="K4387">
        <v>1992</v>
      </c>
      <c r="L4387">
        <v>1992</v>
      </c>
      <c r="M4387">
        <v>1992</v>
      </c>
      <c r="N4387" s="499" t="s">
        <v>2642</v>
      </c>
      <c r="O4387" s="499" t="s">
        <v>2642</v>
      </c>
      <c r="P4387" t="s">
        <v>6994</v>
      </c>
      <c r="Q4387" s="499" t="s">
        <v>2642</v>
      </c>
      <c r="R4387" t="s">
        <v>2643</v>
      </c>
      <c r="S4387" s="38" t="s">
        <v>9883</v>
      </c>
      <c r="T4387" s="38" t="s">
        <v>2645</v>
      </c>
      <c r="V4387" s="38" t="s">
        <v>2646</v>
      </c>
      <c r="W4387" s="38" t="s">
        <v>1035</v>
      </c>
      <c r="X4387" t="s">
        <v>1035</v>
      </c>
      <c r="Y4387" t="s">
        <v>2641</v>
      </c>
      <c r="Z4387" s="501">
        <v>43830</v>
      </c>
    </row>
    <row r="4388" spans="1:26">
      <c r="A4388" t="s">
        <v>2306</v>
      </c>
      <c r="B4388">
        <v>21</v>
      </c>
      <c r="C4388" t="s">
        <v>6528</v>
      </c>
      <c r="D4388" t="s">
        <v>6528</v>
      </c>
      <c r="E4388" t="s">
        <v>9884</v>
      </c>
      <c r="F4388">
        <v>36.866849000000002</v>
      </c>
      <c r="G4388">
        <v>7.2961239999999998</v>
      </c>
      <c r="H4388" t="s">
        <v>2641</v>
      </c>
      <c r="I4388" t="s">
        <v>21</v>
      </c>
      <c r="J4388" s="9" t="s">
        <v>21</v>
      </c>
      <c r="N4388" s="499" t="s">
        <v>12775</v>
      </c>
      <c r="O4388" s="499" t="s">
        <v>12775</v>
      </c>
      <c r="Q4388" s="499" t="s">
        <v>12775</v>
      </c>
      <c r="R4388" t="s">
        <v>2643</v>
      </c>
      <c r="S4388" s="38" t="s">
        <v>9885</v>
      </c>
      <c r="T4388" s="38" t="s">
        <v>2645</v>
      </c>
      <c r="V4388" s="38" t="s">
        <v>2646</v>
      </c>
      <c r="W4388" s="38" t="s">
        <v>27</v>
      </c>
      <c r="X4388" t="s">
        <v>27</v>
      </c>
      <c r="Y4388" t="s">
        <v>2641</v>
      </c>
      <c r="Z4388" s="501">
        <v>43830</v>
      </c>
    </row>
    <row r="4389" spans="1:26">
      <c r="A4389" t="s">
        <v>6887</v>
      </c>
      <c r="B4389">
        <v>21</v>
      </c>
      <c r="C4389" t="s">
        <v>6528</v>
      </c>
      <c r="D4389" t="s">
        <v>6528</v>
      </c>
      <c r="E4389" t="s">
        <v>9886</v>
      </c>
      <c r="F4389">
        <v>36.693902499999993</v>
      </c>
      <c r="G4389">
        <v>7.310540941163449</v>
      </c>
      <c r="H4389" t="s">
        <v>9887</v>
      </c>
      <c r="I4389" t="s">
        <v>46</v>
      </c>
      <c r="J4389" s="9" t="s">
        <v>46</v>
      </c>
      <c r="N4389" s="499" t="s">
        <v>12826</v>
      </c>
      <c r="O4389" s="499" t="s">
        <v>12826</v>
      </c>
      <c r="Q4389" s="499" t="s">
        <v>12826</v>
      </c>
      <c r="R4389" t="s">
        <v>9888</v>
      </c>
      <c r="S4389" s="38" t="s">
        <v>9889</v>
      </c>
      <c r="T4389" s="38" t="s">
        <v>9890</v>
      </c>
      <c r="V4389" s="38" t="s">
        <v>9891</v>
      </c>
      <c r="W4389" s="38" t="s">
        <v>919</v>
      </c>
      <c r="X4389" t="s">
        <v>919</v>
      </c>
      <c r="Y4389" t="s">
        <v>9887</v>
      </c>
      <c r="Z4389" s="501">
        <v>43830</v>
      </c>
    </row>
    <row r="4390" spans="1:26">
      <c r="A4390" t="s">
        <v>6887</v>
      </c>
      <c r="B4390">
        <v>21</v>
      </c>
      <c r="C4390" t="s">
        <v>6528</v>
      </c>
      <c r="D4390" t="s">
        <v>6528</v>
      </c>
      <c r="E4390" t="s">
        <v>5923</v>
      </c>
      <c r="F4390" t="s">
        <v>13860</v>
      </c>
      <c r="G4390" t="s">
        <v>13860</v>
      </c>
      <c r="H4390" t="s">
        <v>9892</v>
      </c>
      <c r="I4390" t="s">
        <v>46</v>
      </c>
      <c r="J4390" s="9" t="s">
        <v>46</v>
      </c>
      <c r="K4390">
        <v>1973</v>
      </c>
      <c r="L4390">
        <v>1973</v>
      </c>
      <c r="M4390">
        <v>1973</v>
      </c>
      <c r="N4390" s="499" t="s">
        <v>12806</v>
      </c>
      <c r="O4390" s="499" t="s">
        <v>12806</v>
      </c>
      <c r="Q4390" s="499" t="s">
        <v>12806</v>
      </c>
      <c r="R4390" t="s">
        <v>9893</v>
      </c>
      <c r="S4390" s="38" t="s">
        <v>5926</v>
      </c>
      <c r="T4390" s="38" t="s">
        <v>9894</v>
      </c>
      <c r="U4390" s="38" t="s">
        <v>9895</v>
      </c>
      <c r="V4390" s="38" t="s">
        <v>9896</v>
      </c>
      <c r="X4390"/>
      <c r="Y4390" t="s">
        <v>9892</v>
      </c>
      <c r="Z4390" s="501">
        <v>43830</v>
      </c>
    </row>
    <row r="4391" spans="1:26">
      <c r="A4391" t="s">
        <v>16</v>
      </c>
      <c r="B4391">
        <v>21</v>
      </c>
      <c r="C4391" t="s">
        <v>6528</v>
      </c>
      <c r="D4391" t="s">
        <v>6528</v>
      </c>
      <c r="E4391" t="s">
        <v>9897</v>
      </c>
      <c r="F4391">
        <v>36.6626464</v>
      </c>
      <c r="G4391">
        <v>7.0789293000000004</v>
      </c>
      <c r="H4391" t="s">
        <v>9898</v>
      </c>
      <c r="I4391" t="s">
        <v>46</v>
      </c>
      <c r="J4391" s="9" t="s">
        <v>46</v>
      </c>
      <c r="N4391" s="499" t="s">
        <v>12843</v>
      </c>
      <c r="O4391" s="499" t="s">
        <v>12843</v>
      </c>
      <c r="Q4391" s="499" t="s">
        <v>13528</v>
      </c>
      <c r="R4391" t="s">
        <v>9899</v>
      </c>
      <c r="S4391" s="38" t="s">
        <v>1202</v>
      </c>
      <c r="T4391" s="38" t="s">
        <v>1203</v>
      </c>
      <c r="W4391" s="38" t="s">
        <v>27</v>
      </c>
      <c r="X4391" t="s">
        <v>27</v>
      </c>
      <c r="Y4391" t="s">
        <v>9898</v>
      </c>
      <c r="Z4391" s="501">
        <v>43830</v>
      </c>
    </row>
    <row r="4392" spans="1:26">
      <c r="A4392" t="s">
        <v>16</v>
      </c>
      <c r="B4392">
        <v>21</v>
      </c>
      <c r="C4392" t="s">
        <v>6528</v>
      </c>
      <c r="D4392" t="s">
        <v>6528</v>
      </c>
      <c r="E4392" t="s">
        <v>9900</v>
      </c>
      <c r="F4392">
        <v>36.6626464</v>
      </c>
      <c r="G4392">
        <v>7.0789293000000004</v>
      </c>
      <c r="H4392" t="s">
        <v>9901</v>
      </c>
      <c r="I4392" t="s">
        <v>46</v>
      </c>
      <c r="J4392" s="9" t="s">
        <v>46</v>
      </c>
      <c r="N4392" s="499" t="s">
        <v>12843</v>
      </c>
      <c r="O4392" s="499" t="s">
        <v>12843</v>
      </c>
      <c r="Q4392" s="499" t="s">
        <v>9313</v>
      </c>
      <c r="R4392" t="s">
        <v>9902</v>
      </c>
      <c r="S4392" s="38" t="s">
        <v>9903</v>
      </c>
      <c r="T4392" s="38" t="s">
        <v>9904</v>
      </c>
      <c r="W4392" s="38" t="s">
        <v>9905</v>
      </c>
      <c r="X4392" t="s">
        <v>9905</v>
      </c>
      <c r="Y4392" t="s">
        <v>9901</v>
      </c>
      <c r="Z4392" s="501">
        <v>43830</v>
      </c>
    </row>
    <row r="4393" spans="1:26">
      <c r="A4393" t="s">
        <v>16</v>
      </c>
      <c r="B4393">
        <v>21</v>
      </c>
      <c r="C4393" t="s">
        <v>6528</v>
      </c>
      <c r="D4393" t="s">
        <v>6528</v>
      </c>
      <c r="E4393" t="s">
        <v>9906</v>
      </c>
      <c r="F4393">
        <v>36.860002399999999</v>
      </c>
      <c r="G4393">
        <v>7.2917538999999998</v>
      </c>
      <c r="H4393" t="s">
        <v>9907</v>
      </c>
      <c r="I4393" t="s">
        <v>46</v>
      </c>
      <c r="J4393" s="9" t="s">
        <v>46</v>
      </c>
      <c r="N4393" s="499" t="s">
        <v>13025</v>
      </c>
      <c r="O4393" s="499" t="s">
        <v>13025</v>
      </c>
      <c r="Q4393" s="499" t="s">
        <v>13529</v>
      </c>
      <c r="R4393" t="s">
        <v>9908</v>
      </c>
      <c r="S4393" s="38" t="s">
        <v>9909</v>
      </c>
      <c r="T4393" s="38" t="s">
        <v>1176</v>
      </c>
      <c r="W4393" s="38" t="s">
        <v>27</v>
      </c>
      <c r="X4393" t="s">
        <v>27</v>
      </c>
      <c r="Y4393" t="s">
        <v>9907</v>
      </c>
      <c r="Z4393" s="501">
        <v>43830</v>
      </c>
    </row>
    <row r="4394" spans="1:26">
      <c r="A4394" t="s">
        <v>16</v>
      </c>
      <c r="B4394">
        <v>21</v>
      </c>
      <c r="C4394" t="s">
        <v>6528</v>
      </c>
      <c r="D4394" t="s">
        <v>6528</v>
      </c>
      <c r="E4394" t="s">
        <v>9910</v>
      </c>
      <c r="F4394">
        <v>36.687176000000001</v>
      </c>
      <c r="G4394">
        <v>6.9771346999999997</v>
      </c>
      <c r="H4394" t="s">
        <v>9911</v>
      </c>
      <c r="I4394" t="s">
        <v>46</v>
      </c>
      <c r="J4394" s="9" t="s">
        <v>46</v>
      </c>
      <c r="N4394" s="499" t="s">
        <v>12779</v>
      </c>
      <c r="O4394" s="499" t="s">
        <v>12779</v>
      </c>
      <c r="Q4394" s="499" t="s">
        <v>13530</v>
      </c>
      <c r="R4394" t="s">
        <v>9912</v>
      </c>
      <c r="S4394" s="38" t="s">
        <v>1189</v>
      </c>
      <c r="T4394" s="38" t="s">
        <v>1190</v>
      </c>
      <c r="W4394" s="38" t="s">
        <v>27</v>
      </c>
      <c r="X4394" t="s">
        <v>27</v>
      </c>
      <c r="Y4394" t="s">
        <v>9911</v>
      </c>
      <c r="Z4394" s="501">
        <v>43830</v>
      </c>
    </row>
    <row r="4395" spans="1:26">
      <c r="A4395" t="s">
        <v>16</v>
      </c>
      <c r="B4395">
        <v>21</v>
      </c>
      <c r="C4395" t="s">
        <v>6528</v>
      </c>
      <c r="D4395" t="s">
        <v>6528</v>
      </c>
      <c r="E4395" t="s">
        <v>9913</v>
      </c>
      <c r="F4395">
        <v>36.687176000000001</v>
      </c>
      <c r="G4395">
        <v>6.9771346999999997</v>
      </c>
      <c r="H4395" t="s">
        <v>9914</v>
      </c>
      <c r="I4395" t="s">
        <v>21</v>
      </c>
      <c r="J4395" s="9" t="s">
        <v>21</v>
      </c>
      <c r="N4395" s="499" t="s">
        <v>12737</v>
      </c>
      <c r="O4395" s="499" t="s">
        <v>12737</v>
      </c>
      <c r="Q4395" s="499" t="s">
        <v>13531</v>
      </c>
      <c r="R4395" t="s">
        <v>9899</v>
      </c>
      <c r="S4395" s="38" t="s">
        <v>1193</v>
      </c>
      <c r="W4395" s="38" t="s">
        <v>27</v>
      </c>
      <c r="X4395" t="s">
        <v>27</v>
      </c>
      <c r="Y4395" t="s">
        <v>9914</v>
      </c>
      <c r="Z4395" s="501">
        <v>43830</v>
      </c>
    </row>
    <row r="4396" spans="1:26">
      <c r="A4396" t="s">
        <v>16</v>
      </c>
      <c r="B4396">
        <v>21</v>
      </c>
      <c r="C4396" t="s">
        <v>6528</v>
      </c>
      <c r="D4396" t="s">
        <v>6528</v>
      </c>
      <c r="E4396" t="s">
        <v>9915</v>
      </c>
      <c r="F4396">
        <v>36.825229200000003</v>
      </c>
      <c r="G4396">
        <v>6.8890250999999996</v>
      </c>
      <c r="H4396" t="s">
        <v>9916</v>
      </c>
      <c r="I4396" t="s">
        <v>21</v>
      </c>
      <c r="J4396" s="9" t="s">
        <v>21</v>
      </c>
      <c r="N4396" s="499" t="s">
        <v>13032</v>
      </c>
      <c r="O4396" s="499" t="s">
        <v>13032</v>
      </c>
      <c r="Q4396" s="499" t="s">
        <v>13532</v>
      </c>
      <c r="R4396" t="s">
        <v>9917</v>
      </c>
      <c r="S4396" s="38"/>
      <c r="T4396" s="38" t="s">
        <v>1206</v>
      </c>
      <c r="W4396" s="38" t="s">
        <v>27</v>
      </c>
      <c r="X4396" t="s">
        <v>27</v>
      </c>
      <c r="Y4396" t="s">
        <v>9916</v>
      </c>
      <c r="Z4396" s="501">
        <v>43830</v>
      </c>
    </row>
    <row r="4397" spans="1:26">
      <c r="A4397" t="s">
        <v>16</v>
      </c>
      <c r="B4397">
        <v>21</v>
      </c>
      <c r="C4397" t="s">
        <v>6528</v>
      </c>
      <c r="D4397" t="s">
        <v>6528</v>
      </c>
      <c r="E4397" t="s">
        <v>9918</v>
      </c>
      <c r="F4397">
        <v>36.687176000000001</v>
      </c>
      <c r="G4397">
        <v>6.9771346999999997</v>
      </c>
      <c r="H4397" t="s">
        <v>9919</v>
      </c>
      <c r="I4397" t="s">
        <v>21</v>
      </c>
      <c r="J4397" s="9" t="s">
        <v>21</v>
      </c>
      <c r="N4397" s="499" t="s">
        <v>12810</v>
      </c>
      <c r="O4397" s="499" t="s">
        <v>12810</v>
      </c>
      <c r="Q4397" s="499" t="s">
        <v>13533</v>
      </c>
      <c r="R4397" t="s">
        <v>9899</v>
      </c>
      <c r="S4397" s="38" t="s">
        <v>1196</v>
      </c>
      <c r="T4397" s="38" t="s">
        <v>1197</v>
      </c>
      <c r="W4397" s="38" t="s">
        <v>27</v>
      </c>
      <c r="X4397" t="s">
        <v>27</v>
      </c>
      <c r="Y4397" t="s">
        <v>9919</v>
      </c>
      <c r="Z4397" s="501">
        <v>43830</v>
      </c>
    </row>
    <row r="4398" spans="1:26">
      <c r="A4398" t="s">
        <v>16</v>
      </c>
      <c r="B4398">
        <v>21</v>
      </c>
      <c r="C4398" t="s">
        <v>6528</v>
      </c>
      <c r="D4398" t="s">
        <v>6528</v>
      </c>
      <c r="E4398" t="s">
        <v>9920</v>
      </c>
      <c r="F4398">
        <v>36.779213800000001</v>
      </c>
      <c r="G4398">
        <v>7.1724215999999998</v>
      </c>
      <c r="H4398" t="s">
        <v>9921</v>
      </c>
      <c r="I4398" t="s">
        <v>21</v>
      </c>
      <c r="J4398" s="9" t="s">
        <v>21</v>
      </c>
      <c r="N4398" s="499" t="s">
        <v>12810</v>
      </c>
      <c r="O4398" s="499" t="s">
        <v>12810</v>
      </c>
      <c r="Q4398" s="499" t="s">
        <v>13534</v>
      </c>
      <c r="R4398" t="s">
        <v>9899</v>
      </c>
      <c r="S4398" s="38"/>
      <c r="W4398" s="38" t="s">
        <v>27</v>
      </c>
      <c r="X4398" t="s">
        <v>27</v>
      </c>
      <c r="Y4398" t="s">
        <v>9921</v>
      </c>
      <c r="Z4398" s="501">
        <v>43830</v>
      </c>
    </row>
    <row r="4399" spans="1:26">
      <c r="A4399" t="s">
        <v>16</v>
      </c>
      <c r="B4399">
        <v>21</v>
      </c>
      <c r="C4399" t="s">
        <v>6528</v>
      </c>
      <c r="D4399" t="s">
        <v>6528</v>
      </c>
      <c r="E4399" t="s">
        <v>9922</v>
      </c>
      <c r="F4399">
        <v>37.001776300000003</v>
      </c>
      <c r="G4399">
        <v>6.5133032999999996</v>
      </c>
      <c r="H4399" t="s">
        <v>9923</v>
      </c>
      <c r="I4399" t="s">
        <v>21</v>
      </c>
      <c r="J4399" s="9" t="s">
        <v>21</v>
      </c>
      <c r="N4399" s="499" t="s">
        <v>13032</v>
      </c>
      <c r="O4399" s="499" t="s">
        <v>13032</v>
      </c>
      <c r="Q4399" s="499" t="s">
        <v>9313</v>
      </c>
      <c r="R4399" t="s">
        <v>9899</v>
      </c>
      <c r="S4399" s="38"/>
      <c r="W4399" s="38" t="s">
        <v>9905</v>
      </c>
      <c r="X4399" t="s">
        <v>9905</v>
      </c>
      <c r="Y4399" t="s">
        <v>9923</v>
      </c>
      <c r="Z4399" s="501">
        <v>43830</v>
      </c>
    </row>
    <row r="4400" spans="1:26">
      <c r="A4400" t="s">
        <v>16</v>
      </c>
      <c r="B4400">
        <v>21</v>
      </c>
      <c r="C4400" t="s">
        <v>6528</v>
      </c>
      <c r="D4400" t="s">
        <v>6528</v>
      </c>
      <c r="E4400" t="s">
        <v>9924</v>
      </c>
      <c r="F4400">
        <v>36.860002399999999</v>
      </c>
      <c r="G4400">
        <v>7.2917538999999998</v>
      </c>
      <c r="H4400" t="s">
        <v>9925</v>
      </c>
      <c r="I4400" t="s">
        <v>46</v>
      </c>
      <c r="J4400" s="9" t="s">
        <v>46</v>
      </c>
      <c r="N4400" s="499" t="s">
        <v>13028</v>
      </c>
      <c r="O4400" s="499" t="s">
        <v>13028</v>
      </c>
      <c r="Q4400" s="499" t="s">
        <v>13535</v>
      </c>
      <c r="R4400" t="s">
        <v>1178</v>
      </c>
      <c r="S4400" s="38" t="s">
        <v>9926</v>
      </c>
      <c r="T4400" s="38" t="s">
        <v>9927</v>
      </c>
      <c r="W4400" s="38" t="s">
        <v>27</v>
      </c>
      <c r="X4400" t="s">
        <v>27</v>
      </c>
      <c r="Y4400" t="s">
        <v>9925</v>
      </c>
      <c r="Z4400" s="501">
        <v>43830</v>
      </c>
    </row>
    <row r="4401" spans="1:26">
      <c r="A4401" t="s">
        <v>16</v>
      </c>
      <c r="B4401">
        <v>21</v>
      </c>
      <c r="C4401" t="s">
        <v>6528</v>
      </c>
      <c r="D4401" t="s">
        <v>6528</v>
      </c>
      <c r="E4401" t="s">
        <v>9928</v>
      </c>
      <c r="F4401">
        <v>36.779213800000001</v>
      </c>
      <c r="G4401">
        <v>7.1724215999999998</v>
      </c>
      <c r="H4401" t="s">
        <v>9929</v>
      </c>
      <c r="I4401" t="s">
        <v>46</v>
      </c>
      <c r="J4401" s="9" t="s">
        <v>46</v>
      </c>
      <c r="N4401" s="499" t="s">
        <v>12737</v>
      </c>
      <c r="O4401" s="499" t="s">
        <v>12737</v>
      </c>
      <c r="Q4401" s="499" t="s">
        <v>9313</v>
      </c>
      <c r="R4401" t="s">
        <v>9930</v>
      </c>
      <c r="S4401" s="38"/>
      <c r="X4401"/>
      <c r="Y4401" t="s">
        <v>9929</v>
      </c>
      <c r="Z4401" s="501">
        <v>43830</v>
      </c>
    </row>
    <row r="4402" spans="1:26">
      <c r="A4402" t="s">
        <v>16</v>
      </c>
      <c r="B4402">
        <v>21</v>
      </c>
      <c r="C4402" t="s">
        <v>6528</v>
      </c>
      <c r="D4402" t="s">
        <v>6528</v>
      </c>
      <c r="E4402" t="s">
        <v>9931</v>
      </c>
      <c r="F4402">
        <v>36.825229200000003</v>
      </c>
      <c r="G4402">
        <v>6.8890250999999996</v>
      </c>
      <c r="H4402" t="s">
        <v>9932</v>
      </c>
      <c r="I4402" t="s">
        <v>21</v>
      </c>
      <c r="J4402" s="9" t="s">
        <v>21</v>
      </c>
      <c r="N4402" s="499" t="s">
        <v>12737</v>
      </c>
      <c r="O4402" s="499" t="s">
        <v>12737</v>
      </c>
      <c r="Q4402" s="499" t="s">
        <v>9313</v>
      </c>
      <c r="R4402" t="s">
        <v>9933</v>
      </c>
      <c r="S4402" s="38" t="s">
        <v>9934</v>
      </c>
      <c r="T4402" s="38" t="s">
        <v>9934</v>
      </c>
      <c r="W4402" s="38" t="s">
        <v>9905</v>
      </c>
      <c r="X4402" t="s">
        <v>9905</v>
      </c>
      <c r="Y4402" t="s">
        <v>9932</v>
      </c>
      <c r="Z4402" s="501">
        <v>43830</v>
      </c>
    </row>
    <row r="4403" spans="1:26">
      <c r="A4403" t="s">
        <v>16</v>
      </c>
      <c r="B4403">
        <v>21</v>
      </c>
      <c r="C4403" t="s">
        <v>6528</v>
      </c>
      <c r="D4403" t="s">
        <v>6528</v>
      </c>
      <c r="E4403" t="s">
        <v>9935</v>
      </c>
      <c r="F4403" t="s">
        <v>13860</v>
      </c>
      <c r="G4403" t="s">
        <v>13860</v>
      </c>
      <c r="H4403" t="s">
        <v>9936</v>
      </c>
      <c r="I4403" t="s">
        <v>46</v>
      </c>
      <c r="J4403" s="9" t="s">
        <v>46</v>
      </c>
      <c r="N4403" s="499" t="s">
        <v>12810</v>
      </c>
      <c r="O4403" s="499" t="s">
        <v>12810</v>
      </c>
      <c r="Q4403" s="499" t="s">
        <v>13536</v>
      </c>
      <c r="R4403" t="s">
        <v>1183</v>
      </c>
      <c r="S4403" s="38" t="s">
        <v>1184</v>
      </c>
      <c r="T4403" s="38" t="s">
        <v>1184</v>
      </c>
      <c r="W4403" s="38" t="s">
        <v>27</v>
      </c>
      <c r="X4403" t="s">
        <v>27</v>
      </c>
      <c r="Y4403" t="s">
        <v>9936</v>
      </c>
      <c r="Z4403" s="501">
        <v>43830</v>
      </c>
    </row>
    <row r="4404" spans="1:26">
      <c r="A4404" t="s">
        <v>6557</v>
      </c>
      <c r="B4404">
        <v>21</v>
      </c>
      <c r="C4404" t="s">
        <v>6528</v>
      </c>
      <c r="D4404" t="s">
        <v>6528</v>
      </c>
      <c r="E4404" t="s">
        <v>9937</v>
      </c>
      <c r="F4404" t="s">
        <v>13860</v>
      </c>
      <c r="G4404" t="s">
        <v>13860</v>
      </c>
      <c r="H4404" t="s">
        <v>9938</v>
      </c>
      <c r="I4404" t="s">
        <v>46</v>
      </c>
      <c r="J4404" s="9" t="s">
        <v>46</v>
      </c>
      <c r="K4404">
        <v>1962</v>
      </c>
      <c r="L4404">
        <v>1962</v>
      </c>
      <c r="M4404">
        <v>1962</v>
      </c>
      <c r="N4404" s="499" t="s">
        <v>12950</v>
      </c>
      <c r="O4404" s="499" t="s">
        <v>12950</v>
      </c>
      <c r="P4404" t="s">
        <v>3800</v>
      </c>
      <c r="Q4404" s="499" t="s">
        <v>13022</v>
      </c>
      <c r="R4404" t="s">
        <v>3801</v>
      </c>
      <c r="S4404" s="38" t="s">
        <v>3802</v>
      </c>
      <c r="T4404" s="38" t="s">
        <v>3802</v>
      </c>
      <c r="U4404" s="38" t="s">
        <v>3803</v>
      </c>
      <c r="V4404" s="38" t="s">
        <v>3804</v>
      </c>
      <c r="W4404" s="38" t="s">
        <v>1035</v>
      </c>
      <c r="X4404" t="s">
        <v>1035</v>
      </c>
      <c r="Y4404" t="s">
        <v>9938</v>
      </c>
      <c r="Z4404" s="501">
        <v>43830</v>
      </c>
    </row>
    <row r="4405" spans="1:26">
      <c r="A4405" t="s">
        <v>6557</v>
      </c>
      <c r="B4405">
        <v>21</v>
      </c>
      <c r="C4405" t="s">
        <v>6528</v>
      </c>
      <c r="D4405" t="s">
        <v>6528</v>
      </c>
      <c r="E4405" t="s">
        <v>9939</v>
      </c>
      <c r="F4405" t="s">
        <v>13860</v>
      </c>
      <c r="G4405" t="s">
        <v>13860</v>
      </c>
      <c r="H4405" t="s">
        <v>9940</v>
      </c>
      <c r="I4405" t="s">
        <v>46</v>
      </c>
      <c r="J4405" s="9" t="s">
        <v>46</v>
      </c>
      <c r="K4405">
        <v>1975</v>
      </c>
      <c r="L4405">
        <v>1975</v>
      </c>
      <c r="M4405">
        <v>1975</v>
      </c>
      <c r="N4405" s="499" t="s">
        <v>12737</v>
      </c>
      <c r="O4405" s="499" t="s">
        <v>12737</v>
      </c>
      <c r="P4405" t="s">
        <v>9941</v>
      </c>
      <c r="Q4405" s="499" t="s">
        <v>13537</v>
      </c>
      <c r="R4405" t="s">
        <v>3806</v>
      </c>
      <c r="S4405" s="38" t="s">
        <v>9942</v>
      </c>
      <c r="T4405" s="38" t="s">
        <v>9943</v>
      </c>
      <c r="W4405" s="38" t="s">
        <v>1035</v>
      </c>
      <c r="X4405" t="s">
        <v>1035</v>
      </c>
      <c r="Y4405" t="s">
        <v>9940</v>
      </c>
      <c r="Z4405" s="501">
        <v>43830</v>
      </c>
    </row>
    <row r="4406" spans="1:26">
      <c r="A4406" t="s">
        <v>6557</v>
      </c>
      <c r="B4406">
        <v>21</v>
      </c>
      <c r="C4406" t="s">
        <v>6528</v>
      </c>
      <c r="D4406" t="s">
        <v>6528</v>
      </c>
      <c r="E4406" t="s">
        <v>9944</v>
      </c>
      <c r="F4406" t="s">
        <v>13860</v>
      </c>
      <c r="G4406" t="s">
        <v>13860</v>
      </c>
      <c r="H4406" t="s">
        <v>9945</v>
      </c>
      <c r="I4406" t="s">
        <v>46</v>
      </c>
      <c r="J4406" s="9" t="s">
        <v>46</v>
      </c>
      <c r="N4406" s="499" t="s">
        <v>13022</v>
      </c>
      <c r="O4406" s="499" t="s">
        <v>13022</v>
      </c>
      <c r="P4406" t="s">
        <v>7094</v>
      </c>
      <c r="Q4406" s="499" t="s">
        <v>13538</v>
      </c>
      <c r="R4406" t="s">
        <v>9946</v>
      </c>
      <c r="S4406" s="38" t="s">
        <v>3802</v>
      </c>
      <c r="T4406" s="38" t="s">
        <v>3802</v>
      </c>
      <c r="U4406" s="38" t="s">
        <v>9947</v>
      </c>
      <c r="W4406" s="38" t="s">
        <v>8167</v>
      </c>
      <c r="X4406" t="s">
        <v>8167</v>
      </c>
      <c r="Y4406" t="s">
        <v>9945</v>
      </c>
      <c r="Z4406" s="501">
        <v>43830</v>
      </c>
    </row>
    <row r="4407" spans="1:26">
      <c r="A4407" t="s">
        <v>6557</v>
      </c>
      <c r="B4407">
        <v>21</v>
      </c>
      <c r="C4407" t="s">
        <v>6528</v>
      </c>
      <c r="D4407" t="s">
        <v>6528</v>
      </c>
      <c r="E4407" t="s">
        <v>9948</v>
      </c>
      <c r="F4407" t="s">
        <v>13860</v>
      </c>
      <c r="G4407" t="s">
        <v>13860</v>
      </c>
      <c r="H4407" t="s">
        <v>9949</v>
      </c>
      <c r="I4407" t="s">
        <v>46</v>
      </c>
      <c r="J4407" s="9" t="s">
        <v>46</v>
      </c>
      <c r="N4407" s="499" t="s">
        <v>12737</v>
      </c>
      <c r="O4407" s="499" t="s">
        <v>12737</v>
      </c>
      <c r="P4407" t="s">
        <v>7047</v>
      </c>
      <c r="Q4407" s="499" t="s">
        <v>13539</v>
      </c>
      <c r="R4407" t="s">
        <v>3764</v>
      </c>
      <c r="S4407" s="38" t="s">
        <v>9942</v>
      </c>
      <c r="T4407" s="38" t="s">
        <v>9950</v>
      </c>
      <c r="W4407" s="38" t="s">
        <v>8167</v>
      </c>
      <c r="X4407" t="s">
        <v>8167</v>
      </c>
      <c r="Y4407" t="s">
        <v>9949</v>
      </c>
      <c r="Z4407" s="501">
        <v>43830</v>
      </c>
    </row>
    <row r="4408" spans="1:26">
      <c r="A4408" t="s">
        <v>6557</v>
      </c>
      <c r="B4408">
        <v>21</v>
      </c>
      <c r="C4408" t="s">
        <v>6528</v>
      </c>
      <c r="D4408" t="s">
        <v>6528</v>
      </c>
      <c r="E4408" t="s">
        <v>9951</v>
      </c>
      <c r="F4408" t="s">
        <v>13860</v>
      </c>
      <c r="G4408" t="s">
        <v>13860</v>
      </c>
      <c r="H4408" t="s">
        <v>9952</v>
      </c>
      <c r="I4408" t="s">
        <v>21</v>
      </c>
      <c r="J4408" s="9" t="s">
        <v>21</v>
      </c>
      <c r="N4408" s="499" t="s">
        <v>9313</v>
      </c>
      <c r="O4408" s="499" t="s">
        <v>9313</v>
      </c>
      <c r="Q4408" s="499" t="s">
        <v>13540</v>
      </c>
      <c r="R4408" t="s">
        <v>3812</v>
      </c>
      <c r="S4408" s="38"/>
      <c r="W4408" s="38" t="s">
        <v>27</v>
      </c>
      <c r="X4408" t="s">
        <v>27</v>
      </c>
      <c r="Y4408" t="s">
        <v>9952</v>
      </c>
      <c r="Z4408" s="501">
        <v>43830</v>
      </c>
    </row>
    <row r="4409" spans="1:26">
      <c r="A4409" t="s">
        <v>6557</v>
      </c>
      <c r="B4409">
        <v>21</v>
      </c>
      <c r="C4409" t="s">
        <v>6528</v>
      </c>
      <c r="D4409" t="s">
        <v>6528</v>
      </c>
      <c r="E4409" t="s">
        <v>9953</v>
      </c>
      <c r="F4409" t="s">
        <v>13860</v>
      </c>
      <c r="G4409" t="s">
        <v>13860</v>
      </c>
      <c r="H4409" t="s">
        <v>9954</v>
      </c>
      <c r="I4409" t="s">
        <v>21</v>
      </c>
      <c r="J4409" s="9" t="s">
        <v>21</v>
      </c>
      <c r="N4409" s="499" t="s">
        <v>9313</v>
      </c>
      <c r="O4409" s="499" t="s">
        <v>9313</v>
      </c>
      <c r="Q4409" s="499" t="s">
        <v>9313</v>
      </c>
      <c r="R4409" t="s">
        <v>3764</v>
      </c>
      <c r="S4409" s="38"/>
      <c r="W4409" s="38" t="s">
        <v>9821</v>
      </c>
      <c r="X4409" t="s">
        <v>9821</v>
      </c>
      <c r="Y4409" t="s">
        <v>9954</v>
      </c>
      <c r="Z4409" s="501">
        <v>43830</v>
      </c>
    </row>
    <row r="4410" spans="1:26">
      <c r="A4410" t="s">
        <v>6557</v>
      </c>
      <c r="B4410">
        <v>21</v>
      </c>
      <c r="C4410" t="s">
        <v>6528</v>
      </c>
      <c r="D4410" t="s">
        <v>6528</v>
      </c>
      <c r="E4410" t="s">
        <v>9955</v>
      </c>
      <c r="F4410">
        <v>36.897056999999997</v>
      </c>
      <c r="G4410">
        <v>7.0948510000000002</v>
      </c>
      <c r="H4410" t="s">
        <v>3816</v>
      </c>
      <c r="I4410" t="s">
        <v>46</v>
      </c>
      <c r="J4410" s="9" t="s">
        <v>46</v>
      </c>
      <c r="K4410">
        <v>1983</v>
      </c>
      <c r="L4410">
        <v>1983</v>
      </c>
      <c r="M4410">
        <v>1983</v>
      </c>
      <c r="N4410" s="499" t="s">
        <v>13033</v>
      </c>
      <c r="O4410" s="499" t="s">
        <v>13033</v>
      </c>
      <c r="P4410" t="s">
        <v>9956</v>
      </c>
      <c r="Q4410" s="499" t="s">
        <v>13541</v>
      </c>
      <c r="R4410" t="s">
        <v>9957</v>
      </c>
      <c r="S4410" s="38" t="s">
        <v>3820</v>
      </c>
      <c r="T4410" s="38" t="s">
        <v>3821</v>
      </c>
      <c r="V4410" s="38" t="s">
        <v>3822</v>
      </c>
      <c r="W4410" s="38" t="s">
        <v>1035</v>
      </c>
      <c r="X4410" t="s">
        <v>1035</v>
      </c>
      <c r="Y4410" t="s">
        <v>3816</v>
      </c>
      <c r="Z4410" s="501">
        <v>43830</v>
      </c>
    </row>
    <row r="4411" spans="1:26">
      <c r="A4411" t="s">
        <v>6557</v>
      </c>
      <c r="B4411">
        <v>21</v>
      </c>
      <c r="C4411" t="s">
        <v>6528</v>
      </c>
      <c r="D4411" t="s">
        <v>6528</v>
      </c>
      <c r="E4411" t="s">
        <v>9958</v>
      </c>
      <c r="F4411">
        <v>36.897056999999997</v>
      </c>
      <c r="G4411">
        <v>7.0948510000000002</v>
      </c>
      <c r="H4411" t="s">
        <v>3816</v>
      </c>
      <c r="I4411" t="s">
        <v>46</v>
      </c>
      <c r="J4411" s="9" t="s">
        <v>46</v>
      </c>
      <c r="N4411" s="499" t="s">
        <v>9313</v>
      </c>
      <c r="O4411" s="499" t="s">
        <v>9313</v>
      </c>
      <c r="Q4411" s="499" t="s">
        <v>9313</v>
      </c>
      <c r="R4411" t="s">
        <v>9957</v>
      </c>
      <c r="S4411" s="38" t="s">
        <v>9959</v>
      </c>
      <c r="T4411" s="38" t="s">
        <v>9960</v>
      </c>
      <c r="U4411" s="38" t="s">
        <v>9961</v>
      </c>
      <c r="V4411" s="38" t="s">
        <v>3822</v>
      </c>
      <c r="W4411" s="38" t="s">
        <v>27</v>
      </c>
      <c r="X4411" t="s">
        <v>27</v>
      </c>
      <c r="Y4411" t="s">
        <v>3816</v>
      </c>
      <c r="Z4411" s="501">
        <v>43830</v>
      </c>
    </row>
    <row r="4412" spans="1:26">
      <c r="A4412" t="s">
        <v>5302</v>
      </c>
      <c r="B4412">
        <v>22</v>
      </c>
      <c r="C4412" t="s">
        <v>6529</v>
      </c>
      <c r="D4412" t="s">
        <v>6529</v>
      </c>
      <c r="E4412" t="s">
        <v>3824</v>
      </c>
      <c r="F4412">
        <v>34.682268000000001</v>
      </c>
      <c r="G4412">
        <v>-0.43575550651239253</v>
      </c>
      <c r="H4412" t="s">
        <v>9962</v>
      </c>
      <c r="J4412" t="s">
        <v>6883</v>
      </c>
      <c r="N4412" s="499"/>
      <c r="O4412" s="499"/>
      <c r="Q4412" s="499"/>
      <c r="R4412" t="s">
        <v>9963</v>
      </c>
      <c r="S4412" s="38" t="s">
        <v>9964</v>
      </c>
      <c r="T4412" s="38" t="s">
        <v>3828</v>
      </c>
      <c r="U4412" s="38" t="s">
        <v>5423</v>
      </c>
      <c r="V4412" s="38" t="s">
        <v>3830</v>
      </c>
      <c r="X4412"/>
      <c r="Y4412" t="s">
        <v>9962</v>
      </c>
      <c r="Z4412" s="501">
        <v>43830</v>
      </c>
    </row>
    <row r="4413" spans="1:26">
      <c r="A4413" t="s">
        <v>5302</v>
      </c>
      <c r="B4413">
        <v>22</v>
      </c>
      <c r="C4413" t="s">
        <v>6529</v>
      </c>
      <c r="D4413" t="s">
        <v>6529</v>
      </c>
      <c r="E4413" t="s">
        <v>9965</v>
      </c>
      <c r="F4413">
        <v>34.682268000000001</v>
      </c>
      <c r="G4413">
        <v>-0.43575550651239253</v>
      </c>
      <c r="H4413" t="s">
        <v>9962</v>
      </c>
      <c r="I4413" t="s">
        <v>21</v>
      </c>
      <c r="J4413" s="9" t="s">
        <v>21</v>
      </c>
      <c r="N4413" s="499" t="s">
        <v>9313</v>
      </c>
      <c r="O4413" s="499" t="s">
        <v>9313</v>
      </c>
      <c r="Q4413" s="499" t="s">
        <v>9313</v>
      </c>
      <c r="R4413" t="s">
        <v>9963</v>
      </c>
      <c r="S4413" s="38" t="s">
        <v>9964</v>
      </c>
      <c r="T4413" s="38" t="s">
        <v>3828</v>
      </c>
      <c r="U4413" s="38" t="s">
        <v>9966</v>
      </c>
      <c r="V4413" s="38" t="s">
        <v>3830</v>
      </c>
      <c r="X4413"/>
      <c r="Y4413" t="s">
        <v>9962</v>
      </c>
      <c r="Z4413" s="501">
        <v>43830</v>
      </c>
    </row>
    <row r="4414" spans="1:26">
      <c r="A4414" t="s">
        <v>2306</v>
      </c>
      <c r="B4414">
        <v>22</v>
      </c>
      <c r="C4414" t="s">
        <v>6529</v>
      </c>
      <c r="D4414" t="s">
        <v>6529</v>
      </c>
      <c r="E4414" t="s">
        <v>9967</v>
      </c>
      <c r="F4414">
        <v>35.194298000000003</v>
      </c>
      <c r="G4414">
        <v>-0.3579</v>
      </c>
      <c r="H4414" t="s">
        <v>2649</v>
      </c>
      <c r="I4414" t="s">
        <v>21</v>
      </c>
      <c r="J4414" s="9" t="s">
        <v>21</v>
      </c>
      <c r="N4414" s="499" t="s">
        <v>12737</v>
      </c>
      <c r="O4414" s="499" t="s">
        <v>12737</v>
      </c>
      <c r="Q4414" s="499" t="s">
        <v>13542</v>
      </c>
      <c r="R4414" t="s">
        <v>9968</v>
      </c>
      <c r="S4414" s="38" t="s">
        <v>9969</v>
      </c>
      <c r="T4414" s="38" t="s">
        <v>9970</v>
      </c>
      <c r="V4414" s="38" t="s">
        <v>2653</v>
      </c>
      <c r="W4414" s="38" t="s">
        <v>27</v>
      </c>
      <c r="X4414" t="s">
        <v>27</v>
      </c>
      <c r="Y4414" t="s">
        <v>2649</v>
      </c>
      <c r="Z4414" s="501">
        <v>43830</v>
      </c>
    </row>
    <row r="4415" spans="1:26">
      <c r="A4415" t="s">
        <v>6887</v>
      </c>
      <c r="B4415">
        <v>22</v>
      </c>
      <c r="C4415" t="s">
        <v>6529</v>
      </c>
      <c r="D4415" t="s">
        <v>6529</v>
      </c>
      <c r="E4415" t="s">
        <v>9971</v>
      </c>
      <c r="F4415">
        <v>34.682268000000001</v>
      </c>
      <c r="G4415">
        <v>-0.43575550651239253</v>
      </c>
      <c r="H4415" t="s">
        <v>9972</v>
      </c>
      <c r="I4415" t="s">
        <v>21</v>
      </c>
      <c r="J4415" s="9" t="s">
        <v>21</v>
      </c>
      <c r="N4415" s="499" t="s">
        <v>12826</v>
      </c>
      <c r="O4415" s="499" t="s">
        <v>12826</v>
      </c>
      <c r="Q4415" s="499" t="s">
        <v>12826</v>
      </c>
      <c r="R4415" t="s">
        <v>9973</v>
      </c>
      <c r="S4415" s="38" t="s">
        <v>5932</v>
      </c>
      <c r="U4415" s="38" t="s">
        <v>5933</v>
      </c>
      <c r="V4415" s="38" t="s">
        <v>5934</v>
      </c>
      <c r="W4415" s="38" t="s">
        <v>919</v>
      </c>
      <c r="X4415" t="s">
        <v>919</v>
      </c>
      <c r="Y4415" t="s">
        <v>9972</v>
      </c>
      <c r="Z4415" s="501">
        <v>43830</v>
      </c>
    </row>
    <row r="4416" spans="1:26">
      <c r="A4416" t="s">
        <v>6887</v>
      </c>
      <c r="B4416">
        <v>22</v>
      </c>
      <c r="C4416" t="s">
        <v>6529</v>
      </c>
      <c r="D4416" t="s">
        <v>6529</v>
      </c>
      <c r="E4416" t="s">
        <v>5185</v>
      </c>
      <c r="F4416">
        <v>35.202931999999997</v>
      </c>
      <c r="G4416">
        <v>-0.63700800000000002</v>
      </c>
      <c r="H4416" t="s">
        <v>5948</v>
      </c>
      <c r="I4416" t="s">
        <v>21</v>
      </c>
      <c r="J4416" s="9" t="s">
        <v>21</v>
      </c>
      <c r="N4416" s="499" t="s">
        <v>12957</v>
      </c>
      <c r="O4416" s="499" t="s">
        <v>12957</v>
      </c>
      <c r="P4416" t="s">
        <v>9974</v>
      </c>
      <c r="Q4416" s="499"/>
      <c r="R4416" t="s">
        <v>5949</v>
      </c>
      <c r="S4416" s="38" t="s">
        <v>9975</v>
      </c>
      <c r="V4416" s="38" t="s">
        <v>9976</v>
      </c>
      <c r="W4416" s="38" t="s">
        <v>27</v>
      </c>
      <c r="X4416" t="s">
        <v>27</v>
      </c>
      <c r="Y4416" t="s">
        <v>5948</v>
      </c>
      <c r="Z4416" s="501">
        <v>43830</v>
      </c>
    </row>
    <row r="4417" spans="1:26">
      <c r="A4417" t="s">
        <v>6887</v>
      </c>
      <c r="B4417">
        <v>22</v>
      </c>
      <c r="C4417" t="s">
        <v>6529</v>
      </c>
      <c r="D4417" t="s">
        <v>6529</v>
      </c>
      <c r="E4417" t="s">
        <v>5185</v>
      </c>
      <c r="F4417">
        <v>34.682268000000001</v>
      </c>
      <c r="G4417">
        <v>-0.63465899999999997</v>
      </c>
      <c r="H4417" t="s">
        <v>5944</v>
      </c>
      <c r="I4417" t="s">
        <v>21</v>
      </c>
      <c r="J4417" s="9" t="s">
        <v>21</v>
      </c>
      <c r="N4417" s="499" t="s">
        <v>12957</v>
      </c>
      <c r="O4417" s="499" t="s">
        <v>12957</v>
      </c>
      <c r="P4417" t="s">
        <v>9974</v>
      </c>
      <c r="Q4417" s="499"/>
      <c r="R4417" t="s">
        <v>5945</v>
      </c>
      <c r="S4417" s="38" t="s">
        <v>9977</v>
      </c>
      <c r="V4417" s="38" t="s">
        <v>9978</v>
      </c>
      <c r="W4417" s="38" t="s">
        <v>27</v>
      </c>
      <c r="X4417" t="s">
        <v>27</v>
      </c>
      <c r="Y4417" t="s">
        <v>5944</v>
      </c>
      <c r="Z4417" s="501">
        <v>43830</v>
      </c>
    </row>
    <row r="4418" spans="1:26">
      <c r="A4418" t="s">
        <v>6887</v>
      </c>
      <c r="B4418">
        <v>22</v>
      </c>
      <c r="C4418" t="s">
        <v>6529</v>
      </c>
      <c r="D4418" t="s">
        <v>6529</v>
      </c>
      <c r="E4418" t="s">
        <v>9979</v>
      </c>
      <c r="F4418">
        <v>34.682268000000001</v>
      </c>
      <c r="G4418">
        <v>-0.43575550651239253</v>
      </c>
      <c r="H4418" t="s">
        <v>9980</v>
      </c>
      <c r="I4418" t="s">
        <v>21</v>
      </c>
      <c r="J4418" s="9" t="s">
        <v>21</v>
      </c>
      <c r="N4418" s="499"/>
      <c r="O4418" s="499"/>
      <c r="Q4418" s="499"/>
      <c r="R4418" t="s">
        <v>5938</v>
      </c>
      <c r="S4418" s="38" t="s">
        <v>5939</v>
      </c>
      <c r="T4418" s="38" t="s">
        <v>5940</v>
      </c>
      <c r="U4418" s="38" t="s">
        <v>9981</v>
      </c>
      <c r="V4418" s="38" t="s">
        <v>9982</v>
      </c>
      <c r="X4418"/>
      <c r="Y4418" t="s">
        <v>9980</v>
      </c>
      <c r="Z4418" s="501">
        <v>43830</v>
      </c>
    </row>
    <row r="4419" spans="1:26">
      <c r="A4419" t="s">
        <v>5127</v>
      </c>
      <c r="B4419">
        <v>22</v>
      </c>
      <c r="C4419" t="s">
        <v>6529</v>
      </c>
      <c r="D4419" t="s">
        <v>6529</v>
      </c>
      <c r="E4419" t="s">
        <v>5185</v>
      </c>
      <c r="F4419">
        <v>35.204360000000001</v>
      </c>
      <c r="G4419">
        <v>-0.62790599999999996</v>
      </c>
      <c r="H4419" t="s">
        <v>5186</v>
      </c>
      <c r="I4419" t="s">
        <v>46</v>
      </c>
      <c r="J4419" s="9" t="s">
        <v>46</v>
      </c>
      <c r="K4419">
        <v>2013</v>
      </c>
      <c r="L4419">
        <v>2013</v>
      </c>
      <c r="M4419">
        <v>2013</v>
      </c>
      <c r="N4419" s="499" t="s">
        <v>12961</v>
      </c>
      <c r="O4419" s="499" t="s">
        <v>12961</v>
      </c>
      <c r="P4419" t="s">
        <v>7266</v>
      </c>
      <c r="Q4419" s="499" t="s">
        <v>12961</v>
      </c>
      <c r="R4419" t="s">
        <v>5187</v>
      </c>
      <c r="S4419" s="38" t="s">
        <v>9984</v>
      </c>
      <c r="T4419" s="38" t="s">
        <v>9985</v>
      </c>
      <c r="V4419" s="38" t="s">
        <v>5190</v>
      </c>
      <c r="W4419" s="38" t="s">
        <v>27</v>
      </c>
      <c r="X4419" t="s">
        <v>27</v>
      </c>
      <c r="Y4419" t="s">
        <v>5186</v>
      </c>
      <c r="Z4419" s="501">
        <v>43830</v>
      </c>
    </row>
    <row r="4420" spans="1:26">
      <c r="A4420" t="s">
        <v>5127</v>
      </c>
      <c r="B4420">
        <v>22</v>
      </c>
      <c r="C4420" t="s">
        <v>6529</v>
      </c>
      <c r="D4420" t="s">
        <v>6529</v>
      </c>
      <c r="E4420" t="s">
        <v>9986</v>
      </c>
      <c r="F4420">
        <v>35.204360000000001</v>
      </c>
      <c r="G4420">
        <v>-0.62790599999999996</v>
      </c>
      <c r="H4420" t="s">
        <v>5186</v>
      </c>
      <c r="I4420" t="s">
        <v>46</v>
      </c>
      <c r="J4420" s="9" t="s">
        <v>46</v>
      </c>
      <c r="N4420" s="499" t="s">
        <v>12961</v>
      </c>
      <c r="O4420" s="499" t="s">
        <v>12961</v>
      </c>
      <c r="Q4420" s="499" t="s">
        <v>12961</v>
      </c>
      <c r="R4420" t="s">
        <v>5187</v>
      </c>
      <c r="S4420" s="38" t="s">
        <v>9987</v>
      </c>
      <c r="T4420" s="38" t="s">
        <v>9985</v>
      </c>
      <c r="V4420" s="38" t="s">
        <v>5190</v>
      </c>
      <c r="W4420" s="38" t="s">
        <v>27</v>
      </c>
      <c r="X4420" t="s">
        <v>27</v>
      </c>
      <c r="Y4420" t="s">
        <v>5186</v>
      </c>
      <c r="Z4420" s="501">
        <v>43830</v>
      </c>
    </row>
    <row r="4421" spans="1:26">
      <c r="A4421" t="s">
        <v>16</v>
      </c>
      <c r="B4421">
        <v>22</v>
      </c>
      <c r="C4421" t="s">
        <v>6529</v>
      </c>
      <c r="D4421" t="s">
        <v>6529</v>
      </c>
      <c r="E4421" t="s">
        <v>9988</v>
      </c>
      <c r="F4421">
        <v>35.019951499999998</v>
      </c>
      <c r="G4421">
        <v>-0.53006189999999997</v>
      </c>
      <c r="H4421" t="s">
        <v>9989</v>
      </c>
      <c r="I4421" t="s">
        <v>21</v>
      </c>
      <c r="J4421" s="9" t="s">
        <v>21</v>
      </c>
      <c r="N4421" s="499" t="s">
        <v>13034</v>
      </c>
      <c r="O4421" s="499" t="s">
        <v>13034</v>
      </c>
      <c r="Q4421" s="499" t="s">
        <v>13034</v>
      </c>
      <c r="R4421" t="s">
        <v>517</v>
      </c>
      <c r="S4421" s="38" t="s">
        <v>9990</v>
      </c>
      <c r="W4421" s="38" t="s">
        <v>27</v>
      </c>
      <c r="X4421" t="s">
        <v>27</v>
      </c>
      <c r="Y4421" t="s">
        <v>9989</v>
      </c>
      <c r="Z4421" s="501">
        <v>43830</v>
      </c>
    </row>
    <row r="4422" spans="1:26">
      <c r="A4422" t="s">
        <v>16</v>
      </c>
      <c r="B4422">
        <v>22</v>
      </c>
      <c r="C4422" t="s">
        <v>6529</v>
      </c>
      <c r="D4422" t="s">
        <v>6529</v>
      </c>
      <c r="E4422" t="s">
        <v>9991</v>
      </c>
      <c r="F4422">
        <v>34.946809999999999</v>
      </c>
      <c r="G4422">
        <v>-0.71959379999999995</v>
      </c>
      <c r="H4422" t="s">
        <v>9992</v>
      </c>
      <c r="I4422" t="s">
        <v>46</v>
      </c>
      <c r="J4422" s="9" t="s">
        <v>46</v>
      </c>
      <c r="N4422" s="499" t="s">
        <v>13035</v>
      </c>
      <c r="O4422" s="499" t="s">
        <v>13035</v>
      </c>
      <c r="Q4422" s="499" t="s">
        <v>13543</v>
      </c>
      <c r="R4422" t="s">
        <v>534</v>
      </c>
      <c r="S4422" s="38" t="s">
        <v>1210</v>
      </c>
      <c r="T4422" s="38" t="s">
        <v>9993</v>
      </c>
      <c r="U4422" s="38" t="s">
        <v>1212</v>
      </c>
      <c r="V4422" s="38" t="s">
        <v>1213</v>
      </c>
      <c r="W4422" s="38" t="s">
        <v>27</v>
      </c>
      <c r="X4422" t="s">
        <v>27</v>
      </c>
      <c r="Y4422" t="s">
        <v>9992</v>
      </c>
      <c r="Z4422" s="501">
        <v>43830</v>
      </c>
    </row>
    <row r="4423" spans="1:26">
      <c r="A4423" t="s">
        <v>16</v>
      </c>
      <c r="B4423">
        <v>22</v>
      </c>
      <c r="C4423" t="s">
        <v>6529</v>
      </c>
      <c r="D4423" t="s">
        <v>6529</v>
      </c>
      <c r="E4423" t="s">
        <v>9994</v>
      </c>
      <c r="F4423">
        <v>34.952255700000002</v>
      </c>
      <c r="G4423">
        <v>-0.83593569999999995</v>
      </c>
      <c r="H4423" t="s">
        <v>9995</v>
      </c>
      <c r="I4423" t="s">
        <v>21</v>
      </c>
      <c r="J4423" s="9" t="s">
        <v>21</v>
      </c>
      <c r="N4423" s="499" t="s">
        <v>13036</v>
      </c>
      <c r="O4423" s="499" t="s">
        <v>13036</v>
      </c>
      <c r="Q4423" s="499" t="s">
        <v>13036</v>
      </c>
      <c r="R4423" t="s">
        <v>534</v>
      </c>
      <c r="S4423" s="38" t="s">
        <v>1231</v>
      </c>
      <c r="T4423" s="38" t="s">
        <v>9996</v>
      </c>
      <c r="U4423" s="38" t="s">
        <v>1233</v>
      </c>
      <c r="V4423" s="38" t="s">
        <v>1234</v>
      </c>
      <c r="W4423" s="38" t="s">
        <v>27</v>
      </c>
      <c r="X4423" t="s">
        <v>27</v>
      </c>
      <c r="Y4423" t="s">
        <v>9995</v>
      </c>
      <c r="Z4423" s="501">
        <v>43830</v>
      </c>
    </row>
    <row r="4424" spans="1:26">
      <c r="A4424" t="s">
        <v>16</v>
      </c>
      <c r="B4424">
        <v>22</v>
      </c>
      <c r="C4424" t="s">
        <v>6529</v>
      </c>
      <c r="D4424" t="s">
        <v>6529</v>
      </c>
      <c r="E4424" t="s">
        <v>9997</v>
      </c>
      <c r="F4424">
        <v>35.019951499999998</v>
      </c>
      <c r="G4424">
        <v>-0.53006189999999997</v>
      </c>
      <c r="H4424" t="s">
        <v>9998</v>
      </c>
      <c r="I4424" t="s">
        <v>21</v>
      </c>
      <c r="J4424" s="9" t="s">
        <v>21</v>
      </c>
      <c r="N4424" s="499" t="s">
        <v>13035</v>
      </c>
      <c r="O4424" s="499" t="s">
        <v>13035</v>
      </c>
      <c r="Q4424" s="499" t="s">
        <v>13035</v>
      </c>
      <c r="R4424" t="s">
        <v>517</v>
      </c>
      <c r="S4424" s="38" t="s">
        <v>9999</v>
      </c>
      <c r="T4424" s="38" t="s">
        <v>10000</v>
      </c>
      <c r="W4424" s="38" t="s">
        <v>27</v>
      </c>
      <c r="X4424" t="s">
        <v>27</v>
      </c>
      <c r="Y4424" t="s">
        <v>9998</v>
      </c>
      <c r="Z4424" s="501">
        <v>43830</v>
      </c>
    </row>
    <row r="4425" spans="1:26">
      <c r="A4425" t="s">
        <v>16</v>
      </c>
      <c r="B4425">
        <v>22</v>
      </c>
      <c r="C4425" t="s">
        <v>6529</v>
      </c>
      <c r="D4425" t="s">
        <v>6529</v>
      </c>
      <c r="E4425" t="s">
        <v>10001</v>
      </c>
      <c r="F4425">
        <v>34.946809999999999</v>
      </c>
      <c r="G4425">
        <v>-0.71959379999999995</v>
      </c>
      <c r="H4425" t="s">
        <v>10002</v>
      </c>
      <c r="I4425" t="s">
        <v>21</v>
      </c>
      <c r="J4425" s="9" t="s">
        <v>21</v>
      </c>
      <c r="N4425" s="499" t="s">
        <v>13037</v>
      </c>
      <c r="O4425" s="499" t="s">
        <v>13037</v>
      </c>
      <c r="Q4425" s="499" t="s">
        <v>13544</v>
      </c>
      <c r="R4425" t="s">
        <v>517</v>
      </c>
      <c r="S4425" s="38" t="s">
        <v>10003</v>
      </c>
      <c r="W4425" s="38" t="s">
        <v>27</v>
      </c>
      <c r="X4425" t="s">
        <v>27</v>
      </c>
      <c r="Y4425" t="s">
        <v>10002</v>
      </c>
      <c r="Z4425" s="501">
        <v>43830</v>
      </c>
    </row>
    <row r="4426" spans="1:26">
      <c r="A4426" t="s">
        <v>16</v>
      </c>
      <c r="B4426">
        <v>22</v>
      </c>
      <c r="C4426" t="s">
        <v>6529</v>
      </c>
      <c r="D4426" t="s">
        <v>6529</v>
      </c>
      <c r="E4426" t="s">
        <v>10004</v>
      </c>
      <c r="F4426">
        <v>34.946809999999999</v>
      </c>
      <c r="G4426">
        <v>-0.71959379999999995</v>
      </c>
      <c r="H4426" t="s">
        <v>10005</v>
      </c>
      <c r="I4426" t="s">
        <v>21</v>
      </c>
      <c r="J4426" s="9" t="s">
        <v>21</v>
      </c>
      <c r="N4426" s="499" t="s">
        <v>13038</v>
      </c>
      <c r="O4426" s="499" t="s">
        <v>13038</v>
      </c>
      <c r="Q4426" s="499" t="s">
        <v>13545</v>
      </c>
      <c r="R4426" t="s">
        <v>517</v>
      </c>
      <c r="S4426" s="38" t="s">
        <v>10006</v>
      </c>
      <c r="W4426" s="38" t="s">
        <v>27</v>
      </c>
      <c r="X4426" t="s">
        <v>27</v>
      </c>
      <c r="Y4426" t="s">
        <v>10005</v>
      </c>
      <c r="Z4426" s="501">
        <v>43830</v>
      </c>
    </row>
    <row r="4427" spans="1:26">
      <c r="A4427" t="s">
        <v>16</v>
      </c>
      <c r="B4427">
        <v>22</v>
      </c>
      <c r="C4427" t="s">
        <v>6529</v>
      </c>
      <c r="D4427" t="s">
        <v>6529</v>
      </c>
      <c r="E4427" t="s">
        <v>10007</v>
      </c>
      <c r="F4427">
        <v>34.963136499999997</v>
      </c>
      <c r="G4427">
        <v>-0.56373030000000002</v>
      </c>
      <c r="H4427" t="s">
        <v>10008</v>
      </c>
      <c r="I4427" t="s">
        <v>21</v>
      </c>
      <c r="J4427" s="9" t="s">
        <v>21</v>
      </c>
      <c r="N4427" s="499" t="s">
        <v>12873</v>
      </c>
      <c r="O4427" s="499" t="s">
        <v>12873</v>
      </c>
      <c r="Q4427" s="499" t="s">
        <v>12873</v>
      </c>
      <c r="R4427" t="s">
        <v>317</v>
      </c>
      <c r="S4427" s="38" t="s">
        <v>10009</v>
      </c>
      <c r="W4427" s="38" t="s">
        <v>27</v>
      </c>
      <c r="X4427" t="s">
        <v>27</v>
      </c>
      <c r="Y4427" t="s">
        <v>10008</v>
      </c>
      <c r="Z4427" s="501">
        <v>43830</v>
      </c>
    </row>
    <row r="4428" spans="1:26">
      <c r="A4428" t="s">
        <v>16</v>
      </c>
      <c r="B4428">
        <v>22</v>
      </c>
      <c r="C4428" t="s">
        <v>6529</v>
      </c>
      <c r="D4428" t="s">
        <v>6529</v>
      </c>
      <c r="E4428" t="s">
        <v>10010</v>
      </c>
      <c r="F4428">
        <v>34.952255700000002</v>
      </c>
      <c r="G4428">
        <v>-0.83593569999999995</v>
      </c>
      <c r="H4428" t="s">
        <v>10011</v>
      </c>
      <c r="I4428" t="s">
        <v>21</v>
      </c>
      <c r="J4428" s="9" t="s">
        <v>21</v>
      </c>
      <c r="N4428" s="499" t="s">
        <v>13039</v>
      </c>
      <c r="O4428" s="499" t="s">
        <v>13039</v>
      </c>
      <c r="Q4428" s="499" t="s">
        <v>12858</v>
      </c>
      <c r="R4428" t="s">
        <v>517</v>
      </c>
      <c r="S4428" s="38" t="s">
        <v>1236</v>
      </c>
      <c r="W4428" s="38" t="s">
        <v>27</v>
      </c>
      <c r="X4428" t="s">
        <v>27</v>
      </c>
      <c r="Y4428" t="s">
        <v>10011</v>
      </c>
      <c r="Z4428" s="501">
        <v>43830</v>
      </c>
    </row>
    <row r="4429" spans="1:26">
      <c r="A4429" t="s">
        <v>16</v>
      </c>
      <c r="B4429">
        <v>22</v>
      </c>
      <c r="C4429" t="s">
        <v>6529</v>
      </c>
      <c r="D4429" t="s">
        <v>6529</v>
      </c>
      <c r="E4429" t="s">
        <v>10012</v>
      </c>
      <c r="F4429">
        <v>34.946809999999999</v>
      </c>
      <c r="G4429">
        <v>-0.71959379999999995</v>
      </c>
      <c r="H4429" t="s">
        <v>10013</v>
      </c>
      <c r="I4429" t="s">
        <v>21</v>
      </c>
      <c r="J4429" s="9" t="s">
        <v>21</v>
      </c>
      <c r="N4429" s="499" t="s">
        <v>13037</v>
      </c>
      <c r="O4429" s="499" t="s">
        <v>13037</v>
      </c>
      <c r="Q4429" s="499" t="s">
        <v>13546</v>
      </c>
      <c r="R4429" t="s">
        <v>517</v>
      </c>
      <c r="S4429" s="38" t="s">
        <v>10014</v>
      </c>
      <c r="W4429" s="38" t="s">
        <v>27</v>
      </c>
      <c r="X4429" t="s">
        <v>27</v>
      </c>
      <c r="Y4429" t="s">
        <v>10013</v>
      </c>
      <c r="Z4429" s="501">
        <v>43830</v>
      </c>
    </row>
    <row r="4430" spans="1:26">
      <c r="A4430" t="s">
        <v>6557</v>
      </c>
      <c r="B4430">
        <v>22</v>
      </c>
      <c r="C4430" t="s">
        <v>6529</v>
      </c>
      <c r="D4430" t="s">
        <v>6529</v>
      </c>
      <c r="E4430" t="s">
        <v>3824</v>
      </c>
      <c r="F4430">
        <v>34.946809999999999</v>
      </c>
      <c r="G4430">
        <v>-0.71959379999999995</v>
      </c>
      <c r="H4430" t="s">
        <v>10015</v>
      </c>
      <c r="I4430" t="s">
        <v>21</v>
      </c>
      <c r="J4430" s="9" t="s">
        <v>21</v>
      </c>
      <c r="K4430">
        <v>2015</v>
      </c>
      <c r="L4430">
        <v>2015</v>
      </c>
      <c r="M4430">
        <v>2015</v>
      </c>
      <c r="N4430" s="499" t="s">
        <v>12748</v>
      </c>
      <c r="O4430" s="499" t="s">
        <v>12748</v>
      </c>
      <c r="P4430" t="s">
        <v>3022</v>
      </c>
      <c r="Q4430" s="499"/>
      <c r="R4430" t="s">
        <v>3826</v>
      </c>
      <c r="S4430" s="38" t="s">
        <v>9964</v>
      </c>
      <c r="T4430" s="38" t="s">
        <v>3828</v>
      </c>
      <c r="U4430" s="38" t="s">
        <v>3829</v>
      </c>
      <c r="V4430" s="38" t="s">
        <v>3830</v>
      </c>
      <c r="W4430" s="38" t="s">
        <v>1035</v>
      </c>
      <c r="X4430" t="s">
        <v>1035</v>
      </c>
      <c r="Y4430" t="s">
        <v>10015</v>
      </c>
      <c r="Z4430" s="501">
        <v>43830</v>
      </c>
    </row>
    <row r="4431" spans="1:26">
      <c r="A4431" t="s">
        <v>6557</v>
      </c>
      <c r="B4431">
        <v>22</v>
      </c>
      <c r="C4431" t="s">
        <v>6529</v>
      </c>
      <c r="D4431" t="s">
        <v>6529</v>
      </c>
      <c r="E4431" t="s">
        <v>10016</v>
      </c>
      <c r="F4431">
        <v>34.946809999999999</v>
      </c>
      <c r="G4431">
        <v>-0.71959379999999995</v>
      </c>
      <c r="H4431" t="s">
        <v>10015</v>
      </c>
      <c r="I4431" t="s">
        <v>7079</v>
      </c>
      <c r="J4431" s="9" t="s">
        <v>21</v>
      </c>
      <c r="N4431" s="499" t="s">
        <v>9313</v>
      </c>
      <c r="O4431" s="499" t="s">
        <v>9313</v>
      </c>
      <c r="Q4431" s="499" t="s">
        <v>9313</v>
      </c>
      <c r="R4431" t="s">
        <v>10017</v>
      </c>
      <c r="S4431" s="38" t="s">
        <v>10018</v>
      </c>
      <c r="T4431" s="38" t="s">
        <v>10019</v>
      </c>
      <c r="U4431" s="38" t="s">
        <v>10020</v>
      </c>
      <c r="V4431" s="38" t="s">
        <v>10021</v>
      </c>
      <c r="W4431" s="38" t="s">
        <v>27</v>
      </c>
      <c r="X4431" t="s">
        <v>27</v>
      </c>
      <c r="Y4431" t="s">
        <v>10015</v>
      </c>
      <c r="Z4431" s="501">
        <v>43830</v>
      </c>
    </row>
    <row r="4432" spans="1:26">
      <c r="A4432" t="s">
        <v>6888</v>
      </c>
      <c r="B4432">
        <v>22</v>
      </c>
      <c r="C4432" t="s">
        <v>6529</v>
      </c>
      <c r="D4432" t="s">
        <v>6529</v>
      </c>
      <c r="E4432" t="s">
        <v>5185</v>
      </c>
      <c r="F4432">
        <v>34.682268000000001</v>
      </c>
      <c r="G4432">
        <v>-0.43575550651239253</v>
      </c>
      <c r="H4432" t="s">
        <v>10022</v>
      </c>
      <c r="I4432" t="s">
        <v>548</v>
      </c>
      <c r="J4432" s="9" t="s">
        <v>21</v>
      </c>
      <c r="K4432">
        <v>1986</v>
      </c>
      <c r="L4432">
        <v>1986</v>
      </c>
      <c r="M4432">
        <v>1986</v>
      </c>
      <c r="N4432" s="499" t="s">
        <v>12808</v>
      </c>
      <c r="O4432" s="499" t="s">
        <v>12808</v>
      </c>
      <c r="Q4432" s="499" t="s">
        <v>13547</v>
      </c>
      <c r="R4432" t="s">
        <v>10023</v>
      </c>
      <c r="S4432" s="38" t="s">
        <v>10024</v>
      </c>
      <c r="T4432" s="38" t="s">
        <v>10025</v>
      </c>
      <c r="U4432" s="38" t="s">
        <v>6327</v>
      </c>
      <c r="V4432" s="38" t="s">
        <v>6328</v>
      </c>
      <c r="W4432" s="38" t="s">
        <v>27</v>
      </c>
      <c r="X4432" t="s">
        <v>27</v>
      </c>
      <c r="Y4432" t="s">
        <v>10022</v>
      </c>
      <c r="Z4432" s="501">
        <v>43830</v>
      </c>
    </row>
    <row r="4433" spans="1:26">
      <c r="A4433" t="s">
        <v>3910</v>
      </c>
      <c r="B4433">
        <v>22</v>
      </c>
      <c r="C4433" t="s">
        <v>6529</v>
      </c>
      <c r="D4433" t="s">
        <v>6529</v>
      </c>
      <c r="E4433" t="s">
        <v>10026</v>
      </c>
      <c r="F4433">
        <v>34.682268000000001</v>
      </c>
      <c r="G4433">
        <v>-0.43575550651239253</v>
      </c>
      <c r="H4433" t="s">
        <v>10027</v>
      </c>
      <c r="J4433" t="s">
        <v>6883</v>
      </c>
      <c r="N4433" s="499" t="s">
        <v>9313</v>
      </c>
      <c r="O4433" s="499" t="s">
        <v>9313</v>
      </c>
      <c r="Q4433" s="499" t="s">
        <v>9313</v>
      </c>
      <c r="R4433" t="s">
        <v>10028</v>
      </c>
      <c r="S4433" s="38" t="s">
        <v>9964</v>
      </c>
      <c r="T4433" s="38" t="s">
        <v>3828</v>
      </c>
      <c r="U4433" s="38" t="s">
        <v>9966</v>
      </c>
      <c r="V4433" s="38" t="s">
        <v>10029</v>
      </c>
      <c r="X4433"/>
      <c r="Y4433" t="s">
        <v>10027</v>
      </c>
      <c r="Z4433" s="501">
        <v>43830</v>
      </c>
    </row>
    <row r="4434" spans="1:26">
      <c r="A4434" t="s">
        <v>3910</v>
      </c>
      <c r="B4434">
        <v>22</v>
      </c>
      <c r="C4434" t="s">
        <v>6529</v>
      </c>
      <c r="D4434" t="s">
        <v>6529</v>
      </c>
      <c r="E4434" t="s">
        <v>5185</v>
      </c>
      <c r="F4434">
        <v>34.682268000000001</v>
      </c>
      <c r="G4434">
        <v>-0.43575550651239253</v>
      </c>
      <c r="H4434" t="s">
        <v>10030</v>
      </c>
      <c r="I4434" t="s">
        <v>21</v>
      </c>
      <c r="J4434" s="9" t="s">
        <v>21</v>
      </c>
      <c r="K4434">
        <v>2009</v>
      </c>
      <c r="L4434">
        <v>2009</v>
      </c>
      <c r="M4434">
        <v>2009</v>
      </c>
      <c r="N4434" s="499" t="s">
        <v>13040</v>
      </c>
      <c r="O4434" s="499" t="s">
        <v>13040</v>
      </c>
      <c r="Q4434" s="499" t="s">
        <v>13040</v>
      </c>
      <c r="R4434" t="s">
        <v>10031</v>
      </c>
      <c r="S4434" s="38" t="s">
        <v>10032</v>
      </c>
      <c r="T4434" s="38" t="s">
        <v>9974</v>
      </c>
      <c r="U4434" s="38" t="s">
        <v>4460</v>
      </c>
      <c r="V4434" s="38" t="s">
        <v>4461</v>
      </c>
      <c r="W4434" s="38" t="s">
        <v>27</v>
      </c>
      <c r="X4434" t="s">
        <v>27</v>
      </c>
      <c r="Y4434" t="s">
        <v>10030</v>
      </c>
      <c r="Z4434" s="501">
        <v>43830</v>
      </c>
    </row>
    <row r="4435" spans="1:26">
      <c r="A4435" t="s">
        <v>3910</v>
      </c>
      <c r="B4435">
        <v>22</v>
      </c>
      <c r="C4435" t="s">
        <v>6529</v>
      </c>
      <c r="D4435" t="s">
        <v>6529</v>
      </c>
      <c r="E4435" t="s">
        <v>10033</v>
      </c>
      <c r="F4435">
        <v>34.682268000000001</v>
      </c>
      <c r="G4435">
        <v>-0.43575550651239253</v>
      </c>
      <c r="H4435" t="s">
        <v>10030</v>
      </c>
      <c r="I4435" t="s">
        <v>21</v>
      </c>
      <c r="J4435" s="9" t="s">
        <v>21</v>
      </c>
      <c r="N4435" s="499" t="s">
        <v>13040</v>
      </c>
      <c r="O4435" s="499" t="s">
        <v>13040</v>
      </c>
      <c r="Q4435" s="499" t="s">
        <v>13040</v>
      </c>
      <c r="R4435" t="s">
        <v>10031</v>
      </c>
      <c r="S4435" s="38" t="s">
        <v>10032</v>
      </c>
      <c r="U4435" s="38" t="s">
        <v>4460</v>
      </c>
      <c r="V4435" s="38" t="s">
        <v>4461</v>
      </c>
      <c r="W4435" s="38" t="s">
        <v>27</v>
      </c>
      <c r="X4435" t="s">
        <v>27</v>
      </c>
      <c r="Y4435" t="s">
        <v>10030</v>
      </c>
      <c r="Z4435" s="501">
        <v>43830</v>
      </c>
    </row>
    <row r="4436" spans="1:26">
      <c r="A4436" t="s">
        <v>5001</v>
      </c>
      <c r="B4436">
        <v>22</v>
      </c>
      <c r="C4436" t="s">
        <v>6529</v>
      </c>
      <c r="D4436" t="s">
        <v>6529</v>
      </c>
      <c r="E4436" t="s">
        <v>10034</v>
      </c>
      <c r="F4436">
        <v>35.514904299999998</v>
      </c>
      <c r="G4436">
        <v>-0.2147724</v>
      </c>
      <c r="H4436" t="s">
        <v>10035</v>
      </c>
      <c r="I4436" t="s">
        <v>46</v>
      </c>
      <c r="J4436" s="9" t="s">
        <v>46</v>
      </c>
      <c r="N4436" s="499" t="s">
        <v>9313</v>
      </c>
      <c r="O4436" s="499" t="s">
        <v>9313</v>
      </c>
      <c r="Q4436" s="499" t="s">
        <v>13548</v>
      </c>
      <c r="R4436" t="s">
        <v>5087</v>
      </c>
      <c r="S4436" s="38" t="s">
        <v>5088</v>
      </c>
      <c r="T4436" s="38" t="s">
        <v>5089</v>
      </c>
      <c r="V4436" s="38" t="s">
        <v>5090</v>
      </c>
      <c r="W4436" s="38" t="s">
        <v>27</v>
      </c>
      <c r="X4436" t="s">
        <v>27</v>
      </c>
      <c r="Y4436" t="s">
        <v>10035</v>
      </c>
      <c r="Z4436" s="501">
        <v>43830</v>
      </c>
    </row>
    <row r="4437" spans="1:26">
      <c r="A4437" t="s">
        <v>5001</v>
      </c>
      <c r="B4437">
        <v>22</v>
      </c>
      <c r="C4437" t="s">
        <v>6529</v>
      </c>
      <c r="D4437" t="s">
        <v>6529</v>
      </c>
      <c r="E4437" t="s">
        <v>5063</v>
      </c>
      <c r="F4437">
        <v>35.440592500000001</v>
      </c>
      <c r="G4437">
        <v>-0.430481</v>
      </c>
      <c r="H4437" t="s">
        <v>10036</v>
      </c>
      <c r="I4437" t="s">
        <v>21</v>
      </c>
      <c r="J4437" s="9" t="s">
        <v>21</v>
      </c>
      <c r="K4437">
        <v>2009</v>
      </c>
      <c r="L4437">
        <v>2009</v>
      </c>
      <c r="M4437">
        <v>2009</v>
      </c>
      <c r="N4437" s="499" t="s">
        <v>1282</v>
      </c>
      <c r="O4437" s="499" t="s">
        <v>1282</v>
      </c>
      <c r="P4437" t="s">
        <v>6994</v>
      </c>
      <c r="Q4437" s="499" t="s">
        <v>7562</v>
      </c>
      <c r="R4437" t="s">
        <v>5065</v>
      </c>
      <c r="S4437" s="38" t="s">
        <v>10037</v>
      </c>
      <c r="T4437" s="38" t="s">
        <v>10037</v>
      </c>
      <c r="U4437" s="38" t="s">
        <v>5067</v>
      </c>
      <c r="V4437" s="38" t="s">
        <v>5068</v>
      </c>
      <c r="W4437" s="38" t="s">
        <v>27</v>
      </c>
      <c r="X4437" t="s">
        <v>27</v>
      </c>
      <c r="Y4437" t="s">
        <v>10036</v>
      </c>
      <c r="Z4437" s="501">
        <v>43830</v>
      </c>
    </row>
    <row r="4438" spans="1:26">
      <c r="A4438" t="s">
        <v>5001</v>
      </c>
      <c r="B4438">
        <v>22</v>
      </c>
      <c r="C4438" t="s">
        <v>6529</v>
      </c>
      <c r="D4438" t="s">
        <v>6529</v>
      </c>
      <c r="E4438" t="s">
        <v>10038</v>
      </c>
      <c r="F4438">
        <v>35.440592500000001</v>
      </c>
      <c r="G4438">
        <v>-0.430481</v>
      </c>
      <c r="H4438" t="s">
        <v>10036</v>
      </c>
      <c r="I4438" t="s">
        <v>21</v>
      </c>
      <c r="J4438" s="9" t="s">
        <v>21</v>
      </c>
      <c r="N4438" s="499" t="s">
        <v>1282</v>
      </c>
      <c r="O4438" s="499" t="s">
        <v>1282</v>
      </c>
      <c r="Q4438" s="499" t="s">
        <v>7562</v>
      </c>
      <c r="R4438" t="s">
        <v>5065</v>
      </c>
      <c r="S4438" s="38" t="s">
        <v>10037</v>
      </c>
      <c r="T4438" s="38" t="s">
        <v>10037</v>
      </c>
      <c r="U4438" s="38" t="s">
        <v>5067</v>
      </c>
      <c r="V4438" s="38" t="s">
        <v>5068</v>
      </c>
      <c r="W4438" s="38" t="s">
        <v>27</v>
      </c>
      <c r="X4438" t="s">
        <v>27</v>
      </c>
      <c r="Y4438" t="s">
        <v>10036</v>
      </c>
      <c r="Z4438" s="501">
        <v>43830</v>
      </c>
    </row>
    <row r="4439" spans="1:26">
      <c r="A4439" t="s">
        <v>6889</v>
      </c>
      <c r="B4439">
        <v>22</v>
      </c>
      <c r="C4439" t="s">
        <v>6529</v>
      </c>
      <c r="D4439" t="s">
        <v>6529</v>
      </c>
      <c r="E4439" t="s">
        <v>10039</v>
      </c>
      <c r="F4439">
        <v>35.202931999999997</v>
      </c>
      <c r="G4439">
        <v>-0.63700800000000002</v>
      </c>
      <c r="H4439" t="s">
        <v>5948</v>
      </c>
      <c r="I4439" t="s">
        <v>21</v>
      </c>
      <c r="J4439" s="9" t="s">
        <v>21</v>
      </c>
      <c r="N4439" s="499" t="s">
        <v>12957</v>
      </c>
      <c r="O4439" s="499" t="s">
        <v>12957</v>
      </c>
      <c r="P4439" t="s">
        <v>7272</v>
      </c>
      <c r="Q4439" s="499" t="s">
        <v>13549</v>
      </c>
      <c r="R4439" t="s">
        <v>10040</v>
      </c>
      <c r="S4439" s="38" t="s">
        <v>10041</v>
      </c>
      <c r="V4439" s="38" t="s">
        <v>5951</v>
      </c>
      <c r="W4439" s="38" t="s">
        <v>696</v>
      </c>
      <c r="X4439" t="s">
        <v>696</v>
      </c>
      <c r="Y4439" t="s">
        <v>5948</v>
      </c>
      <c r="Z4439" s="501">
        <v>43830</v>
      </c>
    </row>
    <row r="4440" spans="1:26">
      <c r="A4440" t="s">
        <v>6889</v>
      </c>
      <c r="B4440">
        <v>22</v>
      </c>
      <c r="C4440" t="s">
        <v>6529</v>
      </c>
      <c r="D4440" t="s">
        <v>6529</v>
      </c>
      <c r="E4440" t="s">
        <v>10042</v>
      </c>
      <c r="F4440" t="s">
        <v>13860</v>
      </c>
      <c r="G4440" t="s">
        <v>13860</v>
      </c>
      <c r="H4440" t="s">
        <v>5944</v>
      </c>
      <c r="I4440" t="s">
        <v>4344</v>
      </c>
      <c r="J4440" s="9" t="s">
        <v>46</v>
      </c>
      <c r="N4440" s="499" t="s">
        <v>12957</v>
      </c>
      <c r="O4440" s="499" t="s">
        <v>12957</v>
      </c>
      <c r="P4440" t="s">
        <v>7272</v>
      </c>
      <c r="Q4440" s="499" t="s">
        <v>13194</v>
      </c>
      <c r="R4440" t="s">
        <v>10043</v>
      </c>
      <c r="S4440" s="38" t="s">
        <v>10044</v>
      </c>
      <c r="U4440" s="38" t="s">
        <v>10045</v>
      </c>
      <c r="V4440" s="38" t="s">
        <v>5947</v>
      </c>
      <c r="W4440" s="38" t="s">
        <v>696</v>
      </c>
      <c r="X4440" t="s">
        <v>696</v>
      </c>
      <c r="Y4440" t="s">
        <v>5944</v>
      </c>
      <c r="Z4440" s="501">
        <v>43830</v>
      </c>
    </row>
    <row r="4441" spans="1:26">
      <c r="A4441" t="s">
        <v>5302</v>
      </c>
      <c r="B4441">
        <v>23</v>
      </c>
      <c r="C4441" t="s">
        <v>6530</v>
      </c>
      <c r="D4441" t="s">
        <v>6530</v>
      </c>
      <c r="E4441" t="s">
        <v>5426</v>
      </c>
      <c r="H4441" t="s">
        <v>10046</v>
      </c>
      <c r="I4441" t="s">
        <v>21</v>
      </c>
      <c r="J4441" s="9" t="s">
        <v>21</v>
      </c>
      <c r="N4441" s="499"/>
      <c r="O4441" s="499"/>
      <c r="Q4441" s="499"/>
      <c r="R4441" t="s">
        <v>5425</v>
      </c>
      <c r="S4441" s="38"/>
      <c r="X4441"/>
      <c r="Y4441" t="s">
        <v>10046</v>
      </c>
      <c r="Z4441" s="501">
        <v>43830</v>
      </c>
    </row>
    <row r="4442" spans="1:26">
      <c r="A4442" t="s">
        <v>5302</v>
      </c>
      <c r="B4442">
        <v>23</v>
      </c>
      <c r="C4442" t="s">
        <v>6530</v>
      </c>
      <c r="D4442" t="s">
        <v>6530</v>
      </c>
      <c r="E4442" t="s">
        <v>5072</v>
      </c>
      <c r="F4442">
        <v>36.828468000000001</v>
      </c>
      <c r="G4442">
        <v>7.4610130000000003</v>
      </c>
      <c r="H4442" t="s">
        <v>5424</v>
      </c>
      <c r="I4442" t="s">
        <v>21</v>
      </c>
      <c r="J4442" s="9" t="s">
        <v>21</v>
      </c>
      <c r="N4442" s="499"/>
      <c r="O4442" s="499"/>
      <c r="Q4442" s="499"/>
      <c r="R4442" t="s">
        <v>5425</v>
      </c>
      <c r="S4442" s="38"/>
      <c r="X4442"/>
      <c r="Y4442" t="s">
        <v>5424</v>
      </c>
      <c r="Z4442" s="501">
        <v>43830</v>
      </c>
    </row>
    <row r="4443" spans="1:26">
      <c r="A4443" t="s">
        <v>5302</v>
      </c>
      <c r="B4443">
        <v>23</v>
      </c>
      <c r="C4443" t="s">
        <v>6530</v>
      </c>
      <c r="D4443" t="s">
        <v>6530</v>
      </c>
      <c r="E4443" t="s">
        <v>10047</v>
      </c>
      <c r="F4443">
        <v>36.828468000000001</v>
      </c>
      <c r="G4443">
        <v>7.4610130000000003</v>
      </c>
      <c r="H4443" t="s">
        <v>5424</v>
      </c>
      <c r="I4443" t="s">
        <v>21</v>
      </c>
      <c r="J4443" s="9" t="s">
        <v>21</v>
      </c>
      <c r="N4443" s="499" t="s">
        <v>9313</v>
      </c>
      <c r="O4443" s="499" t="s">
        <v>9313</v>
      </c>
      <c r="Q4443" s="499" t="s">
        <v>9313</v>
      </c>
      <c r="R4443" t="s">
        <v>5425</v>
      </c>
      <c r="S4443" s="38"/>
      <c r="X4443"/>
      <c r="Y4443" t="s">
        <v>5424</v>
      </c>
      <c r="Z4443" s="501">
        <v>43830</v>
      </c>
    </row>
    <row r="4444" spans="1:26">
      <c r="A4444" t="s">
        <v>5302</v>
      </c>
      <c r="B4444">
        <v>23</v>
      </c>
      <c r="C4444" t="s">
        <v>6530</v>
      </c>
      <c r="D4444" t="s">
        <v>6530</v>
      </c>
      <c r="E4444" t="s">
        <v>10048</v>
      </c>
      <c r="H4444" t="s">
        <v>5426</v>
      </c>
      <c r="I4444" t="s">
        <v>21</v>
      </c>
      <c r="J4444" s="9" t="s">
        <v>21</v>
      </c>
      <c r="N4444" s="499" t="s">
        <v>9313</v>
      </c>
      <c r="O4444" s="499" t="s">
        <v>9313</v>
      </c>
      <c r="Q4444" s="499" t="s">
        <v>9313</v>
      </c>
      <c r="R4444" t="s">
        <v>5425</v>
      </c>
      <c r="S4444" s="38"/>
      <c r="X4444"/>
      <c r="Y4444" t="s">
        <v>5426</v>
      </c>
      <c r="Z4444" s="501">
        <v>43830</v>
      </c>
    </row>
    <row r="4445" spans="1:26">
      <c r="A4445" t="s">
        <v>2306</v>
      </c>
      <c r="B4445">
        <v>23</v>
      </c>
      <c r="C4445" t="s">
        <v>6530</v>
      </c>
      <c r="D4445" t="s">
        <v>6530</v>
      </c>
      <c r="E4445" t="s">
        <v>10049</v>
      </c>
      <c r="F4445" t="s">
        <v>13860</v>
      </c>
      <c r="G4445" t="s">
        <v>13860</v>
      </c>
      <c r="H4445" t="s">
        <v>8511</v>
      </c>
      <c r="I4445" t="s">
        <v>21</v>
      </c>
      <c r="J4445" s="9" t="s">
        <v>21</v>
      </c>
      <c r="N4445" s="499" t="s">
        <v>12867</v>
      </c>
      <c r="O4445" s="499" t="s">
        <v>12867</v>
      </c>
      <c r="Q4445" s="499" t="s">
        <v>12842</v>
      </c>
      <c r="S4445" s="38"/>
      <c r="W4445" s="38" t="s">
        <v>27</v>
      </c>
      <c r="X4445" t="s">
        <v>27</v>
      </c>
      <c r="Y4445" t="s">
        <v>8511</v>
      </c>
      <c r="Z4445" s="501">
        <v>43830</v>
      </c>
    </row>
    <row r="4446" spans="1:26">
      <c r="A4446" t="s">
        <v>2306</v>
      </c>
      <c r="B4446">
        <v>23</v>
      </c>
      <c r="C4446" t="s">
        <v>6530</v>
      </c>
      <c r="D4446" t="s">
        <v>6530</v>
      </c>
      <c r="E4446" t="s">
        <v>10050</v>
      </c>
      <c r="F4446">
        <v>36.898216499999997</v>
      </c>
      <c r="G4446">
        <v>7.7549272</v>
      </c>
      <c r="H4446" t="s">
        <v>8512</v>
      </c>
      <c r="I4446" t="s">
        <v>21</v>
      </c>
      <c r="J4446" s="9" t="s">
        <v>21</v>
      </c>
      <c r="N4446" s="499" t="s">
        <v>12749</v>
      </c>
      <c r="O4446" s="499" t="s">
        <v>12749</v>
      </c>
      <c r="Q4446" s="499" t="s">
        <v>12797</v>
      </c>
      <c r="R4446" t="s">
        <v>2657</v>
      </c>
      <c r="S4446" s="38"/>
      <c r="W4446" s="38" t="s">
        <v>27</v>
      </c>
      <c r="X4446" t="s">
        <v>27</v>
      </c>
      <c r="Y4446" t="s">
        <v>8512</v>
      </c>
      <c r="Z4446" s="501">
        <v>43830</v>
      </c>
    </row>
    <row r="4447" spans="1:26">
      <c r="A4447" t="s">
        <v>2306</v>
      </c>
      <c r="B4447">
        <v>23</v>
      </c>
      <c r="C4447" t="s">
        <v>6530</v>
      </c>
      <c r="D4447" t="s">
        <v>6530</v>
      </c>
      <c r="E4447" t="s">
        <v>10051</v>
      </c>
      <c r="F4447" t="s">
        <v>13860</v>
      </c>
      <c r="G4447" t="s">
        <v>13860</v>
      </c>
      <c r="H4447" t="s">
        <v>10052</v>
      </c>
      <c r="I4447" t="s">
        <v>21</v>
      </c>
      <c r="J4447" s="9" t="s">
        <v>21</v>
      </c>
      <c r="N4447" s="499" t="s">
        <v>12867</v>
      </c>
      <c r="O4447" s="499" t="s">
        <v>12867</v>
      </c>
      <c r="Q4447" s="499" t="s">
        <v>12842</v>
      </c>
      <c r="R4447" t="s">
        <v>8515</v>
      </c>
      <c r="S4447" s="38"/>
      <c r="W4447" s="38" t="s">
        <v>27</v>
      </c>
      <c r="X4447" t="s">
        <v>27</v>
      </c>
      <c r="Y4447" t="s">
        <v>10052</v>
      </c>
      <c r="Z4447" s="501">
        <v>43830</v>
      </c>
    </row>
    <row r="4448" spans="1:26">
      <c r="A4448" t="s">
        <v>6887</v>
      </c>
      <c r="B4448">
        <v>23</v>
      </c>
      <c r="C4448" t="s">
        <v>6530</v>
      </c>
      <c r="D4448" t="s">
        <v>6530</v>
      </c>
      <c r="E4448" t="s">
        <v>10053</v>
      </c>
      <c r="F4448" t="s">
        <v>13860</v>
      </c>
      <c r="G4448" t="s">
        <v>13860</v>
      </c>
      <c r="H4448" t="s">
        <v>10054</v>
      </c>
      <c r="I4448" t="s">
        <v>21</v>
      </c>
      <c r="J4448" s="9" t="s">
        <v>21</v>
      </c>
      <c r="N4448" s="499" t="s">
        <v>9313</v>
      </c>
      <c r="O4448" s="499" t="s">
        <v>9313</v>
      </c>
      <c r="Q4448" s="499" t="s">
        <v>9313</v>
      </c>
      <c r="R4448" t="s">
        <v>5953</v>
      </c>
      <c r="S4448" s="38"/>
      <c r="X4448"/>
      <c r="Y4448" t="s">
        <v>10054</v>
      </c>
      <c r="Z4448" s="501">
        <v>43830</v>
      </c>
    </row>
    <row r="4449" spans="1:26">
      <c r="A4449" t="s">
        <v>6887</v>
      </c>
      <c r="B4449">
        <v>23</v>
      </c>
      <c r="C4449" t="s">
        <v>6530</v>
      </c>
      <c r="D4449" t="s">
        <v>6530</v>
      </c>
      <c r="E4449" t="s">
        <v>10055</v>
      </c>
      <c r="H4449" t="s">
        <v>10056</v>
      </c>
      <c r="I4449" t="s">
        <v>21</v>
      </c>
      <c r="J4449" s="9" t="s">
        <v>21</v>
      </c>
      <c r="N4449" s="499" t="s">
        <v>9313</v>
      </c>
      <c r="O4449" s="499" t="s">
        <v>9313</v>
      </c>
      <c r="Q4449" s="499" t="s">
        <v>9313</v>
      </c>
      <c r="R4449" t="s">
        <v>5953</v>
      </c>
      <c r="S4449" s="38"/>
      <c r="X4449"/>
      <c r="Y4449" t="s">
        <v>10056</v>
      </c>
      <c r="Z4449" s="501">
        <v>43830</v>
      </c>
    </row>
    <row r="4450" spans="1:26">
      <c r="A4450" t="s">
        <v>6887</v>
      </c>
      <c r="B4450">
        <v>23</v>
      </c>
      <c r="C4450" t="s">
        <v>6530</v>
      </c>
      <c r="D4450" t="s">
        <v>6530</v>
      </c>
      <c r="E4450" t="s">
        <v>10057</v>
      </c>
      <c r="H4450" t="s">
        <v>10058</v>
      </c>
      <c r="I4450" t="s">
        <v>21</v>
      </c>
      <c r="J4450" s="9" t="s">
        <v>21</v>
      </c>
      <c r="N4450" s="499" t="s">
        <v>9313</v>
      </c>
      <c r="O4450" s="499" t="s">
        <v>9313</v>
      </c>
      <c r="Q4450" s="499" t="s">
        <v>9313</v>
      </c>
      <c r="R4450" t="s">
        <v>5953</v>
      </c>
      <c r="S4450" s="38"/>
      <c r="X4450"/>
      <c r="Y4450" t="s">
        <v>10058</v>
      </c>
      <c r="Z4450" s="501">
        <v>43830</v>
      </c>
    </row>
    <row r="4451" spans="1:26">
      <c r="A4451" t="s">
        <v>6887</v>
      </c>
      <c r="B4451">
        <v>23</v>
      </c>
      <c r="C4451" t="s">
        <v>6530</v>
      </c>
      <c r="D4451" t="s">
        <v>6530</v>
      </c>
      <c r="E4451" t="s">
        <v>10059</v>
      </c>
      <c r="F4451" t="s">
        <v>13860</v>
      </c>
      <c r="G4451" t="s">
        <v>13860</v>
      </c>
      <c r="H4451" t="s">
        <v>10060</v>
      </c>
      <c r="I4451" t="s">
        <v>21</v>
      </c>
      <c r="J4451" s="9" t="s">
        <v>21</v>
      </c>
      <c r="N4451" s="499" t="s">
        <v>9313</v>
      </c>
      <c r="O4451" s="499" t="s">
        <v>9313</v>
      </c>
      <c r="Q4451" s="499" t="s">
        <v>9313</v>
      </c>
      <c r="R4451" t="s">
        <v>5953</v>
      </c>
      <c r="S4451" s="38"/>
      <c r="X4451"/>
      <c r="Y4451" t="s">
        <v>10060</v>
      </c>
      <c r="Z4451" s="501">
        <v>43830</v>
      </c>
    </row>
    <row r="4452" spans="1:26">
      <c r="A4452" t="s">
        <v>6887</v>
      </c>
      <c r="B4452">
        <v>23</v>
      </c>
      <c r="C4452" t="s">
        <v>6530</v>
      </c>
      <c r="D4452" t="s">
        <v>6530</v>
      </c>
      <c r="E4452" t="s">
        <v>10061</v>
      </c>
      <c r="H4452" t="s">
        <v>10062</v>
      </c>
      <c r="I4452" t="s">
        <v>21</v>
      </c>
      <c r="J4452" s="9" t="s">
        <v>21</v>
      </c>
      <c r="N4452" s="499" t="s">
        <v>9313</v>
      </c>
      <c r="O4452" s="499" t="s">
        <v>9313</v>
      </c>
      <c r="Q4452" s="499" t="s">
        <v>9313</v>
      </c>
      <c r="R4452" t="s">
        <v>5953</v>
      </c>
      <c r="S4452" s="38"/>
      <c r="X4452"/>
      <c r="Y4452" t="s">
        <v>10062</v>
      </c>
      <c r="Z4452" s="501">
        <v>43830</v>
      </c>
    </row>
    <row r="4453" spans="1:26">
      <c r="A4453" t="s">
        <v>6887</v>
      </c>
      <c r="B4453">
        <v>23</v>
      </c>
      <c r="C4453" t="s">
        <v>6530</v>
      </c>
      <c r="D4453" t="s">
        <v>6530</v>
      </c>
      <c r="E4453" t="s">
        <v>10063</v>
      </c>
      <c r="H4453" t="s">
        <v>10064</v>
      </c>
      <c r="I4453" t="s">
        <v>21</v>
      </c>
      <c r="J4453" s="9" t="s">
        <v>21</v>
      </c>
      <c r="N4453" s="499" t="s">
        <v>9313</v>
      </c>
      <c r="O4453" s="499" t="s">
        <v>9313</v>
      </c>
      <c r="Q4453" s="499" t="s">
        <v>9313</v>
      </c>
      <c r="R4453" t="s">
        <v>5953</v>
      </c>
      <c r="S4453" s="38"/>
      <c r="X4453"/>
      <c r="Y4453" t="s">
        <v>10064</v>
      </c>
      <c r="Z4453" s="501">
        <v>43830</v>
      </c>
    </row>
    <row r="4454" spans="1:26">
      <c r="A4454" t="s">
        <v>6887</v>
      </c>
      <c r="B4454">
        <v>23</v>
      </c>
      <c r="C4454" t="s">
        <v>6530</v>
      </c>
      <c r="D4454" t="s">
        <v>6530</v>
      </c>
      <c r="E4454" t="s">
        <v>10065</v>
      </c>
      <c r="H4454" t="s">
        <v>10066</v>
      </c>
      <c r="I4454" t="s">
        <v>21</v>
      </c>
      <c r="J4454" s="9" t="s">
        <v>21</v>
      </c>
      <c r="N4454" s="499" t="s">
        <v>9313</v>
      </c>
      <c r="O4454" s="499" t="s">
        <v>9313</v>
      </c>
      <c r="Q4454" s="499" t="s">
        <v>9313</v>
      </c>
      <c r="R4454" t="s">
        <v>5953</v>
      </c>
      <c r="S4454" s="38"/>
      <c r="X4454"/>
      <c r="Y4454" t="s">
        <v>10066</v>
      </c>
      <c r="Z4454" s="501">
        <v>43830</v>
      </c>
    </row>
    <row r="4455" spans="1:26">
      <c r="A4455" t="s">
        <v>6887</v>
      </c>
      <c r="B4455">
        <v>23</v>
      </c>
      <c r="C4455" t="s">
        <v>6530</v>
      </c>
      <c r="D4455" t="s">
        <v>6530</v>
      </c>
      <c r="E4455" t="s">
        <v>10067</v>
      </c>
      <c r="F4455" t="s">
        <v>13860</v>
      </c>
      <c r="G4455" t="s">
        <v>13860</v>
      </c>
      <c r="H4455" t="s">
        <v>10068</v>
      </c>
      <c r="I4455" t="s">
        <v>21</v>
      </c>
      <c r="J4455" s="9" t="s">
        <v>21</v>
      </c>
      <c r="N4455" s="499" t="s">
        <v>9313</v>
      </c>
      <c r="O4455" s="499" t="s">
        <v>9313</v>
      </c>
      <c r="Q4455" s="499" t="s">
        <v>9313</v>
      </c>
      <c r="R4455" t="s">
        <v>5953</v>
      </c>
      <c r="S4455" s="38"/>
      <c r="X4455"/>
      <c r="Y4455" t="s">
        <v>10068</v>
      </c>
      <c r="Z4455" s="501">
        <v>43830</v>
      </c>
    </row>
    <row r="4456" spans="1:26">
      <c r="A4456" t="s">
        <v>6887</v>
      </c>
      <c r="B4456">
        <v>23</v>
      </c>
      <c r="C4456" t="s">
        <v>6530</v>
      </c>
      <c r="D4456" t="s">
        <v>6530</v>
      </c>
      <c r="E4456" t="s">
        <v>10069</v>
      </c>
      <c r="F4456" t="s">
        <v>13860</v>
      </c>
      <c r="G4456" t="s">
        <v>13860</v>
      </c>
      <c r="H4456" t="s">
        <v>10070</v>
      </c>
      <c r="I4456" t="s">
        <v>21</v>
      </c>
      <c r="J4456" s="9" t="s">
        <v>21</v>
      </c>
      <c r="N4456" s="499" t="s">
        <v>9313</v>
      </c>
      <c r="O4456" s="499" t="s">
        <v>9313</v>
      </c>
      <c r="Q4456" s="499" t="s">
        <v>9313</v>
      </c>
      <c r="R4456" t="s">
        <v>5953</v>
      </c>
      <c r="S4456" s="38"/>
      <c r="X4456"/>
      <c r="Y4456" t="s">
        <v>10070</v>
      </c>
      <c r="Z4456" s="501">
        <v>43830</v>
      </c>
    </row>
    <row r="4457" spans="1:26">
      <c r="A4457" t="s">
        <v>6887</v>
      </c>
      <c r="B4457">
        <v>23</v>
      </c>
      <c r="C4457" t="s">
        <v>6530</v>
      </c>
      <c r="D4457" t="s">
        <v>6530</v>
      </c>
      <c r="E4457" t="s">
        <v>10071</v>
      </c>
      <c r="H4457" t="s">
        <v>10072</v>
      </c>
      <c r="I4457" t="s">
        <v>21</v>
      </c>
      <c r="J4457" s="9" t="s">
        <v>21</v>
      </c>
      <c r="N4457" s="499" t="s">
        <v>9313</v>
      </c>
      <c r="O4457" s="499" t="s">
        <v>9313</v>
      </c>
      <c r="Q4457" s="499" t="s">
        <v>9313</v>
      </c>
      <c r="R4457" t="s">
        <v>5953</v>
      </c>
      <c r="S4457" s="38"/>
      <c r="X4457"/>
      <c r="Y4457" t="s">
        <v>10072</v>
      </c>
      <c r="Z4457" s="501">
        <v>43830</v>
      </c>
    </row>
    <row r="4458" spans="1:26">
      <c r="A4458" t="s">
        <v>6887</v>
      </c>
      <c r="B4458">
        <v>23</v>
      </c>
      <c r="C4458" t="s">
        <v>6530</v>
      </c>
      <c r="D4458" t="s">
        <v>6530</v>
      </c>
      <c r="E4458" t="s">
        <v>10073</v>
      </c>
      <c r="H4458" t="s">
        <v>10074</v>
      </c>
      <c r="I4458" t="s">
        <v>21</v>
      </c>
      <c r="J4458" s="9" t="s">
        <v>21</v>
      </c>
      <c r="N4458" s="499" t="s">
        <v>9313</v>
      </c>
      <c r="O4458" s="499" t="s">
        <v>9313</v>
      </c>
      <c r="Q4458" s="499" t="s">
        <v>9313</v>
      </c>
      <c r="R4458" t="s">
        <v>5953</v>
      </c>
      <c r="S4458" s="38"/>
      <c r="X4458"/>
      <c r="Y4458" t="s">
        <v>10074</v>
      </c>
      <c r="Z4458" s="501">
        <v>43830</v>
      </c>
    </row>
    <row r="4459" spans="1:26">
      <c r="A4459" t="s">
        <v>6887</v>
      </c>
      <c r="B4459">
        <v>23</v>
      </c>
      <c r="C4459" t="s">
        <v>6530</v>
      </c>
      <c r="D4459" t="s">
        <v>6530</v>
      </c>
      <c r="E4459" t="s">
        <v>10075</v>
      </c>
      <c r="H4459" t="s">
        <v>10076</v>
      </c>
      <c r="I4459" t="s">
        <v>21</v>
      </c>
      <c r="J4459" s="9" t="s">
        <v>21</v>
      </c>
      <c r="N4459" s="499" t="s">
        <v>9313</v>
      </c>
      <c r="O4459" s="499" t="s">
        <v>9313</v>
      </c>
      <c r="Q4459" s="499" t="s">
        <v>9313</v>
      </c>
      <c r="R4459" t="s">
        <v>5953</v>
      </c>
      <c r="S4459" s="38"/>
      <c r="X4459"/>
      <c r="Y4459" t="s">
        <v>10076</v>
      </c>
      <c r="Z4459" s="501">
        <v>43830</v>
      </c>
    </row>
    <row r="4460" spans="1:26">
      <c r="A4460" t="s">
        <v>6887</v>
      </c>
      <c r="B4460">
        <v>23</v>
      </c>
      <c r="C4460" t="s">
        <v>6530</v>
      </c>
      <c r="D4460" t="s">
        <v>6530</v>
      </c>
      <c r="E4460" t="s">
        <v>10077</v>
      </c>
      <c r="F4460" t="s">
        <v>13860</v>
      </c>
      <c r="G4460" t="s">
        <v>13860</v>
      </c>
      <c r="H4460" t="s">
        <v>10078</v>
      </c>
      <c r="I4460" t="s">
        <v>21</v>
      </c>
      <c r="J4460" s="9" t="s">
        <v>21</v>
      </c>
      <c r="N4460" s="499" t="s">
        <v>9313</v>
      </c>
      <c r="O4460" s="499" t="s">
        <v>9313</v>
      </c>
      <c r="Q4460" s="499" t="s">
        <v>9313</v>
      </c>
      <c r="R4460" t="s">
        <v>5953</v>
      </c>
      <c r="S4460" s="38"/>
      <c r="X4460"/>
      <c r="Y4460" t="s">
        <v>10078</v>
      </c>
      <c r="Z4460" s="501">
        <v>43830</v>
      </c>
    </row>
    <row r="4461" spans="1:26">
      <c r="A4461" t="s">
        <v>6887</v>
      </c>
      <c r="B4461">
        <v>23</v>
      </c>
      <c r="C4461" t="s">
        <v>6530</v>
      </c>
      <c r="D4461" t="s">
        <v>6530</v>
      </c>
      <c r="E4461" t="s">
        <v>10079</v>
      </c>
      <c r="F4461" t="s">
        <v>13860</v>
      </c>
      <c r="G4461" t="s">
        <v>13860</v>
      </c>
      <c r="H4461" t="s">
        <v>10080</v>
      </c>
      <c r="I4461" t="s">
        <v>21</v>
      </c>
      <c r="J4461" s="9" t="s">
        <v>21</v>
      </c>
      <c r="N4461" s="499" t="s">
        <v>9313</v>
      </c>
      <c r="O4461" s="499" t="s">
        <v>9313</v>
      </c>
      <c r="Q4461" s="499" t="s">
        <v>9313</v>
      </c>
      <c r="R4461" t="s">
        <v>5953</v>
      </c>
      <c r="S4461" s="38"/>
      <c r="X4461"/>
      <c r="Y4461" t="s">
        <v>10080</v>
      </c>
      <c r="Z4461" s="501">
        <v>43830</v>
      </c>
    </row>
    <row r="4462" spans="1:26">
      <c r="A4462" t="s">
        <v>6887</v>
      </c>
      <c r="B4462">
        <v>23</v>
      </c>
      <c r="C4462" t="s">
        <v>6530</v>
      </c>
      <c r="D4462" t="s">
        <v>6530</v>
      </c>
      <c r="E4462" t="s">
        <v>10081</v>
      </c>
      <c r="H4462" t="s">
        <v>10082</v>
      </c>
      <c r="I4462" t="s">
        <v>21</v>
      </c>
      <c r="J4462" s="9" t="s">
        <v>21</v>
      </c>
      <c r="N4462" s="499" t="s">
        <v>9313</v>
      </c>
      <c r="O4462" s="499" t="s">
        <v>9313</v>
      </c>
      <c r="Q4462" s="499" t="s">
        <v>9313</v>
      </c>
      <c r="R4462" t="s">
        <v>5953</v>
      </c>
      <c r="S4462" s="38"/>
      <c r="X4462"/>
      <c r="Y4462" t="s">
        <v>10082</v>
      </c>
      <c r="Z4462" s="501">
        <v>43830</v>
      </c>
    </row>
    <row r="4463" spans="1:26">
      <c r="A4463" t="s">
        <v>6887</v>
      </c>
      <c r="B4463">
        <v>23</v>
      </c>
      <c r="C4463" t="s">
        <v>6530</v>
      </c>
      <c r="D4463" t="s">
        <v>6530</v>
      </c>
      <c r="E4463" t="s">
        <v>10083</v>
      </c>
      <c r="F4463">
        <v>36.880935800000003</v>
      </c>
      <c r="G4463">
        <v>7.4892009000000002</v>
      </c>
      <c r="H4463" t="s">
        <v>10084</v>
      </c>
      <c r="I4463" t="s">
        <v>21</v>
      </c>
      <c r="J4463" s="9" t="s">
        <v>21</v>
      </c>
      <c r="N4463" s="499" t="s">
        <v>9313</v>
      </c>
      <c r="O4463" s="499" t="s">
        <v>9313</v>
      </c>
      <c r="Q4463" s="499" t="s">
        <v>9313</v>
      </c>
      <c r="R4463" t="s">
        <v>5953</v>
      </c>
      <c r="S4463" s="38"/>
      <c r="X4463"/>
      <c r="Y4463" t="s">
        <v>10084</v>
      </c>
      <c r="Z4463" s="501">
        <v>43830</v>
      </c>
    </row>
    <row r="4464" spans="1:26">
      <c r="A4464" t="s">
        <v>6887</v>
      </c>
      <c r="B4464">
        <v>23</v>
      </c>
      <c r="C4464" t="s">
        <v>6530</v>
      </c>
      <c r="D4464" t="s">
        <v>6530</v>
      </c>
      <c r="E4464" t="s">
        <v>10085</v>
      </c>
      <c r="H4464" t="s">
        <v>10086</v>
      </c>
      <c r="I4464" t="s">
        <v>21</v>
      </c>
      <c r="J4464" s="9" t="s">
        <v>21</v>
      </c>
      <c r="N4464" s="499" t="s">
        <v>9313</v>
      </c>
      <c r="O4464" s="499" t="s">
        <v>9313</v>
      </c>
      <c r="Q4464" s="499" t="s">
        <v>9313</v>
      </c>
      <c r="R4464" t="s">
        <v>5953</v>
      </c>
      <c r="S4464" s="38"/>
      <c r="X4464"/>
      <c r="Y4464" t="s">
        <v>10086</v>
      </c>
      <c r="Z4464" s="501">
        <v>43830</v>
      </c>
    </row>
    <row r="4465" spans="1:26">
      <c r="A4465" t="s">
        <v>6887</v>
      </c>
      <c r="B4465">
        <v>23</v>
      </c>
      <c r="C4465" t="s">
        <v>6530</v>
      </c>
      <c r="D4465" t="s">
        <v>6530</v>
      </c>
      <c r="E4465" t="s">
        <v>10087</v>
      </c>
      <c r="F4465">
        <v>36.880935800000003</v>
      </c>
      <c r="G4465">
        <v>7.4892009000000002</v>
      </c>
      <c r="H4465" t="s">
        <v>10088</v>
      </c>
      <c r="I4465" t="s">
        <v>21</v>
      </c>
      <c r="J4465" s="9" t="s">
        <v>21</v>
      </c>
      <c r="N4465" s="499" t="s">
        <v>9313</v>
      </c>
      <c r="O4465" s="499" t="s">
        <v>9313</v>
      </c>
      <c r="Q4465" s="499" t="s">
        <v>9313</v>
      </c>
      <c r="R4465" t="s">
        <v>5953</v>
      </c>
      <c r="S4465" s="38"/>
      <c r="X4465"/>
      <c r="Y4465" t="s">
        <v>10088</v>
      </c>
      <c r="Z4465" s="501">
        <v>43830</v>
      </c>
    </row>
    <row r="4466" spans="1:26">
      <c r="A4466" t="s">
        <v>6887</v>
      </c>
      <c r="B4466">
        <v>23</v>
      </c>
      <c r="C4466" t="s">
        <v>6530</v>
      </c>
      <c r="D4466" t="s">
        <v>6530</v>
      </c>
      <c r="E4466" t="s">
        <v>10089</v>
      </c>
      <c r="F4466">
        <v>37.0650385</v>
      </c>
      <c r="G4466">
        <v>7.3799789999999996</v>
      </c>
      <c r="H4466" t="s">
        <v>10090</v>
      </c>
      <c r="I4466" t="s">
        <v>21</v>
      </c>
      <c r="J4466" s="9" t="s">
        <v>21</v>
      </c>
      <c r="N4466" s="499" t="s">
        <v>9313</v>
      </c>
      <c r="O4466" s="499" t="s">
        <v>9313</v>
      </c>
      <c r="Q4466" s="499" t="s">
        <v>9313</v>
      </c>
      <c r="R4466" t="s">
        <v>5953</v>
      </c>
      <c r="S4466" s="38"/>
      <c r="X4466"/>
      <c r="Y4466" t="s">
        <v>10090</v>
      </c>
      <c r="Z4466" s="501">
        <v>43830</v>
      </c>
    </row>
    <row r="4467" spans="1:26">
      <c r="A4467" t="s">
        <v>6887</v>
      </c>
      <c r="B4467">
        <v>23</v>
      </c>
      <c r="C4467" t="s">
        <v>6530</v>
      </c>
      <c r="D4467" t="s">
        <v>6530</v>
      </c>
      <c r="E4467" t="s">
        <v>10091</v>
      </c>
      <c r="H4467" t="s">
        <v>10092</v>
      </c>
      <c r="I4467" t="s">
        <v>21</v>
      </c>
      <c r="J4467" s="9" t="s">
        <v>21</v>
      </c>
      <c r="N4467" s="499" t="s">
        <v>9313</v>
      </c>
      <c r="O4467" s="499" t="s">
        <v>9313</v>
      </c>
      <c r="Q4467" s="499" t="s">
        <v>9313</v>
      </c>
      <c r="R4467" t="s">
        <v>5969</v>
      </c>
      <c r="S4467" s="38"/>
      <c r="X4467"/>
      <c r="Y4467" t="s">
        <v>10092</v>
      </c>
      <c r="Z4467" s="501">
        <v>43830</v>
      </c>
    </row>
    <row r="4468" spans="1:26">
      <c r="A4468" t="s">
        <v>6887</v>
      </c>
      <c r="B4468">
        <v>23</v>
      </c>
      <c r="C4468" t="s">
        <v>6530</v>
      </c>
      <c r="D4468" t="s">
        <v>6530</v>
      </c>
      <c r="E4468" t="s">
        <v>10093</v>
      </c>
      <c r="H4468" t="s">
        <v>10094</v>
      </c>
      <c r="I4468" t="s">
        <v>21</v>
      </c>
      <c r="J4468" s="9" t="s">
        <v>21</v>
      </c>
      <c r="N4468" s="499" t="s">
        <v>9313</v>
      </c>
      <c r="O4468" s="499" t="s">
        <v>9313</v>
      </c>
      <c r="Q4468" s="499" t="s">
        <v>9313</v>
      </c>
      <c r="R4468" t="s">
        <v>5953</v>
      </c>
      <c r="S4468" s="38"/>
      <c r="X4468"/>
      <c r="Y4468" t="s">
        <v>10094</v>
      </c>
      <c r="Z4468" s="501">
        <v>43830</v>
      </c>
    </row>
    <row r="4469" spans="1:26">
      <c r="A4469" t="s">
        <v>6887</v>
      </c>
      <c r="B4469">
        <v>23</v>
      </c>
      <c r="C4469" t="s">
        <v>6530</v>
      </c>
      <c r="D4469" t="s">
        <v>6530</v>
      </c>
      <c r="E4469" t="s">
        <v>10095</v>
      </c>
      <c r="F4469" t="s">
        <v>13860</v>
      </c>
      <c r="G4469" t="s">
        <v>13860</v>
      </c>
      <c r="H4469" t="s">
        <v>10096</v>
      </c>
      <c r="I4469" t="s">
        <v>21</v>
      </c>
      <c r="J4469" s="9" t="s">
        <v>21</v>
      </c>
      <c r="N4469" s="499" t="s">
        <v>9313</v>
      </c>
      <c r="O4469" s="499" t="s">
        <v>9313</v>
      </c>
      <c r="Q4469" s="499" t="s">
        <v>9313</v>
      </c>
      <c r="R4469" t="s">
        <v>5953</v>
      </c>
      <c r="S4469" s="38"/>
      <c r="X4469"/>
      <c r="Y4469" t="s">
        <v>10096</v>
      </c>
      <c r="Z4469" s="501">
        <v>43830</v>
      </c>
    </row>
    <row r="4470" spans="1:26">
      <c r="A4470" t="s">
        <v>6887</v>
      </c>
      <c r="B4470">
        <v>23</v>
      </c>
      <c r="C4470" t="s">
        <v>6530</v>
      </c>
      <c r="D4470" t="s">
        <v>6530</v>
      </c>
      <c r="E4470" t="s">
        <v>10097</v>
      </c>
      <c r="F4470">
        <v>36.898216499999997</v>
      </c>
      <c r="G4470">
        <v>7.7549272</v>
      </c>
      <c r="H4470" t="s">
        <v>10098</v>
      </c>
      <c r="I4470" t="s">
        <v>21</v>
      </c>
      <c r="J4470" s="9" t="s">
        <v>21</v>
      </c>
      <c r="N4470" s="499" t="s">
        <v>9313</v>
      </c>
      <c r="O4470" s="499" t="s">
        <v>9313</v>
      </c>
      <c r="Q4470" s="499" t="s">
        <v>9313</v>
      </c>
      <c r="R4470" t="s">
        <v>5953</v>
      </c>
      <c r="S4470" s="38"/>
      <c r="X4470"/>
      <c r="Y4470" t="s">
        <v>10098</v>
      </c>
      <c r="Z4470" s="501">
        <v>43830</v>
      </c>
    </row>
    <row r="4471" spans="1:26">
      <c r="A4471" t="s">
        <v>6887</v>
      </c>
      <c r="B4471">
        <v>23</v>
      </c>
      <c r="C4471" t="s">
        <v>6530</v>
      </c>
      <c r="D4471" t="s">
        <v>6530</v>
      </c>
      <c r="E4471" t="s">
        <v>10100</v>
      </c>
      <c r="F4471" t="s">
        <v>13860</v>
      </c>
      <c r="G4471" t="s">
        <v>13860</v>
      </c>
      <c r="H4471" t="s">
        <v>10101</v>
      </c>
      <c r="I4471" t="s">
        <v>21</v>
      </c>
      <c r="J4471" s="9" t="s">
        <v>21</v>
      </c>
      <c r="N4471" s="499" t="s">
        <v>9313</v>
      </c>
      <c r="O4471" s="499" t="s">
        <v>9313</v>
      </c>
      <c r="Q4471" s="499" t="s">
        <v>9313</v>
      </c>
      <c r="R4471" t="s">
        <v>5953</v>
      </c>
      <c r="S4471" s="38"/>
      <c r="X4471"/>
      <c r="Y4471" t="s">
        <v>10101</v>
      </c>
      <c r="Z4471" s="501">
        <v>43830</v>
      </c>
    </row>
    <row r="4472" spans="1:26">
      <c r="A4472" t="s">
        <v>6887</v>
      </c>
      <c r="B4472">
        <v>23</v>
      </c>
      <c r="C4472" t="s">
        <v>6530</v>
      </c>
      <c r="D4472" t="s">
        <v>6530</v>
      </c>
      <c r="E4472" t="s">
        <v>10102</v>
      </c>
      <c r="F4472">
        <v>36.898216499999997</v>
      </c>
      <c r="G4472">
        <v>7.7549272</v>
      </c>
      <c r="H4472" t="s">
        <v>10103</v>
      </c>
      <c r="I4472" t="s">
        <v>21</v>
      </c>
      <c r="J4472" s="9" t="s">
        <v>21</v>
      </c>
      <c r="N4472" s="499" t="s">
        <v>9313</v>
      </c>
      <c r="O4472" s="499" t="s">
        <v>9313</v>
      </c>
      <c r="Q4472" s="499" t="s">
        <v>9313</v>
      </c>
      <c r="S4472" s="38"/>
      <c r="X4472"/>
      <c r="Y4472" t="s">
        <v>10103</v>
      </c>
      <c r="Z4472" s="501">
        <v>43830</v>
      </c>
    </row>
    <row r="4473" spans="1:26">
      <c r="A4473" t="s">
        <v>6887</v>
      </c>
      <c r="B4473">
        <v>23</v>
      </c>
      <c r="C4473" t="s">
        <v>6530</v>
      </c>
      <c r="D4473" t="s">
        <v>6530</v>
      </c>
      <c r="E4473" t="s">
        <v>10104</v>
      </c>
      <c r="F4473" t="s">
        <v>13860</v>
      </c>
      <c r="G4473" t="s">
        <v>13860</v>
      </c>
      <c r="H4473" t="s">
        <v>10105</v>
      </c>
      <c r="I4473" t="s">
        <v>21</v>
      </c>
      <c r="J4473" s="9" t="s">
        <v>21</v>
      </c>
      <c r="N4473" s="499" t="s">
        <v>9313</v>
      </c>
      <c r="O4473" s="499" t="s">
        <v>9313</v>
      </c>
      <c r="Q4473" s="499" t="s">
        <v>9313</v>
      </c>
      <c r="R4473" t="s">
        <v>5755</v>
      </c>
      <c r="S4473" s="38"/>
      <c r="X4473"/>
      <c r="Y4473" t="s">
        <v>10105</v>
      </c>
      <c r="Z4473" s="501">
        <v>43830</v>
      </c>
    </row>
    <row r="4474" spans="1:26">
      <c r="A4474" t="s">
        <v>5127</v>
      </c>
      <c r="B4474">
        <v>23</v>
      </c>
      <c r="C4474" t="s">
        <v>6530</v>
      </c>
      <c r="D4474" t="s">
        <v>6530</v>
      </c>
      <c r="E4474" t="s">
        <v>5191</v>
      </c>
      <c r="F4474">
        <v>36.647365000000001</v>
      </c>
      <c r="G4474">
        <v>7.5889550000000003</v>
      </c>
      <c r="H4474" t="s">
        <v>5192</v>
      </c>
      <c r="I4474" t="s">
        <v>21</v>
      </c>
      <c r="J4474" s="9" t="s">
        <v>21</v>
      </c>
      <c r="N4474" s="499"/>
      <c r="O4474" s="499"/>
      <c r="Q4474" s="499"/>
      <c r="R4474" t="s">
        <v>10106</v>
      </c>
      <c r="S4474" s="38"/>
      <c r="X4474"/>
      <c r="Y4474" t="s">
        <v>5192</v>
      </c>
      <c r="Z4474" s="501">
        <v>43830</v>
      </c>
    </row>
    <row r="4475" spans="1:26">
      <c r="A4475" t="s">
        <v>5127</v>
      </c>
      <c r="B4475">
        <v>23</v>
      </c>
      <c r="C4475" t="s">
        <v>6530</v>
      </c>
      <c r="D4475" t="s">
        <v>6530</v>
      </c>
      <c r="E4475" t="s">
        <v>10107</v>
      </c>
      <c r="F4475">
        <v>36.647365000000001</v>
      </c>
      <c r="G4475">
        <v>7.5889550000000003</v>
      </c>
      <c r="H4475" t="s">
        <v>5192</v>
      </c>
      <c r="I4475" t="s">
        <v>21</v>
      </c>
      <c r="J4475" s="9" t="s">
        <v>21</v>
      </c>
      <c r="N4475" s="499" t="s">
        <v>9313</v>
      </c>
      <c r="O4475" s="499" t="s">
        <v>9313</v>
      </c>
      <c r="Q4475" s="499" t="s">
        <v>9313</v>
      </c>
      <c r="R4475" t="s">
        <v>10108</v>
      </c>
      <c r="S4475" s="38"/>
      <c r="X4475"/>
      <c r="Y4475" t="s">
        <v>5192</v>
      </c>
      <c r="Z4475" s="501">
        <v>43830</v>
      </c>
    </row>
    <row r="4476" spans="1:26">
      <c r="A4476" t="s">
        <v>6558</v>
      </c>
      <c r="B4476">
        <v>23</v>
      </c>
      <c r="C4476" t="s">
        <v>6530</v>
      </c>
      <c r="D4476" t="s">
        <v>6530</v>
      </c>
      <c r="E4476" t="s">
        <v>4967</v>
      </c>
      <c r="F4476">
        <v>36.904958000000001</v>
      </c>
      <c r="G4476">
        <v>7.7554420000000004</v>
      </c>
      <c r="H4476" t="s">
        <v>4968</v>
      </c>
      <c r="I4476" t="s">
        <v>21</v>
      </c>
      <c r="J4476" s="9" t="s">
        <v>21</v>
      </c>
      <c r="N4476" s="499"/>
      <c r="O4476" s="499"/>
      <c r="Q4476" s="499"/>
      <c r="R4476" t="s">
        <v>4969</v>
      </c>
      <c r="S4476" s="38" t="s">
        <v>10109</v>
      </c>
      <c r="T4476" s="38" t="s">
        <v>4971</v>
      </c>
      <c r="U4476" s="38" t="s">
        <v>4972</v>
      </c>
      <c r="V4476" s="38" t="s">
        <v>4973</v>
      </c>
      <c r="X4476"/>
      <c r="Y4476" t="s">
        <v>4968</v>
      </c>
      <c r="Z4476" s="501">
        <v>43830</v>
      </c>
    </row>
    <row r="4477" spans="1:26">
      <c r="A4477" t="s">
        <v>6558</v>
      </c>
      <c r="B4477">
        <v>23</v>
      </c>
      <c r="C4477" t="s">
        <v>6530</v>
      </c>
      <c r="D4477" t="s">
        <v>6530</v>
      </c>
      <c r="E4477" t="s">
        <v>10110</v>
      </c>
      <c r="F4477">
        <v>36.904958000000001</v>
      </c>
      <c r="G4477">
        <v>7.7554420000000004</v>
      </c>
      <c r="H4477" t="s">
        <v>4968</v>
      </c>
      <c r="I4477" t="s">
        <v>21</v>
      </c>
      <c r="J4477" s="9" t="s">
        <v>21</v>
      </c>
      <c r="N4477" s="499" t="s">
        <v>9313</v>
      </c>
      <c r="O4477" s="499" t="s">
        <v>9313</v>
      </c>
      <c r="Q4477" s="499" t="s">
        <v>9313</v>
      </c>
      <c r="R4477" t="s">
        <v>4969</v>
      </c>
      <c r="S4477" s="38" t="s">
        <v>10111</v>
      </c>
      <c r="T4477" s="38" t="s">
        <v>4971</v>
      </c>
      <c r="U4477" s="38" t="s">
        <v>4972</v>
      </c>
      <c r="V4477" s="38" t="s">
        <v>4973</v>
      </c>
      <c r="X4477"/>
      <c r="Y4477" t="s">
        <v>4968</v>
      </c>
      <c r="Z4477" s="501">
        <v>43830</v>
      </c>
    </row>
    <row r="4478" spans="1:26">
      <c r="A4478" t="s">
        <v>16</v>
      </c>
      <c r="B4478">
        <v>23</v>
      </c>
      <c r="C4478" t="s">
        <v>6530</v>
      </c>
      <c r="D4478" t="s">
        <v>6530</v>
      </c>
      <c r="E4478" t="s">
        <v>10112</v>
      </c>
      <c r="F4478">
        <v>36.880935800000003</v>
      </c>
      <c r="G4478">
        <v>7.4892009000000002</v>
      </c>
      <c r="H4478" t="s">
        <v>10113</v>
      </c>
      <c r="I4478" t="s">
        <v>46</v>
      </c>
      <c r="J4478" s="9" t="s">
        <v>46</v>
      </c>
      <c r="N4478" s="499" t="s">
        <v>7085</v>
      </c>
      <c r="O4478" s="499" t="s">
        <v>7085</v>
      </c>
      <c r="P4478" t="s">
        <v>7047</v>
      </c>
      <c r="Q4478" s="499" t="s">
        <v>7592</v>
      </c>
      <c r="R4478" t="s">
        <v>1240</v>
      </c>
      <c r="S4478" s="38"/>
      <c r="W4478" s="38" t="s">
        <v>1249</v>
      </c>
      <c r="X4478" t="s">
        <v>1249</v>
      </c>
      <c r="Y4478" t="s">
        <v>10113</v>
      </c>
      <c r="Z4478" s="501">
        <v>43830</v>
      </c>
    </row>
    <row r="4479" spans="1:26">
      <c r="A4479" t="s">
        <v>16</v>
      </c>
      <c r="B4479">
        <v>23</v>
      </c>
      <c r="C4479" t="s">
        <v>6530</v>
      </c>
      <c r="D4479" t="s">
        <v>6530</v>
      </c>
      <c r="E4479" t="s">
        <v>10114</v>
      </c>
      <c r="F4479">
        <v>36.880935800000003</v>
      </c>
      <c r="G4479">
        <v>7.4892009000000002</v>
      </c>
      <c r="H4479" t="s">
        <v>10115</v>
      </c>
      <c r="I4479" t="s">
        <v>21</v>
      </c>
      <c r="J4479" s="9" t="s">
        <v>21</v>
      </c>
      <c r="N4479" s="499" t="s">
        <v>7897</v>
      </c>
      <c r="O4479" s="499" t="s">
        <v>7897</v>
      </c>
      <c r="Q4479" s="499" t="s">
        <v>13550</v>
      </c>
      <c r="S4479" s="38"/>
      <c r="X4479"/>
      <c r="Y4479" t="s">
        <v>10115</v>
      </c>
      <c r="Z4479" s="501">
        <v>43830</v>
      </c>
    </row>
    <row r="4480" spans="1:26">
      <c r="A4480" t="s">
        <v>16</v>
      </c>
      <c r="B4480">
        <v>23</v>
      </c>
      <c r="C4480" t="s">
        <v>6530</v>
      </c>
      <c r="D4480" t="s">
        <v>6530</v>
      </c>
      <c r="E4480" t="s">
        <v>10116</v>
      </c>
      <c r="F4480">
        <v>36.880935800000003</v>
      </c>
      <c r="G4480">
        <v>7.4892009000000002</v>
      </c>
      <c r="H4480" t="s">
        <v>10117</v>
      </c>
      <c r="I4480" t="s">
        <v>21</v>
      </c>
      <c r="J4480" s="9" t="s">
        <v>21</v>
      </c>
      <c r="N4480" s="499" t="s">
        <v>9313</v>
      </c>
      <c r="O4480" s="499" t="s">
        <v>9313</v>
      </c>
      <c r="Q4480" s="499" t="s">
        <v>13551</v>
      </c>
      <c r="S4480" s="38"/>
      <c r="X4480"/>
      <c r="Y4480" t="s">
        <v>10117</v>
      </c>
      <c r="Z4480" s="501">
        <v>43830</v>
      </c>
    </row>
    <row r="4481" spans="1:26">
      <c r="A4481" t="s">
        <v>16</v>
      </c>
      <c r="B4481">
        <v>23</v>
      </c>
      <c r="C4481" t="s">
        <v>6530</v>
      </c>
      <c r="D4481" t="s">
        <v>6530</v>
      </c>
      <c r="E4481" t="s">
        <v>10118</v>
      </c>
      <c r="F4481">
        <v>36.880935800000003</v>
      </c>
      <c r="G4481">
        <v>7.4892009000000002</v>
      </c>
      <c r="H4481" t="s">
        <v>10119</v>
      </c>
      <c r="I4481" t="s">
        <v>21</v>
      </c>
      <c r="J4481" s="9" t="s">
        <v>21</v>
      </c>
      <c r="N4481" s="499" t="s">
        <v>13041</v>
      </c>
      <c r="O4481" s="499" t="s">
        <v>13041</v>
      </c>
      <c r="Q4481" s="499" t="s">
        <v>10578</v>
      </c>
      <c r="S4481" s="38"/>
      <c r="X4481"/>
      <c r="Y4481" t="s">
        <v>10119</v>
      </c>
      <c r="Z4481" s="501">
        <v>43830</v>
      </c>
    </row>
    <row r="4482" spans="1:26">
      <c r="A4482" t="s">
        <v>16</v>
      </c>
      <c r="B4482">
        <v>23</v>
      </c>
      <c r="C4482" t="s">
        <v>6530</v>
      </c>
      <c r="D4482" t="s">
        <v>6530</v>
      </c>
      <c r="E4482" t="s">
        <v>1245</v>
      </c>
      <c r="F4482">
        <v>36.880935800000003</v>
      </c>
      <c r="G4482">
        <v>7.4892009000000002</v>
      </c>
      <c r="H4482" t="s">
        <v>10120</v>
      </c>
      <c r="I4482" t="s">
        <v>21</v>
      </c>
      <c r="J4482" s="9" t="s">
        <v>21</v>
      </c>
      <c r="N4482" s="499" t="s">
        <v>6989</v>
      </c>
      <c r="O4482" s="499" t="s">
        <v>6989</v>
      </c>
      <c r="P4482" t="s">
        <v>7047</v>
      </c>
      <c r="Q4482" s="499" t="s">
        <v>7384</v>
      </c>
      <c r="R4482" t="s">
        <v>10121</v>
      </c>
      <c r="S4482" s="38"/>
      <c r="W4482" s="38" t="s">
        <v>1249</v>
      </c>
      <c r="X4482" t="s">
        <v>1249</v>
      </c>
      <c r="Y4482" t="s">
        <v>10120</v>
      </c>
      <c r="Z4482" s="501">
        <v>43830</v>
      </c>
    </row>
    <row r="4483" spans="1:26">
      <c r="A4483" t="s">
        <v>16</v>
      </c>
      <c r="B4483">
        <v>23</v>
      </c>
      <c r="C4483" t="s">
        <v>6530</v>
      </c>
      <c r="D4483" t="s">
        <v>6530</v>
      </c>
      <c r="E4483" t="s">
        <v>10122</v>
      </c>
      <c r="F4483">
        <v>36.880935800000003</v>
      </c>
      <c r="G4483">
        <v>7.4892009000000002</v>
      </c>
      <c r="H4483" t="s">
        <v>10123</v>
      </c>
      <c r="I4483" t="s">
        <v>21</v>
      </c>
      <c r="J4483" s="9" t="s">
        <v>21</v>
      </c>
      <c r="N4483" s="499" t="s">
        <v>9313</v>
      </c>
      <c r="O4483" s="499" t="s">
        <v>9313</v>
      </c>
      <c r="Q4483" s="499" t="s">
        <v>13552</v>
      </c>
      <c r="S4483" s="38"/>
      <c r="X4483"/>
      <c r="Y4483" t="s">
        <v>10123</v>
      </c>
      <c r="Z4483" s="501">
        <v>43830</v>
      </c>
    </row>
    <row r="4484" spans="1:26">
      <c r="A4484" t="s">
        <v>16</v>
      </c>
      <c r="B4484">
        <v>23</v>
      </c>
      <c r="C4484" t="s">
        <v>6530</v>
      </c>
      <c r="D4484" t="s">
        <v>6530</v>
      </c>
      <c r="E4484" t="s">
        <v>10124</v>
      </c>
      <c r="F4484">
        <v>36.880935800000003</v>
      </c>
      <c r="G4484">
        <v>7.4892009000000002</v>
      </c>
      <c r="H4484" t="s">
        <v>10125</v>
      </c>
      <c r="I4484" t="s">
        <v>21</v>
      </c>
      <c r="J4484" s="9" t="s">
        <v>21</v>
      </c>
      <c r="N4484" s="499" t="s">
        <v>9313</v>
      </c>
      <c r="O4484" s="499" t="s">
        <v>9313</v>
      </c>
      <c r="Q4484" s="499" t="s">
        <v>13553</v>
      </c>
      <c r="S4484" s="38"/>
      <c r="X4484"/>
      <c r="Y4484" t="s">
        <v>10125</v>
      </c>
      <c r="Z4484" s="501">
        <v>43830</v>
      </c>
    </row>
    <row r="4485" spans="1:26">
      <c r="A4485" t="s">
        <v>16</v>
      </c>
      <c r="B4485">
        <v>23</v>
      </c>
      <c r="C4485" t="s">
        <v>6530</v>
      </c>
      <c r="D4485" t="s">
        <v>6530</v>
      </c>
      <c r="E4485" t="s">
        <v>10126</v>
      </c>
      <c r="F4485">
        <v>36.880935800000003</v>
      </c>
      <c r="G4485">
        <v>7.4892009000000002</v>
      </c>
      <c r="H4485" t="s">
        <v>10127</v>
      </c>
      <c r="I4485" t="s">
        <v>21</v>
      </c>
      <c r="J4485" s="9" t="s">
        <v>21</v>
      </c>
      <c r="N4485" s="499" t="s">
        <v>7184</v>
      </c>
      <c r="O4485" s="499" t="s">
        <v>7184</v>
      </c>
      <c r="P4485" t="s">
        <v>7047</v>
      </c>
      <c r="Q4485" s="499" t="s">
        <v>8181</v>
      </c>
      <c r="R4485" t="s">
        <v>1240</v>
      </c>
      <c r="S4485" s="38"/>
      <c r="W4485" s="38" t="s">
        <v>1249</v>
      </c>
      <c r="X4485" t="s">
        <v>1249</v>
      </c>
      <c r="Y4485" t="s">
        <v>10127</v>
      </c>
      <c r="Z4485" s="501">
        <v>43830</v>
      </c>
    </row>
    <row r="4486" spans="1:26">
      <c r="A4486" t="s">
        <v>16</v>
      </c>
      <c r="B4486">
        <v>23</v>
      </c>
      <c r="C4486" t="s">
        <v>6530</v>
      </c>
      <c r="D4486" t="s">
        <v>6530</v>
      </c>
      <c r="E4486" t="s">
        <v>10128</v>
      </c>
      <c r="F4486">
        <v>36.880935800000003</v>
      </c>
      <c r="G4486">
        <v>7.4892009000000002</v>
      </c>
      <c r="H4486" t="s">
        <v>10129</v>
      </c>
      <c r="I4486" t="s">
        <v>21</v>
      </c>
      <c r="J4486" s="9" t="s">
        <v>21</v>
      </c>
      <c r="N4486" s="499" t="s">
        <v>7115</v>
      </c>
      <c r="O4486" s="499" t="s">
        <v>7115</v>
      </c>
      <c r="P4486" t="s">
        <v>7047</v>
      </c>
      <c r="Q4486" s="499" t="s">
        <v>7579</v>
      </c>
      <c r="R4486" t="s">
        <v>10130</v>
      </c>
      <c r="S4486" s="38"/>
      <c r="W4486" s="38" t="s">
        <v>9634</v>
      </c>
      <c r="X4486" t="s">
        <v>9634</v>
      </c>
      <c r="Y4486" t="s">
        <v>10129</v>
      </c>
      <c r="Z4486" s="501">
        <v>43830</v>
      </c>
    </row>
    <row r="4487" spans="1:26">
      <c r="A4487" t="s">
        <v>16</v>
      </c>
      <c r="B4487">
        <v>23</v>
      </c>
      <c r="C4487" t="s">
        <v>6530</v>
      </c>
      <c r="D4487" t="s">
        <v>6530</v>
      </c>
      <c r="E4487" t="s">
        <v>10131</v>
      </c>
      <c r="F4487">
        <v>36.880935800000003</v>
      </c>
      <c r="G4487">
        <v>7.4892009000000002</v>
      </c>
      <c r="H4487" t="s">
        <v>10132</v>
      </c>
      <c r="I4487" t="s">
        <v>46</v>
      </c>
      <c r="J4487" s="9" t="s">
        <v>46</v>
      </c>
      <c r="N4487" s="499" t="s">
        <v>6989</v>
      </c>
      <c r="O4487" s="499" t="s">
        <v>6989</v>
      </c>
      <c r="P4487" t="s">
        <v>7047</v>
      </c>
      <c r="Q4487" s="499" t="s">
        <v>7485</v>
      </c>
      <c r="R4487" t="s">
        <v>1240</v>
      </c>
      <c r="S4487" s="38"/>
      <c r="W4487" s="38" t="s">
        <v>1249</v>
      </c>
      <c r="X4487" t="s">
        <v>1249</v>
      </c>
      <c r="Y4487" t="s">
        <v>10132</v>
      </c>
      <c r="Z4487" s="501">
        <v>43830</v>
      </c>
    </row>
    <row r="4488" spans="1:26">
      <c r="A4488" t="s">
        <v>16</v>
      </c>
      <c r="B4488">
        <v>23</v>
      </c>
      <c r="C4488" t="s">
        <v>6530</v>
      </c>
      <c r="D4488" t="s">
        <v>6530</v>
      </c>
      <c r="E4488" t="s">
        <v>10133</v>
      </c>
      <c r="F4488">
        <v>36.880935800000003</v>
      </c>
      <c r="G4488">
        <v>7.4892009000000002</v>
      </c>
      <c r="H4488" t="s">
        <v>10134</v>
      </c>
      <c r="I4488" t="s">
        <v>21</v>
      </c>
      <c r="J4488" s="9" t="s">
        <v>21</v>
      </c>
      <c r="N4488" s="499" t="s">
        <v>9313</v>
      </c>
      <c r="O4488" s="499" t="s">
        <v>9313</v>
      </c>
      <c r="Q4488" s="499" t="s">
        <v>9313</v>
      </c>
      <c r="S4488" s="38"/>
      <c r="X4488"/>
      <c r="Y4488" t="s">
        <v>10134</v>
      </c>
      <c r="Z4488" s="501">
        <v>43830</v>
      </c>
    </row>
    <row r="4489" spans="1:26">
      <c r="A4489" t="s">
        <v>16</v>
      </c>
      <c r="B4489">
        <v>23</v>
      </c>
      <c r="C4489" t="s">
        <v>6530</v>
      </c>
      <c r="D4489" t="s">
        <v>6530</v>
      </c>
      <c r="E4489" t="s">
        <v>10135</v>
      </c>
      <c r="F4489">
        <v>36.880935800000003</v>
      </c>
      <c r="G4489">
        <v>7.4892009000000002</v>
      </c>
      <c r="H4489" t="s">
        <v>10136</v>
      </c>
      <c r="I4489" t="s">
        <v>21</v>
      </c>
      <c r="J4489" s="9" t="s">
        <v>21</v>
      </c>
      <c r="N4489" s="499" t="s">
        <v>13041</v>
      </c>
      <c r="O4489" s="499" t="s">
        <v>13041</v>
      </c>
      <c r="P4489" t="s">
        <v>7047</v>
      </c>
      <c r="Q4489" s="499" t="s">
        <v>9313</v>
      </c>
      <c r="S4489" s="38"/>
      <c r="X4489"/>
      <c r="Y4489" t="s">
        <v>10136</v>
      </c>
      <c r="Z4489" s="501">
        <v>43830</v>
      </c>
    </row>
    <row r="4490" spans="1:26">
      <c r="A4490" t="s">
        <v>16</v>
      </c>
      <c r="B4490">
        <v>23</v>
      </c>
      <c r="C4490" t="s">
        <v>6530</v>
      </c>
      <c r="D4490" t="s">
        <v>6530</v>
      </c>
      <c r="E4490" t="s">
        <v>10137</v>
      </c>
      <c r="F4490">
        <v>36.880935800000003</v>
      </c>
      <c r="G4490">
        <v>7.4892009000000002</v>
      </c>
      <c r="H4490" t="s">
        <v>10138</v>
      </c>
      <c r="I4490" t="s">
        <v>21</v>
      </c>
      <c r="J4490" s="9" t="s">
        <v>21</v>
      </c>
      <c r="N4490" s="499" t="s">
        <v>7017</v>
      </c>
      <c r="O4490" s="499" t="s">
        <v>7017</v>
      </c>
      <c r="P4490" t="s">
        <v>7047</v>
      </c>
      <c r="Q4490" s="499" t="s">
        <v>9313</v>
      </c>
      <c r="S4490" s="38"/>
      <c r="W4490" s="38" t="s">
        <v>1249</v>
      </c>
      <c r="X4490" t="s">
        <v>1249</v>
      </c>
      <c r="Y4490" t="s">
        <v>10138</v>
      </c>
      <c r="Z4490" s="501">
        <v>43830</v>
      </c>
    </row>
    <row r="4491" spans="1:26">
      <c r="A4491" t="s">
        <v>16</v>
      </c>
      <c r="B4491">
        <v>23</v>
      </c>
      <c r="C4491" t="s">
        <v>6530</v>
      </c>
      <c r="D4491" t="s">
        <v>6530</v>
      </c>
      <c r="E4491" t="s">
        <v>10139</v>
      </c>
      <c r="F4491">
        <v>36.880935800000003</v>
      </c>
      <c r="G4491">
        <v>7.4892009000000002</v>
      </c>
      <c r="H4491" t="s">
        <v>10140</v>
      </c>
      <c r="I4491" t="s">
        <v>21</v>
      </c>
      <c r="J4491" s="9" t="s">
        <v>21</v>
      </c>
      <c r="N4491" s="499" t="s">
        <v>13042</v>
      </c>
      <c r="O4491" s="499" t="s">
        <v>13042</v>
      </c>
      <c r="Q4491" s="499" t="s">
        <v>13554</v>
      </c>
      <c r="S4491" s="38"/>
      <c r="X4491"/>
      <c r="Y4491" t="s">
        <v>10140</v>
      </c>
      <c r="Z4491" s="501">
        <v>43830</v>
      </c>
    </row>
    <row r="4492" spans="1:26">
      <c r="A4492" t="s">
        <v>16</v>
      </c>
      <c r="B4492">
        <v>23</v>
      </c>
      <c r="C4492" t="s">
        <v>6530</v>
      </c>
      <c r="D4492" t="s">
        <v>6530</v>
      </c>
      <c r="E4492" t="s">
        <v>10141</v>
      </c>
      <c r="F4492">
        <v>36.880935800000003</v>
      </c>
      <c r="G4492">
        <v>7.4892009000000002</v>
      </c>
      <c r="H4492" t="s">
        <v>1239</v>
      </c>
      <c r="I4492" t="s">
        <v>21</v>
      </c>
      <c r="J4492" s="9" t="s">
        <v>21</v>
      </c>
      <c r="N4492" s="499" t="s">
        <v>7085</v>
      </c>
      <c r="O4492" s="499" t="s">
        <v>7085</v>
      </c>
      <c r="Q4492" s="499" t="s">
        <v>9313</v>
      </c>
      <c r="S4492" s="38"/>
      <c r="W4492" s="38" t="s">
        <v>1249</v>
      </c>
      <c r="X4492" t="s">
        <v>1249</v>
      </c>
      <c r="Y4492" t="s">
        <v>1239</v>
      </c>
      <c r="Z4492" s="501">
        <v>43830</v>
      </c>
    </row>
    <row r="4493" spans="1:26">
      <c r="A4493" t="s">
        <v>16</v>
      </c>
      <c r="B4493">
        <v>23</v>
      </c>
      <c r="C4493" t="s">
        <v>6530</v>
      </c>
      <c r="D4493" t="s">
        <v>6530</v>
      </c>
      <c r="E4493" t="s">
        <v>10142</v>
      </c>
      <c r="F4493">
        <v>36.880935800000003</v>
      </c>
      <c r="G4493">
        <v>7.4892009000000002</v>
      </c>
      <c r="H4493" t="s">
        <v>10143</v>
      </c>
      <c r="I4493" t="s">
        <v>21</v>
      </c>
      <c r="J4493" s="9" t="s">
        <v>21</v>
      </c>
      <c r="N4493" s="499" t="s">
        <v>6949</v>
      </c>
      <c r="O4493" s="499" t="s">
        <v>6949</v>
      </c>
      <c r="P4493" t="s">
        <v>7047</v>
      </c>
      <c r="Q4493" s="499" t="s">
        <v>9313</v>
      </c>
      <c r="R4493" t="s">
        <v>10121</v>
      </c>
      <c r="S4493" s="38"/>
      <c r="W4493" s="38" t="s">
        <v>1249</v>
      </c>
      <c r="X4493" t="s">
        <v>1249</v>
      </c>
      <c r="Y4493" t="s">
        <v>10143</v>
      </c>
      <c r="Z4493" s="501">
        <v>43830</v>
      </c>
    </row>
    <row r="4494" spans="1:26">
      <c r="A4494" t="s">
        <v>16</v>
      </c>
      <c r="B4494">
        <v>23</v>
      </c>
      <c r="C4494" t="s">
        <v>6530</v>
      </c>
      <c r="D4494" t="s">
        <v>6530</v>
      </c>
      <c r="E4494" t="s">
        <v>10144</v>
      </c>
      <c r="F4494">
        <v>36.880935800000003</v>
      </c>
      <c r="G4494">
        <v>7.4892009000000002</v>
      </c>
      <c r="H4494" t="s">
        <v>10145</v>
      </c>
      <c r="I4494" t="s">
        <v>21</v>
      </c>
      <c r="J4494" s="9" t="s">
        <v>21</v>
      </c>
      <c r="N4494" s="499" t="s">
        <v>9313</v>
      </c>
      <c r="O4494" s="499" t="s">
        <v>9313</v>
      </c>
      <c r="Q4494" s="499" t="s">
        <v>13555</v>
      </c>
      <c r="S4494" s="38"/>
      <c r="X4494"/>
      <c r="Y4494" t="s">
        <v>10145</v>
      </c>
      <c r="Z4494" s="501">
        <v>43830</v>
      </c>
    </row>
    <row r="4495" spans="1:26">
      <c r="A4495" t="s">
        <v>16</v>
      </c>
      <c r="B4495">
        <v>23</v>
      </c>
      <c r="C4495" t="s">
        <v>6530</v>
      </c>
      <c r="D4495" t="s">
        <v>6530</v>
      </c>
      <c r="E4495" t="s">
        <v>10146</v>
      </c>
      <c r="F4495">
        <v>36.880935800000003</v>
      </c>
      <c r="G4495">
        <v>7.4892009000000002</v>
      </c>
      <c r="H4495" t="s">
        <v>10147</v>
      </c>
      <c r="I4495" t="s">
        <v>21</v>
      </c>
      <c r="J4495" s="9" t="s">
        <v>21</v>
      </c>
      <c r="N4495" s="499" t="s">
        <v>7052</v>
      </c>
      <c r="O4495" s="499" t="s">
        <v>7052</v>
      </c>
      <c r="Q4495" s="499" t="s">
        <v>9313</v>
      </c>
      <c r="S4495" s="38"/>
      <c r="X4495"/>
      <c r="Y4495" t="s">
        <v>10147</v>
      </c>
      <c r="Z4495" s="501">
        <v>43830</v>
      </c>
    </row>
    <row r="4496" spans="1:26">
      <c r="A4496" t="s">
        <v>16</v>
      </c>
      <c r="B4496">
        <v>23</v>
      </c>
      <c r="C4496" t="s">
        <v>6530</v>
      </c>
      <c r="D4496" t="s">
        <v>6530</v>
      </c>
      <c r="E4496" t="s">
        <v>10148</v>
      </c>
      <c r="F4496">
        <v>36.880935800000003</v>
      </c>
      <c r="G4496">
        <v>7.4892009000000002</v>
      </c>
      <c r="H4496" t="s">
        <v>10149</v>
      </c>
      <c r="I4496" t="s">
        <v>21</v>
      </c>
      <c r="J4496" s="9" t="s">
        <v>21</v>
      </c>
      <c r="N4496" s="499" t="s">
        <v>7017</v>
      </c>
      <c r="O4496" s="499" t="s">
        <v>7017</v>
      </c>
      <c r="P4496" t="s">
        <v>7047</v>
      </c>
      <c r="Q4496" s="499" t="s">
        <v>7235</v>
      </c>
      <c r="R4496" t="s">
        <v>1240</v>
      </c>
      <c r="S4496" s="38"/>
      <c r="W4496" s="38" t="s">
        <v>9634</v>
      </c>
      <c r="X4496" t="s">
        <v>9634</v>
      </c>
      <c r="Y4496" t="s">
        <v>10149</v>
      </c>
      <c r="Z4496" s="501">
        <v>43830</v>
      </c>
    </row>
    <row r="4497" spans="1:26">
      <c r="A4497" t="s">
        <v>16</v>
      </c>
      <c r="B4497">
        <v>23</v>
      </c>
      <c r="C4497" t="s">
        <v>6530</v>
      </c>
      <c r="D4497" t="s">
        <v>6530</v>
      </c>
      <c r="E4497" t="s">
        <v>10150</v>
      </c>
      <c r="F4497">
        <v>36.880935800000003</v>
      </c>
      <c r="G4497">
        <v>7.4892009000000002</v>
      </c>
      <c r="H4497" t="s">
        <v>10151</v>
      </c>
      <c r="I4497" t="s">
        <v>21</v>
      </c>
      <c r="J4497" s="9" t="s">
        <v>21</v>
      </c>
      <c r="N4497" s="499" t="s">
        <v>12863</v>
      </c>
      <c r="O4497" s="499" t="s">
        <v>12863</v>
      </c>
      <c r="Q4497" s="499" t="s">
        <v>9313</v>
      </c>
      <c r="S4497" s="38"/>
      <c r="X4497"/>
      <c r="Y4497" t="s">
        <v>10151</v>
      </c>
      <c r="Z4497" s="501">
        <v>43830</v>
      </c>
    </row>
    <row r="4498" spans="1:26">
      <c r="A4498" t="s">
        <v>16</v>
      </c>
      <c r="B4498">
        <v>23</v>
      </c>
      <c r="C4498" t="s">
        <v>6530</v>
      </c>
      <c r="D4498" t="s">
        <v>6530</v>
      </c>
      <c r="E4498" t="s">
        <v>10152</v>
      </c>
      <c r="F4498">
        <v>36.880935800000003</v>
      </c>
      <c r="G4498">
        <v>7.4892009000000002</v>
      </c>
      <c r="H4498" t="s">
        <v>10153</v>
      </c>
      <c r="I4498" t="s">
        <v>21</v>
      </c>
      <c r="J4498" s="9" t="s">
        <v>21</v>
      </c>
      <c r="N4498" s="499" t="s">
        <v>7184</v>
      </c>
      <c r="O4498" s="499" t="s">
        <v>7184</v>
      </c>
      <c r="P4498" t="s">
        <v>7094</v>
      </c>
      <c r="Q4498" s="499" t="s">
        <v>7704</v>
      </c>
      <c r="R4498" t="s">
        <v>1240</v>
      </c>
      <c r="S4498" s="38"/>
      <c r="W4498" s="38" t="s">
        <v>9634</v>
      </c>
      <c r="X4498" t="s">
        <v>9634</v>
      </c>
      <c r="Y4498" t="s">
        <v>10153</v>
      </c>
      <c r="Z4498" s="501">
        <v>43830</v>
      </c>
    </row>
    <row r="4499" spans="1:26">
      <c r="A4499" t="s">
        <v>6557</v>
      </c>
      <c r="B4499">
        <v>23</v>
      </c>
      <c r="C4499" t="s">
        <v>6530</v>
      </c>
      <c r="D4499" t="s">
        <v>6530</v>
      </c>
      <c r="E4499" t="s">
        <v>10154</v>
      </c>
      <c r="F4499">
        <v>36.793419</v>
      </c>
      <c r="G4499">
        <v>7.7050770000000002</v>
      </c>
      <c r="H4499" t="s">
        <v>10155</v>
      </c>
      <c r="I4499" t="s">
        <v>21</v>
      </c>
      <c r="J4499" s="9" t="s">
        <v>21</v>
      </c>
      <c r="N4499" s="499" t="s">
        <v>9313</v>
      </c>
      <c r="O4499" s="499" t="s">
        <v>9313</v>
      </c>
      <c r="Q4499" s="499" t="s">
        <v>9313</v>
      </c>
      <c r="R4499" t="s">
        <v>3714</v>
      </c>
      <c r="S4499" s="38"/>
      <c r="X4499"/>
      <c r="Y4499" t="s">
        <v>10155</v>
      </c>
      <c r="Z4499" s="501">
        <v>43830</v>
      </c>
    </row>
    <row r="4500" spans="1:26">
      <c r="A4500" t="s">
        <v>6557</v>
      </c>
      <c r="B4500">
        <v>23</v>
      </c>
      <c r="C4500" t="s">
        <v>6530</v>
      </c>
      <c r="D4500" t="s">
        <v>6530</v>
      </c>
      <c r="E4500" t="s">
        <v>10156</v>
      </c>
      <c r="F4500">
        <v>36.793419</v>
      </c>
      <c r="G4500">
        <v>7.7050770000000002</v>
      </c>
      <c r="H4500" t="s">
        <v>10155</v>
      </c>
      <c r="I4500" t="s">
        <v>21</v>
      </c>
      <c r="J4500" s="9" t="s">
        <v>21</v>
      </c>
      <c r="N4500" s="499"/>
      <c r="O4500" s="499"/>
      <c r="Q4500" s="499"/>
      <c r="R4500" t="s">
        <v>3833</v>
      </c>
      <c r="S4500" s="38"/>
      <c r="X4500"/>
      <c r="Y4500" t="s">
        <v>10155</v>
      </c>
      <c r="Z4500" s="501">
        <v>43830</v>
      </c>
    </row>
    <row r="4501" spans="1:26">
      <c r="A4501" t="s">
        <v>5001</v>
      </c>
      <c r="B4501">
        <v>23</v>
      </c>
      <c r="C4501" t="s">
        <v>6530</v>
      </c>
      <c r="D4501" t="s">
        <v>6530</v>
      </c>
      <c r="E4501" t="s">
        <v>5072</v>
      </c>
      <c r="F4501">
        <v>36.827094000000002</v>
      </c>
      <c r="G4501">
        <v>7.4610120000000002</v>
      </c>
      <c r="H4501" t="s">
        <v>5073</v>
      </c>
      <c r="I4501" t="s">
        <v>21</v>
      </c>
      <c r="J4501" s="9" t="s">
        <v>21</v>
      </c>
      <c r="N4501" s="499"/>
      <c r="O4501" s="499"/>
      <c r="Q4501" s="499" t="s">
        <v>13556</v>
      </c>
      <c r="R4501" t="s">
        <v>5071</v>
      </c>
      <c r="S4501" s="38"/>
      <c r="X4501"/>
      <c r="Y4501" t="s">
        <v>5073</v>
      </c>
      <c r="Z4501" s="501">
        <v>43830</v>
      </c>
    </row>
    <row r="4502" spans="1:26">
      <c r="A4502" t="s">
        <v>5001</v>
      </c>
      <c r="B4502">
        <v>23</v>
      </c>
      <c r="C4502" t="s">
        <v>6530</v>
      </c>
      <c r="D4502" t="s">
        <v>6530</v>
      </c>
      <c r="E4502" t="s">
        <v>10157</v>
      </c>
      <c r="F4502">
        <v>36.827094000000002</v>
      </c>
      <c r="G4502">
        <v>7.4610120000000002</v>
      </c>
      <c r="H4502" t="s">
        <v>5073</v>
      </c>
      <c r="I4502" t="s">
        <v>21</v>
      </c>
      <c r="J4502" s="9" t="s">
        <v>21</v>
      </c>
      <c r="N4502" s="499" t="s">
        <v>9313</v>
      </c>
      <c r="O4502" s="499" t="s">
        <v>9313</v>
      </c>
      <c r="Q4502" s="499" t="s">
        <v>9313</v>
      </c>
      <c r="R4502" t="s">
        <v>5071</v>
      </c>
      <c r="S4502" s="38"/>
      <c r="X4502"/>
      <c r="Y4502" t="s">
        <v>5073</v>
      </c>
      <c r="Z4502" s="501">
        <v>43830</v>
      </c>
    </row>
    <row r="4503" spans="1:26">
      <c r="A4503" t="s">
        <v>5001</v>
      </c>
      <c r="B4503">
        <v>23</v>
      </c>
      <c r="C4503" t="s">
        <v>6530</v>
      </c>
      <c r="D4503" t="s">
        <v>6530</v>
      </c>
      <c r="E4503" t="s">
        <v>5069</v>
      </c>
      <c r="H4503" t="s">
        <v>10158</v>
      </c>
      <c r="I4503" t="s">
        <v>21</v>
      </c>
      <c r="J4503" s="9" t="s">
        <v>21</v>
      </c>
      <c r="N4503" s="499"/>
      <c r="O4503" s="499"/>
      <c r="Q4503" s="499"/>
      <c r="R4503" t="s">
        <v>5071</v>
      </c>
      <c r="S4503" s="38"/>
      <c r="X4503"/>
      <c r="Y4503" t="s">
        <v>10158</v>
      </c>
      <c r="Z4503" s="501">
        <v>43830</v>
      </c>
    </row>
    <row r="4504" spans="1:26">
      <c r="A4504" t="s">
        <v>5001</v>
      </c>
      <c r="B4504">
        <v>23</v>
      </c>
      <c r="C4504" t="s">
        <v>6530</v>
      </c>
      <c r="D4504" t="s">
        <v>6530</v>
      </c>
      <c r="E4504" t="s">
        <v>10159</v>
      </c>
      <c r="F4504">
        <v>36.650526599999999</v>
      </c>
      <c r="G4504">
        <v>7.5913268</v>
      </c>
      <c r="H4504" t="s">
        <v>10158</v>
      </c>
      <c r="I4504" t="s">
        <v>21</v>
      </c>
      <c r="J4504" s="9" t="s">
        <v>21</v>
      </c>
      <c r="N4504" s="499" t="s">
        <v>9313</v>
      </c>
      <c r="O4504" s="499" t="s">
        <v>9313</v>
      </c>
      <c r="Q4504" s="499" t="s">
        <v>9313</v>
      </c>
      <c r="R4504" t="s">
        <v>5071</v>
      </c>
      <c r="S4504" s="38"/>
      <c r="X4504"/>
      <c r="Y4504" t="s">
        <v>10158</v>
      </c>
      <c r="Z4504" s="501">
        <v>43830</v>
      </c>
    </row>
    <row r="4505" spans="1:26">
      <c r="A4505" t="s">
        <v>4680</v>
      </c>
      <c r="B4505">
        <v>23</v>
      </c>
      <c r="C4505" t="s">
        <v>6530</v>
      </c>
      <c r="D4505" t="s">
        <v>6530</v>
      </c>
      <c r="E4505" t="s">
        <v>10160</v>
      </c>
      <c r="F4505">
        <v>36.898216499999997</v>
      </c>
      <c r="G4505">
        <v>7.7549272</v>
      </c>
      <c r="H4505" t="s">
        <v>10161</v>
      </c>
      <c r="I4505" t="s">
        <v>46</v>
      </c>
      <c r="J4505" s="9" t="s">
        <v>46</v>
      </c>
      <c r="N4505" s="499" t="s">
        <v>9313</v>
      </c>
      <c r="O4505" s="499" t="s">
        <v>9313</v>
      </c>
      <c r="Q4505" s="499" t="s">
        <v>7235</v>
      </c>
      <c r="R4505" t="s">
        <v>4680</v>
      </c>
      <c r="S4505" s="38"/>
      <c r="W4505" s="38" t="s">
        <v>27</v>
      </c>
      <c r="X4505" t="s">
        <v>27</v>
      </c>
      <c r="Y4505" t="s">
        <v>10161</v>
      </c>
      <c r="Z4505" s="501">
        <v>43830</v>
      </c>
    </row>
    <row r="4506" spans="1:26">
      <c r="A4506" t="s">
        <v>6889</v>
      </c>
      <c r="B4506">
        <v>23</v>
      </c>
      <c r="C4506" t="s">
        <v>6530</v>
      </c>
      <c r="D4506" t="s">
        <v>6530</v>
      </c>
      <c r="E4506" t="s">
        <v>10162</v>
      </c>
      <c r="F4506" t="s">
        <v>13860</v>
      </c>
      <c r="G4506" t="s">
        <v>13860</v>
      </c>
      <c r="H4506" t="s">
        <v>10163</v>
      </c>
      <c r="I4506" t="s">
        <v>7081</v>
      </c>
      <c r="J4506" s="9" t="s">
        <v>21</v>
      </c>
      <c r="N4506" s="499" t="s">
        <v>9313</v>
      </c>
      <c r="O4506" s="499" t="s">
        <v>9313</v>
      </c>
      <c r="Q4506" s="499" t="s">
        <v>9313</v>
      </c>
      <c r="R4506" t="s">
        <v>2962</v>
      </c>
      <c r="S4506" s="38"/>
      <c r="X4506"/>
      <c r="Y4506" t="s">
        <v>10163</v>
      </c>
      <c r="Z4506" s="501">
        <v>43830</v>
      </c>
    </row>
    <row r="4507" spans="1:26">
      <c r="A4507" t="s">
        <v>6889</v>
      </c>
      <c r="B4507">
        <v>23</v>
      </c>
      <c r="C4507" t="s">
        <v>6530</v>
      </c>
      <c r="D4507" t="s">
        <v>6530</v>
      </c>
      <c r="E4507" t="s">
        <v>10164</v>
      </c>
      <c r="F4507" t="s">
        <v>13860</v>
      </c>
      <c r="G4507" t="s">
        <v>13860</v>
      </c>
      <c r="H4507" t="s">
        <v>10165</v>
      </c>
      <c r="I4507" t="s">
        <v>7081</v>
      </c>
      <c r="J4507" s="9" t="s">
        <v>21</v>
      </c>
      <c r="N4507" s="499" t="s">
        <v>9313</v>
      </c>
      <c r="O4507" s="499" t="s">
        <v>9313</v>
      </c>
      <c r="Q4507" s="499" t="s">
        <v>9313</v>
      </c>
      <c r="R4507" t="s">
        <v>2962</v>
      </c>
      <c r="S4507" s="38" t="s">
        <v>10166</v>
      </c>
      <c r="T4507" s="38" t="s">
        <v>10167</v>
      </c>
      <c r="V4507" s="38" t="s">
        <v>10168</v>
      </c>
      <c r="X4507"/>
      <c r="Y4507" t="s">
        <v>10165</v>
      </c>
      <c r="Z4507" s="501">
        <v>43830</v>
      </c>
    </row>
    <row r="4508" spans="1:26">
      <c r="A4508" t="s">
        <v>6889</v>
      </c>
      <c r="B4508">
        <v>23</v>
      </c>
      <c r="C4508" t="s">
        <v>6530</v>
      </c>
      <c r="D4508" t="s">
        <v>6530</v>
      </c>
      <c r="E4508" t="s">
        <v>3233</v>
      </c>
      <c r="F4508">
        <v>36.856304000000002</v>
      </c>
      <c r="G4508">
        <v>7.7384339999999998</v>
      </c>
      <c r="H4508" t="s">
        <v>3234</v>
      </c>
      <c r="I4508" t="s">
        <v>21</v>
      </c>
      <c r="J4508" s="9" t="s">
        <v>21</v>
      </c>
      <c r="N4508" s="499"/>
      <c r="O4508" s="499"/>
      <c r="Q4508" s="499"/>
      <c r="S4508" s="38"/>
      <c r="X4508"/>
      <c r="Y4508" t="s">
        <v>3234</v>
      </c>
      <c r="Z4508" s="501">
        <v>43830</v>
      </c>
    </row>
    <row r="4509" spans="1:26">
      <c r="A4509" t="s">
        <v>6889</v>
      </c>
      <c r="B4509">
        <v>23</v>
      </c>
      <c r="C4509" t="s">
        <v>6530</v>
      </c>
      <c r="D4509" t="s">
        <v>6530</v>
      </c>
      <c r="E4509" t="s">
        <v>3233</v>
      </c>
      <c r="F4509">
        <v>36.856304000000002</v>
      </c>
      <c r="G4509">
        <v>7.7384339999999998</v>
      </c>
      <c r="H4509" t="s">
        <v>3235</v>
      </c>
      <c r="I4509" t="s">
        <v>21</v>
      </c>
      <c r="J4509" s="9" t="s">
        <v>21</v>
      </c>
      <c r="N4509" s="499"/>
      <c r="O4509" s="499"/>
      <c r="Q4509" s="499"/>
      <c r="S4509" s="38"/>
      <c r="X4509"/>
      <c r="Y4509" t="s">
        <v>3235</v>
      </c>
      <c r="Z4509" s="501">
        <v>43830</v>
      </c>
    </row>
    <row r="4510" spans="1:26">
      <c r="A4510" t="s">
        <v>6889</v>
      </c>
      <c r="B4510">
        <v>23</v>
      </c>
      <c r="C4510" t="s">
        <v>6530</v>
      </c>
      <c r="D4510" t="s">
        <v>6530</v>
      </c>
      <c r="E4510" t="s">
        <v>10169</v>
      </c>
      <c r="F4510" t="s">
        <v>13860</v>
      </c>
      <c r="G4510" t="s">
        <v>13860</v>
      </c>
      <c r="H4510" t="s">
        <v>10170</v>
      </c>
      <c r="I4510" t="s">
        <v>7081</v>
      </c>
      <c r="J4510" s="9" t="s">
        <v>21</v>
      </c>
      <c r="N4510" s="499" t="s">
        <v>9313</v>
      </c>
      <c r="O4510" s="499" t="s">
        <v>9313</v>
      </c>
      <c r="Q4510" s="499" t="s">
        <v>9313</v>
      </c>
      <c r="R4510" t="s">
        <v>2962</v>
      </c>
      <c r="S4510" s="38" t="s">
        <v>10171</v>
      </c>
      <c r="W4510" s="38" t="s">
        <v>696</v>
      </c>
      <c r="X4510" t="s">
        <v>696</v>
      </c>
      <c r="Y4510" t="s">
        <v>10170</v>
      </c>
      <c r="Z4510" s="501">
        <v>43830</v>
      </c>
    </row>
    <row r="4511" spans="1:26">
      <c r="A4511" t="s">
        <v>6889</v>
      </c>
      <c r="B4511">
        <v>23</v>
      </c>
      <c r="C4511" t="s">
        <v>6530</v>
      </c>
      <c r="D4511" t="s">
        <v>6530</v>
      </c>
      <c r="E4511" t="s">
        <v>10172</v>
      </c>
      <c r="F4511" t="s">
        <v>13860</v>
      </c>
      <c r="G4511" t="s">
        <v>13860</v>
      </c>
      <c r="H4511" t="s">
        <v>10173</v>
      </c>
      <c r="I4511" t="s">
        <v>7081</v>
      </c>
      <c r="J4511" s="9" t="s">
        <v>21</v>
      </c>
      <c r="N4511" s="499" t="s">
        <v>9313</v>
      </c>
      <c r="O4511" s="499" t="s">
        <v>9313</v>
      </c>
      <c r="Q4511" s="499" t="s">
        <v>9313</v>
      </c>
      <c r="R4511" t="s">
        <v>2962</v>
      </c>
      <c r="S4511" s="38"/>
      <c r="X4511"/>
      <c r="Y4511" t="s">
        <v>10173</v>
      </c>
      <c r="Z4511" s="501">
        <v>43830</v>
      </c>
    </row>
    <row r="4512" spans="1:26">
      <c r="A4512" t="s">
        <v>6889</v>
      </c>
      <c r="B4512">
        <v>23</v>
      </c>
      <c r="C4512" t="s">
        <v>6530</v>
      </c>
      <c r="D4512" t="s">
        <v>6530</v>
      </c>
      <c r="E4512" t="s">
        <v>3233</v>
      </c>
      <c r="F4512">
        <v>36.856304000000002</v>
      </c>
      <c r="G4512">
        <v>7.7384339999999998</v>
      </c>
      <c r="H4512" t="s">
        <v>3237</v>
      </c>
      <c r="I4512" t="s">
        <v>21</v>
      </c>
      <c r="J4512" s="9" t="s">
        <v>21</v>
      </c>
      <c r="N4512" s="499"/>
      <c r="O4512" s="499"/>
      <c r="Q4512" s="499"/>
      <c r="S4512" s="38"/>
      <c r="X4512"/>
      <c r="Y4512" t="s">
        <v>3237</v>
      </c>
      <c r="Z4512" s="501">
        <v>43830</v>
      </c>
    </row>
    <row r="4513" spans="1:26">
      <c r="A4513" t="s">
        <v>6889</v>
      </c>
      <c r="B4513">
        <v>23</v>
      </c>
      <c r="C4513" t="s">
        <v>6530</v>
      </c>
      <c r="D4513" t="s">
        <v>6530</v>
      </c>
      <c r="E4513" t="s">
        <v>3233</v>
      </c>
      <c r="F4513">
        <v>36.856304000000002</v>
      </c>
      <c r="G4513">
        <v>7.7384339999999998</v>
      </c>
      <c r="H4513" t="s">
        <v>10174</v>
      </c>
      <c r="I4513" t="s">
        <v>21</v>
      </c>
      <c r="J4513" s="9" t="s">
        <v>21</v>
      </c>
      <c r="N4513" s="499"/>
      <c r="O4513" s="499"/>
      <c r="Q4513" s="499"/>
      <c r="S4513" s="38"/>
      <c r="X4513"/>
      <c r="Y4513" t="s">
        <v>10174</v>
      </c>
      <c r="Z4513" s="501">
        <v>43830</v>
      </c>
    </row>
    <row r="4514" spans="1:26">
      <c r="A4514" t="s">
        <v>6887</v>
      </c>
      <c r="B4514">
        <v>24</v>
      </c>
      <c r="C4514" t="s">
        <v>6531</v>
      </c>
      <c r="D4514" t="s">
        <v>6531</v>
      </c>
      <c r="E4514" t="s">
        <v>6005</v>
      </c>
      <c r="F4514">
        <v>36.546486799999997</v>
      </c>
      <c r="G4514">
        <v>7.4738524999999996</v>
      </c>
      <c r="H4514" t="s">
        <v>10175</v>
      </c>
      <c r="I4514" t="s">
        <v>21</v>
      </c>
      <c r="J4514" s="9" t="s">
        <v>21</v>
      </c>
      <c r="K4514">
        <v>1998</v>
      </c>
      <c r="L4514">
        <v>1998</v>
      </c>
      <c r="M4514">
        <v>1998</v>
      </c>
      <c r="N4514" s="499" t="s">
        <v>12960</v>
      </c>
      <c r="O4514" s="499" t="s">
        <v>12960</v>
      </c>
      <c r="Q4514" s="499" t="s">
        <v>12984</v>
      </c>
      <c r="R4514" t="s">
        <v>5993</v>
      </c>
      <c r="S4514" s="38"/>
      <c r="T4514" s="38" t="s">
        <v>6007</v>
      </c>
      <c r="W4514" s="38" t="s">
        <v>696</v>
      </c>
      <c r="X4514" t="s">
        <v>696</v>
      </c>
      <c r="Y4514" t="s">
        <v>10175</v>
      </c>
      <c r="Z4514" s="501">
        <v>43830</v>
      </c>
    </row>
    <row r="4515" spans="1:26">
      <c r="A4515" t="s">
        <v>6887</v>
      </c>
      <c r="B4515">
        <v>24</v>
      </c>
      <c r="C4515" t="s">
        <v>6531</v>
      </c>
      <c r="D4515" t="s">
        <v>6531</v>
      </c>
      <c r="E4515" t="s">
        <v>10176</v>
      </c>
      <c r="F4515">
        <v>36.504211499999997</v>
      </c>
      <c r="G4515">
        <v>7.4013726000000002</v>
      </c>
      <c r="H4515" t="s">
        <v>10177</v>
      </c>
      <c r="I4515" t="s">
        <v>21</v>
      </c>
      <c r="J4515" s="9" t="s">
        <v>21</v>
      </c>
      <c r="K4515">
        <v>2011</v>
      </c>
      <c r="L4515">
        <v>2011</v>
      </c>
      <c r="M4515">
        <v>2011</v>
      </c>
      <c r="N4515" s="499" t="s">
        <v>12957</v>
      </c>
      <c r="O4515" s="499" t="s">
        <v>12957</v>
      </c>
      <c r="Q4515" s="499" t="s">
        <v>12797</v>
      </c>
      <c r="R4515" t="s">
        <v>6010</v>
      </c>
      <c r="S4515" s="38"/>
      <c r="W4515" s="38" t="s">
        <v>696</v>
      </c>
      <c r="X4515" t="s">
        <v>696</v>
      </c>
      <c r="Y4515" t="s">
        <v>10177</v>
      </c>
      <c r="Z4515" s="501">
        <v>43830</v>
      </c>
    </row>
    <row r="4516" spans="1:26">
      <c r="A4516" t="s">
        <v>6887</v>
      </c>
      <c r="B4516">
        <v>24</v>
      </c>
      <c r="C4516" t="s">
        <v>6531</v>
      </c>
      <c r="D4516" t="s">
        <v>6531</v>
      </c>
      <c r="E4516" t="s">
        <v>10178</v>
      </c>
      <c r="F4516" t="s">
        <v>13860</v>
      </c>
      <c r="G4516" t="s">
        <v>13860</v>
      </c>
      <c r="H4516" t="s">
        <v>10179</v>
      </c>
      <c r="I4516" t="s">
        <v>21</v>
      </c>
      <c r="J4516" s="9" t="s">
        <v>21</v>
      </c>
      <c r="K4516">
        <v>1998</v>
      </c>
      <c r="L4516">
        <v>1998</v>
      </c>
      <c r="M4516">
        <v>1998</v>
      </c>
      <c r="N4516" s="499" t="s">
        <v>13043</v>
      </c>
      <c r="O4516" s="499" t="s">
        <v>13043</v>
      </c>
      <c r="Q4516" s="499" t="s">
        <v>13557</v>
      </c>
      <c r="R4516" t="s">
        <v>5993</v>
      </c>
      <c r="S4516" s="38" t="s">
        <v>6004</v>
      </c>
      <c r="W4516" s="38" t="s">
        <v>696</v>
      </c>
      <c r="X4516" t="s">
        <v>696</v>
      </c>
      <c r="Y4516" t="s">
        <v>10179</v>
      </c>
      <c r="Z4516" s="501">
        <v>43830</v>
      </c>
    </row>
    <row r="4517" spans="1:26">
      <c r="A4517" t="s">
        <v>16</v>
      </c>
      <c r="B4517">
        <v>24</v>
      </c>
      <c r="C4517" t="s">
        <v>6531</v>
      </c>
      <c r="D4517" t="s">
        <v>6531</v>
      </c>
      <c r="E4517" t="s">
        <v>10180</v>
      </c>
      <c r="F4517" t="s">
        <v>13860</v>
      </c>
      <c r="G4517" t="s">
        <v>13860</v>
      </c>
      <c r="H4517" t="s">
        <v>10181</v>
      </c>
      <c r="I4517" t="s">
        <v>46</v>
      </c>
      <c r="J4517" s="9" t="s">
        <v>46</v>
      </c>
      <c r="N4517" s="499" t="s">
        <v>13044</v>
      </c>
      <c r="O4517" s="499" t="s">
        <v>13044</v>
      </c>
      <c r="Q4517" s="499" t="s">
        <v>13558</v>
      </c>
      <c r="R4517" t="s">
        <v>10182</v>
      </c>
      <c r="S4517" s="38"/>
      <c r="W4517" s="38" t="s">
        <v>962</v>
      </c>
      <c r="X4517" t="s">
        <v>962</v>
      </c>
      <c r="Y4517" t="s">
        <v>10181</v>
      </c>
      <c r="Z4517" s="501">
        <v>43830</v>
      </c>
    </row>
    <row r="4518" spans="1:26">
      <c r="A4518" t="s">
        <v>16</v>
      </c>
      <c r="B4518">
        <v>24</v>
      </c>
      <c r="C4518" t="s">
        <v>6531</v>
      </c>
      <c r="D4518" t="s">
        <v>6531</v>
      </c>
      <c r="E4518" t="s">
        <v>10183</v>
      </c>
      <c r="F4518">
        <v>36.159295399999998</v>
      </c>
      <c r="G4518">
        <v>7.1399797999999999</v>
      </c>
      <c r="H4518" t="s">
        <v>10184</v>
      </c>
      <c r="I4518" t="s">
        <v>21</v>
      </c>
      <c r="J4518" s="9" t="s">
        <v>21</v>
      </c>
      <c r="N4518" s="499" t="s">
        <v>13045</v>
      </c>
      <c r="O4518" s="499" t="s">
        <v>13045</v>
      </c>
      <c r="Q4518" s="499" t="s">
        <v>13559</v>
      </c>
      <c r="R4518" t="s">
        <v>1263</v>
      </c>
      <c r="S4518" s="38"/>
      <c r="W4518" s="38" t="s">
        <v>962</v>
      </c>
      <c r="X4518" t="s">
        <v>962</v>
      </c>
      <c r="Y4518" t="s">
        <v>10184</v>
      </c>
      <c r="Z4518" s="501">
        <v>43830</v>
      </c>
    </row>
    <row r="4519" spans="1:26">
      <c r="A4519" t="s">
        <v>16</v>
      </c>
      <c r="B4519">
        <v>24</v>
      </c>
      <c r="C4519" t="s">
        <v>6531</v>
      </c>
      <c r="D4519" t="s">
        <v>6531</v>
      </c>
      <c r="E4519" t="s">
        <v>10185</v>
      </c>
      <c r="F4519">
        <v>36.546486799999997</v>
      </c>
      <c r="G4519">
        <v>7.4738524999999996</v>
      </c>
      <c r="H4519" t="s">
        <v>10186</v>
      </c>
      <c r="I4519" t="s">
        <v>21</v>
      </c>
      <c r="J4519" s="9" t="s">
        <v>21</v>
      </c>
      <c r="N4519" s="499" t="s">
        <v>7017</v>
      </c>
      <c r="O4519" s="499" t="s">
        <v>7017</v>
      </c>
      <c r="Q4519" s="499" t="s">
        <v>9313</v>
      </c>
      <c r="S4519" s="38"/>
      <c r="W4519" s="38" t="s">
        <v>10187</v>
      </c>
      <c r="X4519" t="s">
        <v>10187</v>
      </c>
      <c r="Y4519" t="s">
        <v>10186</v>
      </c>
      <c r="Z4519" s="501">
        <v>43830</v>
      </c>
    </row>
    <row r="4520" spans="1:26">
      <c r="A4520" t="s">
        <v>16</v>
      </c>
      <c r="B4520">
        <v>24</v>
      </c>
      <c r="C4520" t="s">
        <v>6531</v>
      </c>
      <c r="D4520" t="s">
        <v>6531</v>
      </c>
      <c r="E4520" t="s">
        <v>10188</v>
      </c>
      <c r="F4520">
        <v>36.504211499999997</v>
      </c>
      <c r="G4520">
        <v>7.4013726000000002</v>
      </c>
      <c r="H4520" t="s">
        <v>10189</v>
      </c>
      <c r="I4520" t="s">
        <v>21</v>
      </c>
      <c r="J4520" s="9" t="s">
        <v>21</v>
      </c>
      <c r="N4520" s="499" t="s">
        <v>12842</v>
      </c>
      <c r="O4520" s="499" t="s">
        <v>12842</v>
      </c>
      <c r="Q4520" s="499" t="s">
        <v>9313</v>
      </c>
      <c r="S4520" s="38"/>
      <c r="W4520" s="38" t="s">
        <v>10190</v>
      </c>
      <c r="X4520" t="s">
        <v>10190</v>
      </c>
      <c r="Y4520" t="s">
        <v>10189</v>
      </c>
      <c r="Z4520" s="501">
        <v>43830</v>
      </c>
    </row>
    <row r="4521" spans="1:26">
      <c r="A4521" t="s">
        <v>16</v>
      </c>
      <c r="B4521">
        <v>24</v>
      </c>
      <c r="C4521" t="s">
        <v>6531</v>
      </c>
      <c r="D4521" t="s">
        <v>6531</v>
      </c>
      <c r="E4521" t="s">
        <v>10191</v>
      </c>
      <c r="F4521" t="s">
        <v>13860</v>
      </c>
      <c r="G4521" t="s">
        <v>13860</v>
      </c>
      <c r="H4521" t="s">
        <v>10192</v>
      </c>
      <c r="I4521" t="s">
        <v>21</v>
      </c>
      <c r="J4521" s="9" t="s">
        <v>21</v>
      </c>
      <c r="N4521" s="499" t="s">
        <v>7017</v>
      </c>
      <c r="O4521" s="499" t="s">
        <v>7017</v>
      </c>
      <c r="Q4521" s="499" t="s">
        <v>9313</v>
      </c>
      <c r="S4521" s="38"/>
      <c r="W4521" s="38" t="s">
        <v>10187</v>
      </c>
      <c r="X4521" t="s">
        <v>10187</v>
      </c>
      <c r="Y4521" t="s">
        <v>10192</v>
      </c>
      <c r="Z4521" s="501">
        <v>43830</v>
      </c>
    </row>
    <row r="4522" spans="1:26">
      <c r="A4522" t="s">
        <v>16</v>
      </c>
      <c r="B4522">
        <v>24</v>
      </c>
      <c r="C4522" t="s">
        <v>6531</v>
      </c>
      <c r="D4522" t="s">
        <v>6531</v>
      </c>
      <c r="E4522" t="s">
        <v>10193</v>
      </c>
      <c r="F4522">
        <v>36.547749000000003</v>
      </c>
      <c r="G4522">
        <v>7.2307191</v>
      </c>
      <c r="H4522" t="s">
        <v>10194</v>
      </c>
      <c r="I4522" t="s">
        <v>21</v>
      </c>
      <c r="J4522" s="9" t="s">
        <v>21</v>
      </c>
      <c r="N4522" s="499" t="s">
        <v>7017</v>
      </c>
      <c r="O4522" s="499" t="s">
        <v>7017</v>
      </c>
      <c r="Q4522" s="499" t="s">
        <v>12396</v>
      </c>
      <c r="S4522" s="38"/>
      <c r="W4522" s="38" t="s">
        <v>962</v>
      </c>
      <c r="X4522" t="s">
        <v>962</v>
      </c>
      <c r="Y4522" t="s">
        <v>10194</v>
      </c>
      <c r="Z4522" s="501">
        <v>43830</v>
      </c>
    </row>
    <row r="4523" spans="1:26">
      <c r="A4523" t="s">
        <v>16</v>
      </c>
      <c r="B4523">
        <v>24</v>
      </c>
      <c r="C4523" t="s">
        <v>6531</v>
      </c>
      <c r="D4523" t="s">
        <v>6531</v>
      </c>
      <c r="E4523" t="s">
        <v>10195</v>
      </c>
      <c r="F4523">
        <v>36.504211499999997</v>
      </c>
      <c r="G4523">
        <v>7.4013726000000002</v>
      </c>
      <c r="H4523" t="s">
        <v>10196</v>
      </c>
      <c r="I4523" t="s">
        <v>21</v>
      </c>
      <c r="J4523" s="9" t="s">
        <v>21</v>
      </c>
      <c r="N4523" s="499" t="s">
        <v>13046</v>
      </c>
      <c r="O4523" s="499" t="s">
        <v>13046</v>
      </c>
      <c r="Q4523" s="499" t="s">
        <v>11486</v>
      </c>
      <c r="R4523" t="s">
        <v>1263</v>
      </c>
      <c r="S4523" s="38"/>
      <c r="W4523" s="38" t="s">
        <v>962</v>
      </c>
      <c r="X4523" t="s">
        <v>962</v>
      </c>
      <c r="Y4523" t="s">
        <v>10196</v>
      </c>
      <c r="Z4523" s="501">
        <v>43830</v>
      </c>
    </row>
    <row r="4524" spans="1:26">
      <c r="A4524" t="s">
        <v>16</v>
      </c>
      <c r="B4524">
        <v>24</v>
      </c>
      <c r="C4524" t="s">
        <v>6531</v>
      </c>
      <c r="D4524" t="s">
        <v>6531</v>
      </c>
      <c r="E4524" t="s">
        <v>10197</v>
      </c>
      <c r="F4524">
        <v>36.547749000000003</v>
      </c>
      <c r="G4524">
        <v>7.2307191</v>
      </c>
      <c r="H4524" t="s">
        <v>10198</v>
      </c>
      <c r="I4524" t="s">
        <v>21</v>
      </c>
      <c r="J4524" s="9" t="s">
        <v>21</v>
      </c>
      <c r="N4524" s="499" t="s">
        <v>9313</v>
      </c>
      <c r="O4524" s="499" t="s">
        <v>9313</v>
      </c>
      <c r="Q4524" s="499" t="s">
        <v>9313</v>
      </c>
      <c r="S4524" s="38"/>
      <c r="W4524" s="38" t="s">
        <v>10199</v>
      </c>
      <c r="X4524" t="s">
        <v>10199</v>
      </c>
      <c r="Y4524" t="s">
        <v>10198</v>
      </c>
      <c r="Z4524" s="501">
        <v>43830</v>
      </c>
    </row>
    <row r="4525" spans="1:26">
      <c r="A4525" t="s">
        <v>16</v>
      </c>
      <c r="B4525">
        <v>24</v>
      </c>
      <c r="C4525" t="s">
        <v>6531</v>
      </c>
      <c r="D4525" t="s">
        <v>6531</v>
      </c>
      <c r="E4525" t="s">
        <v>10200</v>
      </c>
      <c r="F4525">
        <v>36.504211499999997</v>
      </c>
      <c r="G4525">
        <v>7.4013726000000002</v>
      </c>
      <c r="H4525" t="s">
        <v>10201</v>
      </c>
      <c r="I4525" t="s">
        <v>21</v>
      </c>
      <c r="J4525" s="9" t="s">
        <v>21</v>
      </c>
      <c r="N4525" s="499" t="s">
        <v>9313</v>
      </c>
      <c r="O4525" s="499" t="s">
        <v>9313</v>
      </c>
      <c r="Q4525" s="499" t="s">
        <v>9313</v>
      </c>
      <c r="S4525" s="38"/>
      <c r="W4525" s="38" t="s">
        <v>10187</v>
      </c>
      <c r="X4525" t="s">
        <v>10187</v>
      </c>
      <c r="Y4525" t="s">
        <v>10201</v>
      </c>
      <c r="Z4525" s="501">
        <v>43830</v>
      </c>
    </row>
    <row r="4526" spans="1:26">
      <c r="A4526" t="s">
        <v>16</v>
      </c>
      <c r="B4526">
        <v>24</v>
      </c>
      <c r="C4526" t="s">
        <v>6531</v>
      </c>
      <c r="D4526" t="s">
        <v>6531</v>
      </c>
      <c r="E4526" t="s">
        <v>10202</v>
      </c>
      <c r="F4526">
        <v>36.504211499999997</v>
      </c>
      <c r="G4526">
        <v>7.4013726000000002</v>
      </c>
      <c r="H4526" t="s">
        <v>10203</v>
      </c>
      <c r="I4526" t="s">
        <v>21</v>
      </c>
      <c r="J4526" s="9" t="s">
        <v>21</v>
      </c>
      <c r="N4526" s="499" t="s">
        <v>13047</v>
      </c>
      <c r="O4526" s="499" t="s">
        <v>13047</v>
      </c>
      <c r="Q4526" s="499" t="s">
        <v>13560</v>
      </c>
      <c r="R4526" t="s">
        <v>10204</v>
      </c>
      <c r="S4526" s="38"/>
      <c r="W4526" s="38" t="s">
        <v>962</v>
      </c>
      <c r="X4526" t="s">
        <v>962</v>
      </c>
      <c r="Y4526" t="s">
        <v>10203</v>
      </c>
      <c r="Z4526" s="501">
        <v>43830</v>
      </c>
    </row>
    <row r="4527" spans="1:26">
      <c r="A4527" t="s">
        <v>16</v>
      </c>
      <c r="B4527">
        <v>24</v>
      </c>
      <c r="C4527" t="s">
        <v>6531</v>
      </c>
      <c r="D4527" t="s">
        <v>6531</v>
      </c>
      <c r="E4527" t="s">
        <v>10205</v>
      </c>
      <c r="F4527">
        <v>36.306529900000001</v>
      </c>
      <c r="G4527">
        <v>7.5089253999999999</v>
      </c>
      <c r="H4527" t="s">
        <v>10206</v>
      </c>
      <c r="I4527" t="s">
        <v>21</v>
      </c>
      <c r="J4527" s="9" t="s">
        <v>21</v>
      </c>
      <c r="N4527" s="499" t="s">
        <v>6915</v>
      </c>
      <c r="O4527" s="499" t="s">
        <v>6915</v>
      </c>
      <c r="Q4527" s="499" t="s">
        <v>9313</v>
      </c>
      <c r="S4527" s="38"/>
      <c r="X4527"/>
      <c r="Y4527" t="s">
        <v>10206</v>
      </c>
      <c r="Z4527" s="501">
        <v>43830</v>
      </c>
    </row>
    <row r="4528" spans="1:26">
      <c r="A4528" t="s">
        <v>16</v>
      </c>
      <c r="B4528">
        <v>24</v>
      </c>
      <c r="C4528" t="s">
        <v>6531</v>
      </c>
      <c r="D4528" t="s">
        <v>6531</v>
      </c>
      <c r="E4528" t="s">
        <v>10207</v>
      </c>
      <c r="F4528">
        <v>36.351438000000002</v>
      </c>
      <c r="G4528">
        <v>7.7331215000000002</v>
      </c>
      <c r="H4528" t="s">
        <v>10208</v>
      </c>
      <c r="I4528" t="s">
        <v>21</v>
      </c>
      <c r="J4528" s="9" t="s">
        <v>21</v>
      </c>
      <c r="N4528" s="499" t="s">
        <v>6915</v>
      </c>
      <c r="O4528" s="499" t="s">
        <v>6915</v>
      </c>
      <c r="P4528" t="s">
        <v>7094</v>
      </c>
      <c r="Q4528" s="499" t="s">
        <v>9313</v>
      </c>
      <c r="S4528" s="38"/>
      <c r="X4528"/>
      <c r="Y4528" t="s">
        <v>10208</v>
      </c>
      <c r="Z4528" s="501">
        <v>43830</v>
      </c>
    </row>
    <row r="4529" spans="1:26">
      <c r="A4529" t="s">
        <v>16</v>
      </c>
      <c r="B4529">
        <v>24</v>
      </c>
      <c r="C4529" t="s">
        <v>6531</v>
      </c>
      <c r="D4529" t="s">
        <v>6531</v>
      </c>
      <c r="E4529" t="s">
        <v>1281</v>
      </c>
      <c r="F4529">
        <v>36.611184100000003</v>
      </c>
      <c r="G4529">
        <v>7.5132916999999999</v>
      </c>
      <c r="H4529" t="s">
        <v>10209</v>
      </c>
      <c r="I4529" t="s">
        <v>21</v>
      </c>
      <c r="J4529" s="9" t="s">
        <v>21</v>
      </c>
      <c r="N4529" s="499" t="s">
        <v>13048</v>
      </c>
      <c r="O4529" s="499" t="s">
        <v>13048</v>
      </c>
      <c r="Q4529" s="499" t="s">
        <v>13561</v>
      </c>
      <c r="R4529" t="s">
        <v>10204</v>
      </c>
      <c r="S4529" s="38"/>
      <c r="W4529" s="38" t="s">
        <v>962</v>
      </c>
      <c r="X4529" t="s">
        <v>962</v>
      </c>
      <c r="Y4529" t="s">
        <v>10209</v>
      </c>
      <c r="Z4529" s="501">
        <v>43830</v>
      </c>
    </row>
    <row r="4530" spans="1:26">
      <c r="A4530" t="s">
        <v>16</v>
      </c>
      <c r="B4530">
        <v>24</v>
      </c>
      <c r="C4530" t="s">
        <v>6531</v>
      </c>
      <c r="D4530" t="s">
        <v>6531</v>
      </c>
      <c r="E4530" t="s">
        <v>10210</v>
      </c>
      <c r="F4530">
        <v>36.159295399999998</v>
      </c>
      <c r="G4530">
        <v>7.1399797999999999</v>
      </c>
      <c r="H4530" t="s">
        <v>10211</v>
      </c>
      <c r="I4530" t="s">
        <v>21</v>
      </c>
      <c r="J4530" s="9" t="s">
        <v>21</v>
      </c>
      <c r="N4530" s="499" t="s">
        <v>12863</v>
      </c>
      <c r="O4530" s="499" t="s">
        <v>12863</v>
      </c>
      <c r="Q4530" s="499" t="s">
        <v>9313</v>
      </c>
      <c r="S4530" s="38"/>
      <c r="W4530" s="38" t="s">
        <v>10187</v>
      </c>
      <c r="X4530" t="s">
        <v>10187</v>
      </c>
      <c r="Y4530" t="s">
        <v>10211</v>
      </c>
      <c r="Z4530" s="501">
        <v>43830</v>
      </c>
    </row>
    <row r="4531" spans="1:26">
      <c r="A4531" t="s">
        <v>16</v>
      </c>
      <c r="B4531">
        <v>24</v>
      </c>
      <c r="C4531" t="s">
        <v>6531</v>
      </c>
      <c r="D4531" t="s">
        <v>6531</v>
      </c>
      <c r="E4531" t="s">
        <v>10212</v>
      </c>
      <c r="F4531">
        <v>36.159295399999998</v>
      </c>
      <c r="G4531">
        <v>7.1399797999999999</v>
      </c>
      <c r="H4531" t="s">
        <v>10213</v>
      </c>
      <c r="I4531" t="s">
        <v>21</v>
      </c>
      <c r="J4531" s="9" t="s">
        <v>21</v>
      </c>
      <c r="N4531" s="499" t="s">
        <v>13049</v>
      </c>
      <c r="O4531" s="499" t="s">
        <v>13049</v>
      </c>
      <c r="Q4531" s="499" t="s">
        <v>13264</v>
      </c>
      <c r="R4531" t="s">
        <v>1263</v>
      </c>
      <c r="S4531" s="38"/>
      <c r="W4531" s="38" t="s">
        <v>962</v>
      </c>
      <c r="X4531" t="s">
        <v>962</v>
      </c>
      <c r="Y4531" t="s">
        <v>10213</v>
      </c>
      <c r="Z4531" s="501">
        <v>43830</v>
      </c>
    </row>
    <row r="4532" spans="1:26">
      <c r="A4532" t="s">
        <v>16</v>
      </c>
      <c r="B4532">
        <v>24</v>
      </c>
      <c r="C4532" t="s">
        <v>6531</v>
      </c>
      <c r="D4532" t="s">
        <v>6531</v>
      </c>
      <c r="E4532" t="s">
        <v>10214</v>
      </c>
      <c r="F4532">
        <v>36.504211499999997</v>
      </c>
      <c r="G4532">
        <v>7.4013726000000002</v>
      </c>
      <c r="H4532" t="s">
        <v>10215</v>
      </c>
      <c r="I4532" t="s">
        <v>21</v>
      </c>
      <c r="J4532" s="9" t="s">
        <v>21</v>
      </c>
      <c r="N4532" s="499" t="s">
        <v>7017</v>
      </c>
      <c r="O4532" s="499" t="s">
        <v>7017</v>
      </c>
      <c r="Q4532" s="499" t="s">
        <v>9313</v>
      </c>
      <c r="S4532" s="38"/>
      <c r="W4532" s="38" t="s">
        <v>10187</v>
      </c>
      <c r="X4532" t="s">
        <v>10187</v>
      </c>
      <c r="Y4532" t="s">
        <v>10215</v>
      </c>
      <c r="Z4532" s="501">
        <v>43830</v>
      </c>
    </row>
    <row r="4533" spans="1:26">
      <c r="A4533" t="s">
        <v>16</v>
      </c>
      <c r="B4533">
        <v>24</v>
      </c>
      <c r="C4533" t="s">
        <v>6531</v>
      </c>
      <c r="D4533" t="s">
        <v>6531</v>
      </c>
      <c r="E4533" t="s">
        <v>10216</v>
      </c>
      <c r="F4533" t="s">
        <v>13860</v>
      </c>
      <c r="G4533" t="s">
        <v>13860</v>
      </c>
      <c r="H4533" t="s">
        <v>10217</v>
      </c>
      <c r="I4533" t="s">
        <v>21</v>
      </c>
      <c r="J4533" s="9" t="s">
        <v>21</v>
      </c>
      <c r="N4533" s="499" t="s">
        <v>12746</v>
      </c>
      <c r="O4533" s="499" t="s">
        <v>12746</v>
      </c>
      <c r="Q4533" s="499" t="s">
        <v>13562</v>
      </c>
      <c r="R4533" t="s">
        <v>1292</v>
      </c>
      <c r="S4533" s="38"/>
      <c r="W4533" s="38" t="s">
        <v>962</v>
      </c>
      <c r="X4533" t="s">
        <v>962</v>
      </c>
      <c r="Y4533" t="s">
        <v>10217</v>
      </c>
      <c r="Z4533" s="501">
        <v>43830</v>
      </c>
    </row>
    <row r="4534" spans="1:26">
      <c r="A4534" t="s">
        <v>16</v>
      </c>
      <c r="B4534">
        <v>24</v>
      </c>
      <c r="C4534" t="s">
        <v>6531</v>
      </c>
      <c r="D4534" t="s">
        <v>6531</v>
      </c>
      <c r="E4534" t="s">
        <v>10218</v>
      </c>
      <c r="F4534">
        <v>36.504211499999997</v>
      </c>
      <c r="G4534">
        <v>7.4013726000000002</v>
      </c>
      <c r="H4534" t="s">
        <v>10219</v>
      </c>
      <c r="I4534" t="s">
        <v>21</v>
      </c>
      <c r="J4534" s="9" t="s">
        <v>21</v>
      </c>
      <c r="N4534" s="499" t="s">
        <v>13050</v>
      </c>
      <c r="O4534" s="499" t="s">
        <v>13050</v>
      </c>
      <c r="Q4534" s="499" t="s">
        <v>13563</v>
      </c>
      <c r="R4534" t="s">
        <v>1263</v>
      </c>
      <c r="S4534" s="38"/>
      <c r="W4534" s="38" t="s">
        <v>962</v>
      </c>
      <c r="X4534" t="s">
        <v>962</v>
      </c>
      <c r="Y4534" t="s">
        <v>10219</v>
      </c>
      <c r="Z4534" s="501">
        <v>43830</v>
      </c>
    </row>
    <row r="4535" spans="1:26">
      <c r="A4535" t="s">
        <v>16</v>
      </c>
      <c r="B4535">
        <v>24</v>
      </c>
      <c r="C4535" t="s">
        <v>6531</v>
      </c>
      <c r="D4535" t="s">
        <v>6531</v>
      </c>
      <c r="E4535" t="s">
        <v>10221</v>
      </c>
      <c r="F4535">
        <v>36.159295399999998</v>
      </c>
      <c r="G4535">
        <v>7.1399797999999999</v>
      </c>
      <c r="H4535" t="s">
        <v>10222</v>
      </c>
      <c r="I4535" t="s">
        <v>21</v>
      </c>
      <c r="J4535" s="9" t="s">
        <v>21</v>
      </c>
      <c r="N4535" s="499" t="s">
        <v>13051</v>
      </c>
      <c r="O4535" s="499" t="s">
        <v>13051</v>
      </c>
      <c r="Q4535" s="499" t="s">
        <v>9545</v>
      </c>
      <c r="R4535" t="s">
        <v>1263</v>
      </c>
      <c r="S4535" s="38"/>
      <c r="W4535" s="38" t="s">
        <v>962</v>
      </c>
      <c r="X4535" t="s">
        <v>962</v>
      </c>
      <c r="Y4535" t="s">
        <v>10222</v>
      </c>
      <c r="Z4535" s="501">
        <v>43830</v>
      </c>
    </row>
    <row r="4536" spans="1:26">
      <c r="A4536" t="s">
        <v>16</v>
      </c>
      <c r="B4536">
        <v>24</v>
      </c>
      <c r="C4536" t="s">
        <v>6531</v>
      </c>
      <c r="D4536" t="s">
        <v>6531</v>
      </c>
      <c r="E4536" t="s">
        <v>10223</v>
      </c>
      <c r="F4536">
        <v>36.159295399999998</v>
      </c>
      <c r="G4536">
        <v>7.1399797999999999</v>
      </c>
      <c r="H4536" t="s">
        <v>10224</v>
      </c>
      <c r="I4536" t="s">
        <v>21</v>
      </c>
      <c r="J4536" s="9" t="s">
        <v>21</v>
      </c>
      <c r="N4536" s="499" t="s">
        <v>6962</v>
      </c>
      <c r="O4536" s="499" t="s">
        <v>6962</v>
      </c>
      <c r="P4536" t="s">
        <v>7094</v>
      </c>
      <c r="Q4536" s="499" t="s">
        <v>9313</v>
      </c>
      <c r="S4536" s="38"/>
      <c r="W4536" s="38" t="s">
        <v>10187</v>
      </c>
      <c r="X4536" t="s">
        <v>10187</v>
      </c>
      <c r="Y4536" t="s">
        <v>10224</v>
      </c>
      <c r="Z4536" s="501">
        <v>43830</v>
      </c>
    </row>
    <row r="4537" spans="1:26">
      <c r="A4537" t="s">
        <v>16</v>
      </c>
      <c r="B4537">
        <v>24</v>
      </c>
      <c r="C4537" t="s">
        <v>6531</v>
      </c>
      <c r="D4537" t="s">
        <v>6531</v>
      </c>
      <c r="E4537" t="s">
        <v>10225</v>
      </c>
      <c r="F4537">
        <v>36.243082299999998</v>
      </c>
      <c r="G4537">
        <v>7.5132308999999999</v>
      </c>
      <c r="H4537" t="s">
        <v>10226</v>
      </c>
      <c r="I4537" t="s">
        <v>21</v>
      </c>
      <c r="J4537" s="9" t="s">
        <v>21</v>
      </c>
      <c r="N4537" s="499" t="s">
        <v>9313</v>
      </c>
      <c r="O4537" s="499" t="s">
        <v>9313</v>
      </c>
      <c r="Q4537" s="499" t="s">
        <v>9313</v>
      </c>
      <c r="S4537" s="38"/>
      <c r="W4537" s="38" t="s">
        <v>10190</v>
      </c>
      <c r="X4537" t="s">
        <v>10190</v>
      </c>
      <c r="Y4537" t="s">
        <v>10226</v>
      </c>
      <c r="Z4537" s="501">
        <v>43830</v>
      </c>
    </row>
    <row r="4538" spans="1:26">
      <c r="A4538" t="s">
        <v>16</v>
      </c>
      <c r="B4538">
        <v>24</v>
      </c>
      <c r="C4538" t="s">
        <v>6531</v>
      </c>
      <c r="D4538" t="s">
        <v>6531</v>
      </c>
      <c r="E4538" t="s">
        <v>10227</v>
      </c>
      <c r="F4538" t="s">
        <v>13860</v>
      </c>
      <c r="G4538" t="s">
        <v>13860</v>
      </c>
      <c r="H4538" t="s">
        <v>10228</v>
      </c>
      <c r="I4538" t="s">
        <v>21</v>
      </c>
      <c r="J4538" s="9" t="s">
        <v>21</v>
      </c>
      <c r="N4538" s="499" t="s">
        <v>13052</v>
      </c>
      <c r="O4538" s="499" t="s">
        <v>13052</v>
      </c>
      <c r="Q4538" s="499" t="s">
        <v>13564</v>
      </c>
      <c r="S4538" s="38"/>
      <c r="W4538" s="38" t="s">
        <v>962</v>
      </c>
      <c r="X4538" t="s">
        <v>962</v>
      </c>
      <c r="Y4538" t="s">
        <v>10228</v>
      </c>
      <c r="Z4538" s="501">
        <v>43830</v>
      </c>
    </row>
    <row r="4539" spans="1:26">
      <c r="A4539" t="s">
        <v>16</v>
      </c>
      <c r="B4539">
        <v>24</v>
      </c>
      <c r="C4539" t="s">
        <v>6531</v>
      </c>
      <c r="D4539" t="s">
        <v>6531</v>
      </c>
      <c r="E4539" t="s">
        <v>10229</v>
      </c>
      <c r="F4539">
        <v>36.243082299999998</v>
      </c>
      <c r="G4539">
        <v>7.5132308999999999</v>
      </c>
      <c r="H4539" t="s">
        <v>10230</v>
      </c>
      <c r="I4539" t="s">
        <v>21</v>
      </c>
      <c r="J4539" s="9" t="s">
        <v>21</v>
      </c>
      <c r="N4539" s="499" t="s">
        <v>13053</v>
      </c>
      <c r="O4539" s="499" t="s">
        <v>13053</v>
      </c>
      <c r="Q4539" s="499" t="s">
        <v>13565</v>
      </c>
      <c r="S4539" s="38"/>
      <c r="W4539" s="38" t="s">
        <v>962</v>
      </c>
      <c r="X4539" t="s">
        <v>962</v>
      </c>
      <c r="Y4539" t="s">
        <v>10230</v>
      </c>
      <c r="Z4539" s="501">
        <v>43830</v>
      </c>
    </row>
    <row r="4540" spans="1:26">
      <c r="A4540" t="s">
        <v>16</v>
      </c>
      <c r="B4540">
        <v>24</v>
      </c>
      <c r="C4540" t="s">
        <v>6531</v>
      </c>
      <c r="D4540" t="s">
        <v>6531</v>
      </c>
      <c r="E4540" t="s">
        <v>10231</v>
      </c>
      <c r="F4540" t="s">
        <v>13860</v>
      </c>
      <c r="G4540" t="s">
        <v>13860</v>
      </c>
      <c r="H4540" t="s">
        <v>10232</v>
      </c>
      <c r="I4540" t="s">
        <v>21</v>
      </c>
      <c r="J4540" s="9" t="s">
        <v>21</v>
      </c>
      <c r="N4540" s="499" t="s">
        <v>7212</v>
      </c>
      <c r="O4540" s="499" t="s">
        <v>7212</v>
      </c>
      <c r="Q4540" s="499" t="s">
        <v>13566</v>
      </c>
      <c r="R4540" t="s">
        <v>1263</v>
      </c>
      <c r="S4540" s="38"/>
      <c r="W4540" s="38" t="s">
        <v>962</v>
      </c>
      <c r="X4540" t="s">
        <v>962</v>
      </c>
      <c r="Y4540" t="s">
        <v>10232</v>
      </c>
      <c r="Z4540" s="501">
        <v>43830</v>
      </c>
    </row>
    <row r="4541" spans="1:26">
      <c r="A4541" t="s">
        <v>16</v>
      </c>
      <c r="B4541">
        <v>24</v>
      </c>
      <c r="C4541" t="s">
        <v>6531</v>
      </c>
      <c r="D4541" t="s">
        <v>6531</v>
      </c>
      <c r="E4541" t="s">
        <v>10233</v>
      </c>
      <c r="F4541">
        <v>36.504211499999997</v>
      </c>
      <c r="G4541">
        <v>7.4013726000000002</v>
      </c>
      <c r="H4541" t="s">
        <v>1309</v>
      </c>
      <c r="I4541" t="s">
        <v>21</v>
      </c>
      <c r="J4541" s="9" t="s">
        <v>21</v>
      </c>
      <c r="N4541" s="499" t="s">
        <v>13054</v>
      </c>
      <c r="O4541" s="499" t="s">
        <v>13054</v>
      </c>
      <c r="Q4541" s="499" t="s">
        <v>13567</v>
      </c>
      <c r="R4541" t="s">
        <v>1263</v>
      </c>
      <c r="S4541" s="38"/>
      <c r="W4541" s="38" t="s">
        <v>962</v>
      </c>
      <c r="X4541" t="s">
        <v>962</v>
      </c>
      <c r="Y4541" t="s">
        <v>1309</v>
      </c>
      <c r="Z4541" s="501">
        <v>43830</v>
      </c>
    </row>
    <row r="4542" spans="1:26">
      <c r="A4542" t="s">
        <v>16</v>
      </c>
      <c r="B4542">
        <v>24</v>
      </c>
      <c r="C4542" t="s">
        <v>6531</v>
      </c>
      <c r="D4542" t="s">
        <v>6531</v>
      </c>
      <c r="E4542" t="s">
        <v>10234</v>
      </c>
      <c r="F4542">
        <v>36.504211499999997</v>
      </c>
      <c r="G4542">
        <v>7.4013726000000002</v>
      </c>
      <c r="H4542" t="s">
        <v>10235</v>
      </c>
      <c r="I4542" t="s">
        <v>21</v>
      </c>
      <c r="J4542" s="9" t="s">
        <v>21</v>
      </c>
      <c r="N4542" s="499" t="s">
        <v>13054</v>
      </c>
      <c r="O4542" s="499" t="s">
        <v>13054</v>
      </c>
      <c r="Q4542" s="499" t="s">
        <v>13565</v>
      </c>
      <c r="S4542" s="38"/>
      <c r="W4542" s="38" t="s">
        <v>962</v>
      </c>
      <c r="X4542" t="s">
        <v>962</v>
      </c>
      <c r="Y4542" t="s">
        <v>10235</v>
      </c>
      <c r="Z4542" s="501">
        <v>43830</v>
      </c>
    </row>
    <row r="4543" spans="1:26">
      <c r="A4543" t="s">
        <v>16</v>
      </c>
      <c r="B4543">
        <v>24</v>
      </c>
      <c r="C4543" t="s">
        <v>6531</v>
      </c>
      <c r="D4543" t="s">
        <v>6531</v>
      </c>
      <c r="E4543" t="s">
        <v>10236</v>
      </c>
      <c r="F4543">
        <v>36.351438000000002</v>
      </c>
      <c r="G4543">
        <v>7.7331215000000002</v>
      </c>
      <c r="H4543" t="s">
        <v>10237</v>
      </c>
      <c r="I4543" t="s">
        <v>21</v>
      </c>
      <c r="J4543" s="9" t="s">
        <v>21</v>
      </c>
      <c r="N4543" s="499" t="s">
        <v>12737</v>
      </c>
      <c r="O4543" s="499" t="s">
        <v>12737</v>
      </c>
      <c r="P4543" t="s">
        <v>7047</v>
      </c>
      <c r="Q4543" s="499" t="s">
        <v>12001</v>
      </c>
      <c r="S4543" s="38"/>
      <c r="W4543" s="38" t="s">
        <v>962</v>
      </c>
      <c r="X4543" t="s">
        <v>962</v>
      </c>
      <c r="Y4543" t="s">
        <v>10237</v>
      </c>
      <c r="Z4543" s="501">
        <v>43830</v>
      </c>
    </row>
    <row r="4544" spans="1:26">
      <c r="A4544" t="s">
        <v>16</v>
      </c>
      <c r="B4544">
        <v>24</v>
      </c>
      <c r="C4544" t="s">
        <v>6531</v>
      </c>
      <c r="D4544" t="s">
        <v>6531</v>
      </c>
      <c r="E4544" t="s">
        <v>10238</v>
      </c>
      <c r="F4544">
        <v>36.547749000000003</v>
      </c>
      <c r="G4544">
        <v>7.2307191</v>
      </c>
      <c r="H4544" t="s">
        <v>10239</v>
      </c>
      <c r="I4544" t="s">
        <v>21</v>
      </c>
      <c r="J4544" s="9" t="s">
        <v>21</v>
      </c>
      <c r="N4544" s="499" t="s">
        <v>13055</v>
      </c>
      <c r="O4544" s="499" t="s">
        <v>13055</v>
      </c>
      <c r="P4544" t="s">
        <v>7047</v>
      </c>
      <c r="Q4544" s="499" t="s">
        <v>9313</v>
      </c>
      <c r="S4544" s="38"/>
      <c r="W4544" s="38" t="s">
        <v>10240</v>
      </c>
      <c r="X4544" t="s">
        <v>10240</v>
      </c>
      <c r="Y4544" t="s">
        <v>10239</v>
      </c>
      <c r="Z4544" s="501">
        <v>43830</v>
      </c>
    </row>
    <row r="4545" spans="1:26">
      <c r="A4545" t="s">
        <v>16</v>
      </c>
      <c r="B4545">
        <v>24</v>
      </c>
      <c r="C4545" t="s">
        <v>6531</v>
      </c>
      <c r="D4545" t="s">
        <v>6531</v>
      </c>
      <c r="E4545" t="s">
        <v>10241</v>
      </c>
      <c r="F4545">
        <v>36.351438000000002</v>
      </c>
      <c r="G4545">
        <v>7.7331215000000002</v>
      </c>
      <c r="H4545" t="s">
        <v>10242</v>
      </c>
      <c r="I4545" t="s">
        <v>21</v>
      </c>
      <c r="J4545" s="9" t="s">
        <v>21</v>
      </c>
      <c r="N4545" s="499" t="s">
        <v>6949</v>
      </c>
      <c r="O4545" s="499" t="s">
        <v>6949</v>
      </c>
      <c r="P4545" t="s">
        <v>7094</v>
      </c>
      <c r="Q4545" s="499" t="s">
        <v>9313</v>
      </c>
      <c r="S4545" s="38"/>
      <c r="X4545"/>
      <c r="Y4545" t="s">
        <v>10242</v>
      </c>
      <c r="Z4545" s="501">
        <v>43830</v>
      </c>
    </row>
    <row r="4546" spans="1:26">
      <c r="A4546" t="s">
        <v>16</v>
      </c>
      <c r="B4546">
        <v>24</v>
      </c>
      <c r="C4546" t="s">
        <v>6531</v>
      </c>
      <c r="D4546" t="s">
        <v>6531</v>
      </c>
      <c r="E4546" t="s">
        <v>10243</v>
      </c>
      <c r="F4546">
        <v>36.378925099999996</v>
      </c>
      <c r="G4546">
        <v>7.7650648000000002</v>
      </c>
      <c r="H4546" t="s">
        <v>10244</v>
      </c>
      <c r="I4546" t="s">
        <v>21</v>
      </c>
      <c r="J4546" s="9" t="s">
        <v>21</v>
      </c>
      <c r="N4546" s="499" t="s">
        <v>9313</v>
      </c>
      <c r="O4546" s="499" t="s">
        <v>9313</v>
      </c>
      <c r="Q4546" s="499" t="s">
        <v>9313</v>
      </c>
      <c r="S4546" s="38"/>
      <c r="W4546" s="38" t="s">
        <v>10187</v>
      </c>
      <c r="X4546" t="s">
        <v>10187</v>
      </c>
      <c r="Y4546" t="s">
        <v>10244</v>
      </c>
      <c r="Z4546" s="501">
        <v>43830</v>
      </c>
    </row>
    <row r="4547" spans="1:26">
      <c r="A4547" t="s">
        <v>16</v>
      </c>
      <c r="B4547">
        <v>24</v>
      </c>
      <c r="C4547" t="s">
        <v>6531</v>
      </c>
      <c r="D4547" t="s">
        <v>6531</v>
      </c>
      <c r="E4547" t="s">
        <v>10245</v>
      </c>
      <c r="F4547" t="s">
        <v>13860</v>
      </c>
      <c r="G4547" t="s">
        <v>13860</v>
      </c>
      <c r="H4547" t="s">
        <v>10246</v>
      </c>
      <c r="I4547" t="s">
        <v>21</v>
      </c>
      <c r="J4547" s="9" t="s">
        <v>21</v>
      </c>
      <c r="N4547" s="499" t="s">
        <v>12762</v>
      </c>
      <c r="O4547" s="499" t="s">
        <v>12762</v>
      </c>
      <c r="Q4547" s="499" t="s">
        <v>7520</v>
      </c>
      <c r="S4547" s="38"/>
      <c r="W4547" s="38" t="s">
        <v>962</v>
      </c>
      <c r="X4547" t="s">
        <v>962</v>
      </c>
      <c r="Y4547" t="s">
        <v>10246</v>
      </c>
      <c r="Z4547" s="501">
        <v>43830</v>
      </c>
    </row>
    <row r="4548" spans="1:26">
      <c r="A4548" t="s">
        <v>16</v>
      </c>
      <c r="B4548">
        <v>24</v>
      </c>
      <c r="C4548" t="s">
        <v>6531</v>
      </c>
      <c r="D4548" t="s">
        <v>6531</v>
      </c>
      <c r="E4548" t="s">
        <v>10247</v>
      </c>
      <c r="F4548">
        <v>36.504211499999997</v>
      </c>
      <c r="G4548">
        <v>7.4013726000000002</v>
      </c>
      <c r="H4548" t="s">
        <v>10248</v>
      </c>
      <c r="I4548" t="s">
        <v>21</v>
      </c>
      <c r="J4548" s="9" t="s">
        <v>21</v>
      </c>
      <c r="N4548" s="499" t="s">
        <v>13056</v>
      </c>
      <c r="O4548" s="499" t="s">
        <v>13056</v>
      </c>
      <c r="Q4548" s="499" t="s">
        <v>13568</v>
      </c>
      <c r="R4548" t="s">
        <v>1263</v>
      </c>
      <c r="S4548" s="38"/>
      <c r="W4548" s="38" t="s">
        <v>962</v>
      </c>
      <c r="X4548" t="s">
        <v>962</v>
      </c>
      <c r="Y4548" t="s">
        <v>10248</v>
      </c>
      <c r="Z4548" s="501">
        <v>43830</v>
      </c>
    </row>
    <row r="4549" spans="1:26">
      <c r="A4549" t="s">
        <v>16</v>
      </c>
      <c r="B4549">
        <v>24</v>
      </c>
      <c r="C4549" t="s">
        <v>6531</v>
      </c>
      <c r="D4549" t="s">
        <v>6531</v>
      </c>
      <c r="E4549" t="s">
        <v>10249</v>
      </c>
      <c r="F4549">
        <v>36.504211499999997</v>
      </c>
      <c r="G4549">
        <v>7.4013726000000002</v>
      </c>
      <c r="H4549" t="s">
        <v>10250</v>
      </c>
      <c r="I4549" t="s">
        <v>21</v>
      </c>
      <c r="J4549" s="9" t="s">
        <v>21</v>
      </c>
      <c r="N4549" s="499" t="s">
        <v>13048</v>
      </c>
      <c r="O4549" s="499" t="s">
        <v>13048</v>
      </c>
      <c r="Q4549" s="499" t="s">
        <v>13569</v>
      </c>
      <c r="R4549" t="s">
        <v>1312</v>
      </c>
      <c r="S4549" s="38"/>
      <c r="W4549" s="38" t="s">
        <v>962</v>
      </c>
      <c r="X4549" t="s">
        <v>962</v>
      </c>
      <c r="Y4549" t="s">
        <v>10250</v>
      </c>
      <c r="Z4549" s="501">
        <v>43830</v>
      </c>
    </row>
    <row r="4550" spans="1:26">
      <c r="A4550" t="s">
        <v>16</v>
      </c>
      <c r="B4550">
        <v>24</v>
      </c>
      <c r="C4550" t="s">
        <v>6531</v>
      </c>
      <c r="D4550" t="s">
        <v>6531</v>
      </c>
      <c r="E4550" t="s">
        <v>10251</v>
      </c>
      <c r="F4550">
        <v>36.159295399999998</v>
      </c>
      <c r="G4550">
        <v>7.1399797999999999</v>
      </c>
      <c r="H4550" t="s">
        <v>10252</v>
      </c>
      <c r="I4550" t="s">
        <v>21</v>
      </c>
      <c r="J4550" s="9" t="s">
        <v>21</v>
      </c>
      <c r="N4550" s="499" t="s">
        <v>9313</v>
      </c>
      <c r="O4550" s="499" t="s">
        <v>9313</v>
      </c>
      <c r="Q4550" s="499" t="s">
        <v>13570</v>
      </c>
      <c r="S4550" s="38"/>
      <c r="W4550" s="38" t="s">
        <v>962</v>
      </c>
      <c r="X4550" t="s">
        <v>962</v>
      </c>
      <c r="Y4550" t="s">
        <v>10252</v>
      </c>
      <c r="Z4550" s="501">
        <v>43830</v>
      </c>
    </row>
    <row r="4551" spans="1:26">
      <c r="A4551" t="s">
        <v>16</v>
      </c>
      <c r="B4551">
        <v>24</v>
      </c>
      <c r="C4551" t="s">
        <v>6531</v>
      </c>
      <c r="D4551" t="s">
        <v>6531</v>
      </c>
      <c r="E4551" t="s">
        <v>10253</v>
      </c>
      <c r="F4551">
        <v>36.306529900000001</v>
      </c>
      <c r="G4551">
        <v>7.5089253999999999</v>
      </c>
      <c r="H4551" t="s">
        <v>10254</v>
      </c>
      <c r="I4551" t="s">
        <v>21</v>
      </c>
      <c r="J4551" s="9" t="s">
        <v>21</v>
      </c>
      <c r="N4551" s="499" t="s">
        <v>13046</v>
      </c>
      <c r="O4551" s="499" t="s">
        <v>13046</v>
      </c>
      <c r="Q4551" s="499" t="s">
        <v>7365</v>
      </c>
      <c r="S4551" s="38"/>
      <c r="W4551" s="38" t="s">
        <v>962</v>
      </c>
      <c r="X4551" t="s">
        <v>962</v>
      </c>
      <c r="Y4551" t="s">
        <v>10254</v>
      </c>
      <c r="Z4551" s="501">
        <v>43830</v>
      </c>
    </row>
    <row r="4552" spans="1:26">
      <c r="A4552" t="s">
        <v>16</v>
      </c>
      <c r="B4552">
        <v>24</v>
      </c>
      <c r="C4552" t="s">
        <v>6531</v>
      </c>
      <c r="D4552" t="s">
        <v>6531</v>
      </c>
      <c r="E4552" t="s">
        <v>10255</v>
      </c>
      <c r="F4552">
        <v>36.505147999999998</v>
      </c>
      <c r="G4552">
        <v>7.3890989999999999</v>
      </c>
      <c r="H4552" t="s">
        <v>4796</v>
      </c>
      <c r="I4552" t="s">
        <v>46</v>
      </c>
      <c r="J4552" s="9" t="s">
        <v>46</v>
      </c>
      <c r="N4552" s="499" t="s">
        <v>13057</v>
      </c>
      <c r="O4552" s="499" t="s">
        <v>13057</v>
      </c>
      <c r="Q4552" s="499" t="s">
        <v>13571</v>
      </c>
      <c r="R4552" t="s">
        <v>1263</v>
      </c>
      <c r="S4552" s="38"/>
      <c r="W4552" s="38" t="s">
        <v>962</v>
      </c>
      <c r="X4552" t="s">
        <v>962</v>
      </c>
      <c r="Y4552" t="s">
        <v>4796</v>
      </c>
      <c r="Z4552" s="501">
        <v>43830</v>
      </c>
    </row>
    <row r="4553" spans="1:26">
      <c r="A4553" t="s">
        <v>16</v>
      </c>
      <c r="B4553">
        <v>24</v>
      </c>
      <c r="C4553" t="s">
        <v>6531</v>
      </c>
      <c r="D4553" t="s">
        <v>6531</v>
      </c>
      <c r="E4553" t="s">
        <v>10256</v>
      </c>
      <c r="F4553" t="s">
        <v>13860</v>
      </c>
      <c r="G4553" t="s">
        <v>13860</v>
      </c>
      <c r="H4553" t="s">
        <v>10257</v>
      </c>
      <c r="I4553" t="s">
        <v>21</v>
      </c>
      <c r="J4553" s="9" t="s">
        <v>21</v>
      </c>
      <c r="N4553" s="499" t="s">
        <v>7017</v>
      </c>
      <c r="O4553" s="499" t="s">
        <v>7017</v>
      </c>
      <c r="Q4553" s="499" t="s">
        <v>9313</v>
      </c>
      <c r="S4553" s="38"/>
      <c r="W4553" s="38" t="s">
        <v>10187</v>
      </c>
      <c r="X4553" t="s">
        <v>10187</v>
      </c>
      <c r="Y4553" t="s">
        <v>10257</v>
      </c>
      <c r="Z4553" s="501">
        <v>43830</v>
      </c>
    </row>
    <row r="4554" spans="1:26">
      <c r="A4554" t="s">
        <v>16</v>
      </c>
      <c r="B4554">
        <v>24</v>
      </c>
      <c r="C4554" t="s">
        <v>6531</v>
      </c>
      <c r="D4554" t="s">
        <v>6531</v>
      </c>
      <c r="E4554" t="s">
        <v>10258</v>
      </c>
      <c r="F4554">
        <v>36.504211499999997</v>
      </c>
      <c r="G4554">
        <v>7.4013726000000002</v>
      </c>
      <c r="H4554" t="s">
        <v>1311</v>
      </c>
      <c r="I4554" t="s">
        <v>46</v>
      </c>
      <c r="J4554" s="9" t="s">
        <v>46</v>
      </c>
      <c r="N4554" s="499" t="s">
        <v>12812</v>
      </c>
      <c r="O4554" s="499" t="s">
        <v>12812</v>
      </c>
      <c r="Q4554" s="499" t="s">
        <v>13572</v>
      </c>
      <c r="R4554" t="s">
        <v>1312</v>
      </c>
      <c r="S4554" s="38"/>
      <c r="W4554" s="38" t="s">
        <v>962</v>
      </c>
      <c r="X4554" t="s">
        <v>962</v>
      </c>
      <c r="Y4554" t="s">
        <v>1311</v>
      </c>
      <c r="Z4554" s="501">
        <v>43830</v>
      </c>
    </row>
    <row r="4555" spans="1:26">
      <c r="A4555" t="s">
        <v>6557</v>
      </c>
      <c r="B4555">
        <v>24</v>
      </c>
      <c r="C4555" t="s">
        <v>6531</v>
      </c>
      <c r="D4555" t="s">
        <v>6531</v>
      </c>
      <c r="E4555" t="s">
        <v>3839</v>
      </c>
      <c r="F4555">
        <v>36.460406800000001</v>
      </c>
      <c r="G4555">
        <v>7.5143095000000004</v>
      </c>
      <c r="H4555" t="s">
        <v>10259</v>
      </c>
      <c r="I4555" t="s">
        <v>46</v>
      </c>
      <c r="J4555" s="9" t="s">
        <v>46</v>
      </c>
      <c r="K4555">
        <v>1994</v>
      </c>
      <c r="L4555">
        <v>1994</v>
      </c>
      <c r="M4555">
        <v>1994</v>
      </c>
      <c r="N4555" s="499" t="s">
        <v>13058</v>
      </c>
      <c r="O4555" s="499" t="s">
        <v>13058</v>
      </c>
      <c r="Q4555" s="499" t="s">
        <v>13573</v>
      </c>
      <c r="R4555" t="s">
        <v>10260</v>
      </c>
      <c r="S4555" s="38" t="s">
        <v>3844</v>
      </c>
      <c r="V4555" s="38" t="s">
        <v>3845</v>
      </c>
      <c r="W4555" s="38" t="s">
        <v>962</v>
      </c>
      <c r="X4555" t="s">
        <v>962</v>
      </c>
      <c r="Y4555" t="s">
        <v>10259</v>
      </c>
      <c r="Z4555" s="501">
        <v>43830</v>
      </c>
    </row>
    <row r="4556" spans="1:26">
      <c r="A4556" t="s">
        <v>6888</v>
      </c>
      <c r="B4556">
        <v>24</v>
      </c>
      <c r="C4556" t="s">
        <v>6531</v>
      </c>
      <c r="D4556" t="s">
        <v>6531</v>
      </c>
      <c r="E4556" t="s">
        <v>10261</v>
      </c>
      <c r="F4556">
        <v>36.459471000000001</v>
      </c>
      <c r="G4556">
        <v>7.4797520000000004</v>
      </c>
      <c r="H4556" t="s">
        <v>6019</v>
      </c>
      <c r="I4556" t="s">
        <v>548</v>
      </c>
      <c r="J4556" s="9" t="s">
        <v>21</v>
      </c>
      <c r="K4556">
        <v>2015</v>
      </c>
      <c r="L4556">
        <v>2015</v>
      </c>
      <c r="M4556">
        <v>2015</v>
      </c>
      <c r="N4556" s="499" t="s">
        <v>13059</v>
      </c>
      <c r="O4556" s="499" t="s">
        <v>13059</v>
      </c>
      <c r="P4556" t="s">
        <v>5223</v>
      </c>
      <c r="Q4556" s="499" t="s">
        <v>13574</v>
      </c>
      <c r="R4556" t="s">
        <v>10262</v>
      </c>
      <c r="S4556" s="38" t="s">
        <v>6023</v>
      </c>
      <c r="V4556" s="38" t="s">
        <v>6332</v>
      </c>
      <c r="W4556" s="38" t="s">
        <v>696</v>
      </c>
      <c r="X4556" t="s">
        <v>696</v>
      </c>
      <c r="Y4556" t="s">
        <v>6019</v>
      </c>
      <c r="Z4556" s="501">
        <v>43830</v>
      </c>
    </row>
    <row r="4557" spans="1:26">
      <c r="A4557" t="s">
        <v>6888</v>
      </c>
      <c r="B4557">
        <v>24</v>
      </c>
      <c r="C4557" t="s">
        <v>6531</v>
      </c>
      <c r="D4557" t="s">
        <v>6531</v>
      </c>
      <c r="E4557" t="s">
        <v>10263</v>
      </c>
      <c r="F4557">
        <v>36.460406800000001</v>
      </c>
      <c r="G4557">
        <v>7.5143095000000004</v>
      </c>
      <c r="H4557" t="s">
        <v>10264</v>
      </c>
      <c r="I4557" t="s">
        <v>548</v>
      </c>
      <c r="J4557" s="9" t="s">
        <v>21</v>
      </c>
      <c r="K4557">
        <v>2013</v>
      </c>
      <c r="L4557">
        <v>2013</v>
      </c>
      <c r="M4557">
        <v>2013</v>
      </c>
      <c r="N4557" s="499"/>
      <c r="O4557" s="499"/>
      <c r="Q4557" s="499"/>
      <c r="R4557" t="s">
        <v>6345</v>
      </c>
      <c r="S4557" s="38" t="s">
        <v>5994</v>
      </c>
      <c r="V4557" s="38" t="s">
        <v>6346</v>
      </c>
      <c r="W4557" s="38" t="s">
        <v>696</v>
      </c>
      <c r="X4557" t="s">
        <v>696</v>
      </c>
      <c r="Y4557" t="s">
        <v>10264</v>
      </c>
      <c r="Z4557" s="501">
        <v>43830</v>
      </c>
    </row>
    <row r="4558" spans="1:26">
      <c r="A4558" t="s">
        <v>6888</v>
      </c>
      <c r="B4558">
        <v>24</v>
      </c>
      <c r="C4558" t="s">
        <v>6531</v>
      </c>
      <c r="D4558" t="s">
        <v>6531</v>
      </c>
      <c r="E4558" t="s">
        <v>10265</v>
      </c>
      <c r="F4558">
        <v>36.504211499999997</v>
      </c>
      <c r="G4558">
        <v>7.4013726000000002</v>
      </c>
      <c r="H4558" t="s">
        <v>10266</v>
      </c>
      <c r="I4558" t="s">
        <v>548</v>
      </c>
      <c r="J4558" s="9" t="s">
        <v>21</v>
      </c>
      <c r="K4558">
        <v>2007</v>
      </c>
      <c r="L4558">
        <v>2007</v>
      </c>
      <c r="M4558">
        <v>2007</v>
      </c>
      <c r="N4558" s="499" t="s">
        <v>13060</v>
      </c>
      <c r="O4558" s="499" t="s">
        <v>13060</v>
      </c>
      <c r="P4558" t="s">
        <v>10267</v>
      </c>
      <c r="Q4558" s="499" t="s">
        <v>13575</v>
      </c>
      <c r="R4558" t="s">
        <v>10268</v>
      </c>
      <c r="S4558" s="38" t="s">
        <v>5987</v>
      </c>
      <c r="T4558" s="38" t="s">
        <v>5988</v>
      </c>
      <c r="V4558" s="38" t="s">
        <v>5989</v>
      </c>
      <c r="W4558" s="38" t="s">
        <v>696</v>
      </c>
      <c r="X4558" t="s">
        <v>696</v>
      </c>
      <c r="Y4558" t="s">
        <v>10266</v>
      </c>
      <c r="Z4558" s="501">
        <v>43830</v>
      </c>
    </row>
    <row r="4559" spans="1:26">
      <c r="A4559" t="s">
        <v>6888</v>
      </c>
      <c r="B4559">
        <v>24</v>
      </c>
      <c r="C4559" t="s">
        <v>6531</v>
      </c>
      <c r="D4559" t="s">
        <v>6531</v>
      </c>
      <c r="E4559" t="s">
        <v>6337</v>
      </c>
      <c r="F4559">
        <v>36.410803000000001</v>
      </c>
      <c r="G4559">
        <v>7.0476279999999996</v>
      </c>
      <c r="H4559" t="s">
        <v>6027</v>
      </c>
      <c r="I4559" t="s">
        <v>548</v>
      </c>
      <c r="J4559" s="9" t="s">
        <v>21</v>
      </c>
      <c r="K4559">
        <v>2000</v>
      </c>
      <c r="L4559">
        <v>2000</v>
      </c>
      <c r="M4559">
        <v>2000</v>
      </c>
      <c r="N4559" s="499" t="s">
        <v>13061</v>
      </c>
      <c r="O4559" s="499" t="s">
        <v>13061</v>
      </c>
      <c r="P4559" t="s">
        <v>10269</v>
      </c>
      <c r="Q4559" s="499" t="s">
        <v>13576</v>
      </c>
      <c r="R4559" t="s">
        <v>10270</v>
      </c>
      <c r="S4559" s="38" t="s">
        <v>6031</v>
      </c>
      <c r="V4559" s="38" t="s">
        <v>10271</v>
      </c>
      <c r="W4559" s="38" t="s">
        <v>696</v>
      </c>
      <c r="X4559" t="s">
        <v>696</v>
      </c>
      <c r="Y4559" t="s">
        <v>6027</v>
      </c>
      <c r="Z4559" s="501">
        <v>43830</v>
      </c>
    </row>
    <row r="4560" spans="1:26">
      <c r="A4560" t="s">
        <v>6888</v>
      </c>
      <c r="B4560">
        <v>24</v>
      </c>
      <c r="C4560" t="s">
        <v>6531</v>
      </c>
      <c r="D4560" t="s">
        <v>6531</v>
      </c>
      <c r="E4560" t="s">
        <v>6011</v>
      </c>
      <c r="F4560">
        <v>36.505009999999999</v>
      </c>
      <c r="G4560">
        <v>7.3902140000000003</v>
      </c>
      <c r="H4560" t="s">
        <v>6012</v>
      </c>
      <c r="I4560" t="s">
        <v>548</v>
      </c>
      <c r="J4560" s="9" t="s">
        <v>21</v>
      </c>
      <c r="K4560">
        <v>1999</v>
      </c>
      <c r="L4560">
        <v>1999</v>
      </c>
      <c r="M4560">
        <v>1999</v>
      </c>
      <c r="N4560" s="499"/>
      <c r="O4560" s="499"/>
      <c r="P4560" t="s">
        <v>6994</v>
      </c>
      <c r="Q4560" s="499" t="s">
        <v>13577</v>
      </c>
      <c r="R4560" t="s">
        <v>6345</v>
      </c>
      <c r="S4560" s="38" t="s">
        <v>6016</v>
      </c>
      <c r="T4560" s="38" t="s">
        <v>6017</v>
      </c>
      <c r="W4560" s="38" t="s">
        <v>696</v>
      </c>
      <c r="X4560" t="s">
        <v>696</v>
      </c>
      <c r="Y4560" t="s">
        <v>6012</v>
      </c>
      <c r="Z4560" s="501">
        <v>43830</v>
      </c>
    </row>
    <row r="4561" spans="1:26">
      <c r="A4561" t="s">
        <v>6888</v>
      </c>
      <c r="B4561">
        <v>24</v>
      </c>
      <c r="C4561" t="s">
        <v>6531</v>
      </c>
      <c r="D4561" t="s">
        <v>6531</v>
      </c>
      <c r="E4561" t="s">
        <v>10272</v>
      </c>
      <c r="F4561">
        <v>36.504211499999997</v>
      </c>
      <c r="G4561">
        <v>7.4013726000000002</v>
      </c>
      <c r="H4561" t="s">
        <v>10273</v>
      </c>
      <c r="I4561" t="s">
        <v>548</v>
      </c>
      <c r="J4561" s="9" t="s">
        <v>21</v>
      </c>
      <c r="K4561">
        <v>2000</v>
      </c>
      <c r="L4561">
        <v>2000</v>
      </c>
      <c r="M4561">
        <v>2000</v>
      </c>
      <c r="N4561" s="499" t="s">
        <v>13062</v>
      </c>
      <c r="O4561" s="499" t="s">
        <v>13062</v>
      </c>
      <c r="P4561" t="s">
        <v>10274</v>
      </c>
      <c r="Q4561" s="499" t="s">
        <v>13578</v>
      </c>
      <c r="R4561" t="s">
        <v>10275</v>
      </c>
      <c r="S4561" s="38" t="s">
        <v>6336</v>
      </c>
      <c r="T4561" s="38" t="s">
        <v>6002</v>
      </c>
      <c r="W4561" s="38" t="s">
        <v>696</v>
      </c>
      <c r="X4561" t="s">
        <v>696</v>
      </c>
      <c r="Y4561" t="s">
        <v>10273</v>
      </c>
      <c r="Z4561" s="501">
        <v>43830</v>
      </c>
    </row>
    <row r="4562" spans="1:26">
      <c r="A4562" t="s">
        <v>3910</v>
      </c>
      <c r="B4562">
        <v>24</v>
      </c>
      <c r="C4562" t="s">
        <v>6531</v>
      </c>
      <c r="D4562" t="s">
        <v>6531</v>
      </c>
      <c r="E4562" t="s">
        <v>10276</v>
      </c>
      <c r="F4562">
        <v>36.159295399999998</v>
      </c>
      <c r="G4562">
        <v>7.1399797999999999</v>
      </c>
      <c r="H4562" t="s">
        <v>10277</v>
      </c>
      <c r="I4562" t="s">
        <v>114</v>
      </c>
      <c r="J4562" s="9" t="s">
        <v>21</v>
      </c>
      <c r="N4562" s="499" t="s">
        <v>13063</v>
      </c>
      <c r="O4562" s="499" t="s">
        <v>13063</v>
      </c>
      <c r="P4562" t="s">
        <v>7266</v>
      </c>
      <c r="Q4562" s="499" t="s">
        <v>13579</v>
      </c>
      <c r="R4562" t="s">
        <v>10278</v>
      </c>
      <c r="S4562" s="38"/>
      <c r="W4562" s="38" t="s">
        <v>696</v>
      </c>
      <c r="X4562" t="s">
        <v>696</v>
      </c>
      <c r="Y4562" t="s">
        <v>10277</v>
      </c>
      <c r="Z4562" s="501">
        <v>43830</v>
      </c>
    </row>
    <row r="4563" spans="1:26">
      <c r="A4563" t="s">
        <v>3910</v>
      </c>
      <c r="B4563">
        <v>24</v>
      </c>
      <c r="C4563" t="s">
        <v>6531</v>
      </c>
      <c r="D4563" t="s">
        <v>6531</v>
      </c>
      <c r="E4563" t="s">
        <v>4463</v>
      </c>
      <c r="F4563">
        <v>36.460406800000001</v>
      </c>
      <c r="G4563">
        <v>7.5143095000000004</v>
      </c>
      <c r="H4563" t="s">
        <v>10279</v>
      </c>
      <c r="I4563" t="s">
        <v>114</v>
      </c>
      <c r="J4563" s="9" t="s">
        <v>21</v>
      </c>
      <c r="K4563">
        <v>2007</v>
      </c>
      <c r="L4563">
        <v>2007</v>
      </c>
      <c r="M4563">
        <v>2007</v>
      </c>
      <c r="N4563" s="499" t="s">
        <v>13064</v>
      </c>
      <c r="O4563" s="499" t="s">
        <v>13064</v>
      </c>
      <c r="P4563" t="s">
        <v>7266</v>
      </c>
      <c r="Q4563" s="499" t="s">
        <v>13580</v>
      </c>
      <c r="R4563" t="s">
        <v>10280</v>
      </c>
      <c r="S4563" s="38" t="s">
        <v>4468</v>
      </c>
      <c r="V4563" s="38" t="s">
        <v>4469</v>
      </c>
      <c r="W4563" s="38" t="s">
        <v>696</v>
      </c>
      <c r="X4563" t="s">
        <v>696</v>
      </c>
      <c r="Y4563" t="s">
        <v>10279</v>
      </c>
      <c r="Z4563" s="501">
        <v>43830</v>
      </c>
    </row>
    <row r="4564" spans="1:26">
      <c r="A4564" t="s">
        <v>5001</v>
      </c>
      <c r="B4564">
        <v>24</v>
      </c>
      <c r="C4564" t="s">
        <v>6531</v>
      </c>
      <c r="D4564" t="s">
        <v>6531</v>
      </c>
      <c r="E4564" t="s">
        <v>10281</v>
      </c>
      <c r="F4564">
        <v>36.556573499999999</v>
      </c>
      <c r="G4564">
        <v>7.7148082999999996</v>
      </c>
      <c r="H4564" t="s">
        <v>10282</v>
      </c>
      <c r="I4564" t="s">
        <v>114</v>
      </c>
      <c r="J4564" s="9" t="s">
        <v>21</v>
      </c>
      <c r="K4564">
        <v>2010</v>
      </c>
      <c r="L4564">
        <v>2010</v>
      </c>
      <c r="M4564">
        <v>2010</v>
      </c>
      <c r="N4564" s="499" t="s">
        <v>12950</v>
      </c>
      <c r="O4564" s="499" t="s">
        <v>12950</v>
      </c>
      <c r="Q4564" s="499"/>
      <c r="R4564" t="s">
        <v>5076</v>
      </c>
      <c r="S4564" s="38" t="s">
        <v>10283</v>
      </c>
      <c r="T4564" s="38" t="s">
        <v>5078</v>
      </c>
      <c r="V4564" s="38" t="s">
        <v>5079</v>
      </c>
      <c r="W4564" s="38" t="s">
        <v>696</v>
      </c>
      <c r="X4564" t="s">
        <v>696</v>
      </c>
      <c r="Y4564" t="s">
        <v>10282</v>
      </c>
      <c r="Z4564" s="501">
        <v>43830</v>
      </c>
    </row>
    <row r="4565" spans="1:26">
      <c r="A4565" t="s">
        <v>4680</v>
      </c>
      <c r="B4565">
        <v>24</v>
      </c>
      <c r="C4565" t="s">
        <v>6531</v>
      </c>
      <c r="D4565" t="s">
        <v>6531</v>
      </c>
      <c r="E4565" t="s">
        <v>4787</v>
      </c>
      <c r="F4565" t="s">
        <v>13860</v>
      </c>
      <c r="G4565" t="s">
        <v>13860</v>
      </c>
      <c r="H4565" t="s">
        <v>10161</v>
      </c>
      <c r="I4565" t="s">
        <v>46</v>
      </c>
      <c r="J4565" s="9" t="s">
        <v>46</v>
      </c>
      <c r="K4565">
        <v>1997</v>
      </c>
      <c r="L4565">
        <v>1997</v>
      </c>
      <c r="M4565">
        <v>1997</v>
      </c>
      <c r="N4565" s="499"/>
      <c r="O4565" s="499"/>
      <c r="Q4565" s="499" t="s">
        <v>4789</v>
      </c>
      <c r="S4565" s="38"/>
      <c r="W4565" s="38" t="s">
        <v>962</v>
      </c>
      <c r="X4565" t="s">
        <v>962</v>
      </c>
      <c r="Y4565" t="s">
        <v>10161</v>
      </c>
      <c r="Z4565" s="501">
        <v>43830</v>
      </c>
    </row>
    <row r="4566" spans="1:26">
      <c r="A4566" t="s">
        <v>4680</v>
      </c>
      <c r="B4566">
        <v>24</v>
      </c>
      <c r="C4566" t="s">
        <v>6531</v>
      </c>
      <c r="D4566" t="s">
        <v>6531</v>
      </c>
      <c r="E4566" t="s">
        <v>10284</v>
      </c>
      <c r="F4566">
        <v>36.349163500000003</v>
      </c>
      <c r="G4566">
        <v>7.4094989527604609</v>
      </c>
      <c r="H4566" t="s">
        <v>10285</v>
      </c>
      <c r="I4566" t="s">
        <v>21</v>
      </c>
      <c r="J4566" s="9" t="s">
        <v>21</v>
      </c>
      <c r="N4566" s="499" t="s">
        <v>9313</v>
      </c>
      <c r="O4566" s="499" t="s">
        <v>9313</v>
      </c>
      <c r="Q4566" s="499" t="s">
        <v>6949</v>
      </c>
      <c r="S4566" s="38"/>
      <c r="W4566" s="38" t="s">
        <v>962</v>
      </c>
      <c r="X4566" t="s">
        <v>962</v>
      </c>
      <c r="Y4566" t="s">
        <v>10285</v>
      </c>
      <c r="Z4566" s="501">
        <v>43830</v>
      </c>
    </row>
    <row r="4567" spans="1:26">
      <c r="A4567" t="s">
        <v>4680</v>
      </c>
      <c r="B4567">
        <v>24</v>
      </c>
      <c r="C4567" t="s">
        <v>6531</v>
      </c>
      <c r="D4567" t="s">
        <v>6531</v>
      </c>
      <c r="E4567" t="s">
        <v>10286</v>
      </c>
      <c r="F4567">
        <v>36.504211499999997</v>
      </c>
      <c r="G4567">
        <v>7.4013726000000002</v>
      </c>
      <c r="H4567" t="s">
        <v>10287</v>
      </c>
      <c r="I4567" t="s">
        <v>21</v>
      </c>
      <c r="J4567" s="9" t="s">
        <v>21</v>
      </c>
      <c r="N4567" s="499" t="s">
        <v>9313</v>
      </c>
      <c r="O4567" s="499" t="s">
        <v>9313</v>
      </c>
      <c r="Q4567" s="499" t="s">
        <v>7017</v>
      </c>
      <c r="R4567" t="s">
        <v>4680</v>
      </c>
      <c r="S4567" s="38"/>
      <c r="W4567" s="38" t="s">
        <v>4794</v>
      </c>
      <c r="X4567" t="s">
        <v>4794</v>
      </c>
      <c r="Y4567" t="s">
        <v>10287</v>
      </c>
      <c r="Z4567" s="501">
        <v>43830</v>
      </c>
    </row>
    <row r="4568" spans="1:26">
      <c r="A4568" t="s">
        <v>4680</v>
      </c>
      <c r="B4568">
        <v>24</v>
      </c>
      <c r="C4568" t="s">
        <v>6531</v>
      </c>
      <c r="D4568" t="s">
        <v>6531</v>
      </c>
      <c r="E4568" t="s">
        <v>10288</v>
      </c>
      <c r="F4568">
        <v>36.504211499999997</v>
      </c>
      <c r="G4568">
        <v>7.4013726000000002</v>
      </c>
      <c r="H4568" t="s">
        <v>10289</v>
      </c>
      <c r="I4568" t="s">
        <v>21</v>
      </c>
      <c r="J4568" s="9" t="s">
        <v>21</v>
      </c>
      <c r="N4568" s="499" t="s">
        <v>9313</v>
      </c>
      <c r="O4568" s="499" t="s">
        <v>9313</v>
      </c>
      <c r="Q4568" s="499" t="s">
        <v>7085</v>
      </c>
      <c r="R4568" t="s">
        <v>4680</v>
      </c>
      <c r="S4568" s="38"/>
      <c r="W4568" s="38" t="s">
        <v>4792</v>
      </c>
      <c r="X4568" t="s">
        <v>4792</v>
      </c>
      <c r="Y4568" t="s">
        <v>10289</v>
      </c>
      <c r="Z4568" s="501">
        <v>43830</v>
      </c>
    </row>
    <row r="4569" spans="1:26">
      <c r="A4569" t="s">
        <v>4680</v>
      </c>
      <c r="B4569">
        <v>24</v>
      </c>
      <c r="C4569" t="s">
        <v>6531</v>
      </c>
      <c r="D4569" t="s">
        <v>6531</v>
      </c>
      <c r="E4569" t="s">
        <v>10290</v>
      </c>
      <c r="F4569">
        <v>36.504211499999997</v>
      </c>
      <c r="G4569">
        <v>7.4013726000000002</v>
      </c>
      <c r="H4569" t="s">
        <v>10291</v>
      </c>
      <c r="I4569" t="s">
        <v>21</v>
      </c>
      <c r="J4569" s="9" t="s">
        <v>21</v>
      </c>
      <c r="N4569" s="499" t="s">
        <v>9313</v>
      </c>
      <c r="O4569" s="499" t="s">
        <v>9313</v>
      </c>
      <c r="Q4569" s="499" t="s">
        <v>9313</v>
      </c>
      <c r="R4569" t="s">
        <v>4680</v>
      </c>
      <c r="S4569" s="38"/>
      <c r="W4569" s="38" t="s">
        <v>962</v>
      </c>
      <c r="X4569" t="s">
        <v>962</v>
      </c>
      <c r="Y4569" t="s">
        <v>10291</v>
      </c>
      <c r="Z4569" s="501">
        <v>43830</v>
      </c>
    </row>
    <row r="4570" spans="1:26">
      <c r="A4570" t="s">
        <v>4680</v>
      </c>
      <c r="B4570">
        <v>24</v>
      </c>
      <c r="C4570" t="s">
        <v>6531</v>
      </c>
      <c r="D4570" t="s">
        <v>6531</v>
      </c>
      <c r="E4570" t="s">
        <v>10292</v>
      </c>
      <c r="F4570" t="s">
        <v>13860</v>
      </c>
      <c r="G4570" t="s">
        <v>13860</v>
      </c>
      <c r="H4570" t="s">
        <v>10293</v>
      </c>
      <c r="I4570" t="s">
        <v>21</v>
      </c>
      <c r="J4570" s="9" t="s">
        <v>21</v>
      </c>
      <c r="N4570" s="499" t="s">
        <v>9313</v>
      </c>
      <c r="O4570" s="499" t="s">
        <v>9313</v>
      </c>
      <c r="Q4570" s="499" t="s">
        <v>9313</v>
      </c>
      <c r="R4570" t="s">
        <v>4680</v>
      </c>
      <c r="S4570" s="38"/>
      <c r="W4570" s="38" t="s">
        <v>27</v>
      </c>
      <c r="X4570" t="s">
        <v>27</v>
      </c>
      <c r="Y4570" t="s">
        <v>10293</v>
      </c>
      <c r="Z4570" s="501">
        <v>43830</v>
      </c>
    </row>
    <row r="4571" spans="1:26">
      <c r="A4571" t="s">
        <v>4680</v>
      </c>
      <c r="B4571">
        <v>24</v>
      </c>
      <c r="C4571" t="s">
        <v>6531</v>
      </c>
      <c r="D4571" t="s">
        <v>6531</v>
      </c>
      <c r="E4571" t="s">
        <v>10294</v>
      </c>
      <c r="F4571" t="s">
        <v>13860</v>
      </c>
      <c r="G4571" t="s">
        <v>13860</v>
      </c>
      <c r="H4571" t="s">
        <v>10295</v>
      </c>
      <c r="I4571" t="s">
        <v>21</v>
      </c>
      <c r="J4571" s="9" t="s">
        <v>21</v>
      </c>
      <c r="N4571" s="499" t="s">
        <v>9313</v>
      </c>
      <c r="O4571" s="499" t="s">
        <v>9313</v>
      </c>
      <c r="Q4571" s="499" t="s">
        <v>9313</v>
      </c>
      <c r="R4571" t="s">
        <v>4680</v>
      </c>
      <c r="S4571" s="38"/>
      <c r="W4571" s="38" t="s">
        <v>27</v>
      </c>
      <c r="X4571" t="s">
        <v>27</v>
      </c>
      <c r="Y4571" t="s">
        <v>10295</v>
      </c>
      <c r="Z4571" s="501">
        <v>43830</v>
      </c>
    </row>
    <row r="4572" spans="1:26">
      <c r="A4572" t="s">
        <v>4680</v>
      </c>
      <c r="B4572">
        <v>24</v>
      </c>
      <c r="C4572" t="s">
        <v>6531</v>
      </c>
      <c r="D4572" t="s">
        <v>6531</v>
      </c>
      <c r="E4572" t="s">
        <v>10296</v>
      </c>
      <c r="F4572">
        <v>36.504211499999997</v>
      </c>
      <c r="G4572">
        <v>7.4013726000000002</v>
      </c>
      <c r="H4572" t="s">
        <v>10297</v>
      </c>
      <c r="I4572" t="s">
        <v>21</v>
      </c>
      <c r="J4572" s="9" t="s">
        <v>21</v>
      </c>
      <c r="N4572" s="499" t="s">
        <v>9313</v>
      </c>
      <c r="O4572" s="499" t="s">
        <v>9313</v>
      </c>
      <c r="Q4572" s="499" t="s">
        <v>9313</v>
      </c>
      <c r="S4572" s="38"/>
      <c r="W4572" s="38" t="s">
        <v>4806</v>
      </c>
      <c r="X4572" t="s">
        <v>4806</v>
      </c>
      <c r="Y4572" t="s">
        <v>10297</v>
      </c>
      <c r="Z4572" s="501">
        <v>43830</v>
      </c>
    </row>
    <row r="4573" spans="1:26">
      <c r="A4573" t="s">
        <v>4680</v>
      </c>
      <c r="B4573">
        <v>24</v>
      </c>
      <c r="C4573" t="s">
        <v>6531</v>
      </c>
      <c r="D4573" t="s">
        <v>6531</v>
      </c>
      <c r="E4573" t="s">
        <v>4787</v>
      </c>
      <c r="F4573" t="s">
        <v>13860</v>
      </c>
      <c r="G4573" t="s">
        <v>13860</v>
      </c>
      <c r="H4573" t="s">
        <v>10228</v>
      </c>
      <c r="I4573" t="s">
        <v>2851</v>
      </c>
      <c r="J4573" s="9" t="s">
        <v>21</v>
      </c>
      <c r="K4573">
        <v>2001</v>
      </c>
      <c r="L4573">
        <v>2001</v>
      </c>
      <c r="M4573">
        <v>2001</v>
      </c>
      <c r="N4573" s="499"/>
      <c r="O4573" s="499"/>
      <c r="Q4573" s="499" t="s">
        <v>4791</v>
      </c>
      <c r="S4573" s="38"/>
      <c r="W4573" s="38" t="s">
        <v>4794</v>
      </c>
      <c r="X4573" t="s">
        <v>4794</v>
      </c>
      <c r="Y4573" t="s">
        <v>10228</v>
      </c>
      <c r="Z4573" s="501">
        <v>43830</v>
      </c>
    </row>
    <row r="4574" spans="1:26">
      <c r="A4574" t="s">
        <v>4680</v>
      </c>
      <c r="B4574">
        <v>24</v>
      </c>
      <c r="C4574" t="s">
        <v>6531</v>
      </c>
      <c r="D4574" t="s">
        <v>6531</v>
      </c>
      <c r="E4574" t="s">
        <v>10227</v>
      </c>
      <c r="F4574" t="s">
        <v>13860</v>
      </c>
      <c r="G4574" t="s">
        <v>13860</v>
      </c>
      <c r="H4574" t="s">
        <v>10228</v>
      </c>
      <c r="I4574" t="s">
        <v>21</v>
      </c>
      <c r="J4574" s="9" t="s">
        <v>21</v>
      </c>
      <c r="N4574" s="499" t="s">
        <v>9313</v>
      </c>
      <c r="O4574" s="499" t="s">
        <v>9313</v>
      </c>
      <c r="Q4574" s="499" t="s">
        <v>6919</v>
      </c>
      <c r="R4574" t="s">
        <v>10298</v>
      </c>
      <c r="S4574" s="38" t="s">
        <v>10299</v>
      </c>
      <c r="T4574" s="38" t="s">
        <v>10299</v>
      </c>
      <c r="W4574" s="38" t="s">
        <v>4794</v>
      </c>
      <c r="X4574" t="s">
        <v>4794</v>
      </c>
      <c r="Y4574" t="s">
        <v>10228</v>
      </c>
      <c r="Z4574" s="501">
        <v>43830</v>
      </c>
    </row>
    <row r="4575" spans="1:26">
      <c r="A4575" t="s">
        <v>4680</v>
      </c>
      <c r="B4575">
        <v>24</v>
      </c>
      <c r="C4575" t="s">
        <v>6531</v>
      </c>
      <c r="D4575" t="s">
        <v>6531</v>
      </c>
      <c r="E4575" t="s">
        <v>4787</v>
      </c>
      <c r="F4575" t="s">
        <v>13860</v>
      </c>
      <c r="G4575" t="s">
        <v>13860</v>
      </c>
      <c r="H4575" t="s">
        <v>10300</v>
      </c>
      <c r="I4575" t="s">
        <v>2851</v>
      </c>
      <c r="J4575" s="9" t="s">
        <v>21</v>
      </c>
      <c r="K4575">
        <v>2001</v>
      </c>
      <c r="L4575">
        <v>2001</v>
      </c>
      <c r="M4575">
        <v>2001</v>
      </c>
      <c r="N4575" s="499"/>
      <c r="O4575" s="499"/>
      <c r="Q4575" s="499" t="s">
        <v>4791</v>
      </c>
      <c r="S4575" s="38"/>
      <c r="W4575" s="38" t="s">
        <v>4792</v>
      </c>
      <c r="X4575" t="s">
        <v>4792</v>
      </c>
      <c r="Y4575" t="s">
        <v>10300</v>
      </c>
      <c r="Z4575" s="501">
        <v>43830</v>
      </c>
    </row>
    <row r="4576" spans="1:26">
      <c r="A4576" t="s">
        <v>4680</v>
      </c>
      <c r="B4576">
        <v>24</v>
      </c>
      <c r="C4576" t="s">
        <v>6531</v>
      </c>
      <c r="D4576" t="s">
        <v>6531</v>
      </c>
      <c r="E4576" t="s">
        <v>10301</v>
      </c>
      <c r="F4576">
        <v>36.349163500000003</v>
      </c>
      <c r="G4576">
        <v>7.4094989527604609</v>
      </c>
      <c r="H4576" t="s">
        <v>10300</v>
      </c>
      <c r="I4576" t="s">
        <v>21</v>
      </c>
      <c r="J4576" s="9" t="s">
        <v>21</v>
      </c>
      <c r="N4576" s="499" t="s">
        <v>9313</v>
      </c>
      <c r="O4576" s="499" t="s">
        <v>9313</v>
      </c>
      <c r="Q4576" s="499" t="s">
        <v>6919</v>
      </c>
      <c r="R4576" t="s">
        <v>10298</v>
      </c>
      <c r="S4576" s="38" t="s">
        <v>10302</v>
      </c>
      <c r="T4576" s="38" t="s">
        <v>10303</v>
      </c>
      <c r="W4576" s="38" t="s">
        <v>4792</v>
      </c>
      <c r="X4576" t="s">
        <v>4792</v>
      </c>
      <c r="Y4576" t="s">
        <v>10300</v>
      </c>
      <c r="Z4576" s="501">
        <v>43830</v>
      </c>
    </row>
    <row r="4577" spans="1:26">
      <c r="A4577" t="s">
        <v>4680</v>
      </c>
      <c r="B4577">
        <v>24</v>
      </c>
      <c r="C4577" t="s">
        <v>6531</v>
      </c>
      <c r="D4577" t="s">
        <v>6531</v>
      </c>
      <c r="E4577" t="s">
        <v>10249</v>
      </c>
      <c r="F4577">
        <v>36.504211499999997</v>
      </c>
      <c r="G4577">
        <v>7.4013726000000002</v>
      </c>
      <c r="H4577" t="s">
        <v>10250</v>
      </c>
      <c r="I4577" t="s">
        <v>21</v>
      </c>
      <c r="J4577" s="9" t="s">
        <v>21</v>
      </c>
      <c r="N4577" s="499" t="s">
        <v>9313</v>
      </c>
      <c r="O4577" s="499" t="s">
        <v>9313</v>
      </c>
      <c r="Q4577" s="499" t="s">
        <v>6981</v>
      </c>
      <c r="R4577" t="s">
        <v>4680</v>
      </c>
      <c r="S4577" s="38" t="s">
        <v>10304</v>
      </c>
      <c r="T4577" s="38" t="s">
        <v>6017</v>
      </c>
      <c r="W4577" s="38" t="s">
        <v>27</v>
      </c>
      <c r="X4577" t="s">
        <v>27</v>
      </c>
      <c r="Y4577" t="s">
        <v>10250</v>
      </c>
      <c r="Z4577" s="501">
        <v>43830</v>
      </c>
    </row>
    <row r="4578" spans="1:26">
      <c r="A4578" t="s">
        <v>4680</v>
      </c>
      <c r="B4578">
        <v>24</v>
      </c>
      <c r="C4578" t="s">
        <v>6531</v>
      </c>
      <c r="D4578" t="s">
        <v>6531</v>
      </c>
      <c r="E4578" t="s">
        <v>10251</v>
      </c>
      <c r="F4578">
        <v>36.504211499999997</v>
      </c>
      <c r="G4578">
        <v>7.4013726000000002</v>
      </c>
      <c r="H4578" t="s">
        <v>10252</v>
      </c>
      <c r="I4578" t="s">
        <v>21</v>
      </c>
      <c r="J4578" s="9" t="s">
        <v>21</v>
      </c>
      <c r="N4578" s="499" t="s">
        <v>9313</v>
      </c>
      <c r="O4578" s="499" t="s">
        <v>9313</v>
      </c>
      <c r="Q4578" s="499" t="s">
        <v>6981</v>
      </c>
      <c r="R4578" t="s">
        <v>4680</v>
      </c>
      <c r="S4578" s="38" t="s">
        <v>6017</v>
      </c>
      <c r="T4578" s="38" t="s">
        <v>6017</v>
      </c>
      <c r="W4578" s="38" t="s">
        <v>27</v>
      </c>
      <c r="X4578" t="s">
        <v>27</v>
      </c>
      <c r="Y4578" t="s">
        <v>10252</v>
      </c>
      <c r="Z4578" s="501">
        <v>43830</v>
      </c>
    </row>
    <row r="4579" spans="1:26">
      <c r="A4579" t="s">
        <v>4680</v>
      </c>
      <c r="B4579">
        <v>24</v>
      </c>
      <c r="C4579" t="s">
        <v>6531</v>
      </c>
      <c r="D4579" t="s">
        <v>6531</v>
      </c>
      <c r="E4579" t="s">
        <v>4810</v>
      </c>
      <c r="F4579">
        <v>36.306529900000001</v>
      </c>
      <c r="G4579">
        <v>7.5089253999999999</v>
      </c>
      <c r="H4579" t="s">
        <v>10305</v>
      </c>
      <c r="I4579" t="s">
        <v>2851</v>
      </c>
      <c r="J4579" s="9" t="s">
        <v>21</v>
      </c>
      <c r="K4579">
        <v>1988</v>
      </c>
      <c r="L4579">
        <v>1988</v>
      </c>
      <c r="M4579">
        <v>1988</v>
      </c>
      <c r="N4579" s="499"/>
      <c r="O4579" s="499"/>
      <c r="Q4579" s="499" t="s">
        <v>4812</v>
      </c>
      <c r="S4579" s="38"/>
      <c r="W4579" s="38" t="s">
        <v>962</v>
      </c>
      <c r="X4579" t="s">
        <v>962</v>
      </c>
      <c r="Y4579" t="s">
        <v>10305</v>
      </c>
      <c r="Z4579" s="501">
        <v>43830</v>
      </c>
    </row>
    <row r="4580" spans="1:26">
      <c r="A4580" t="s">
        <v>4680</v>
      </c>
      <c r="B4580">
        <v>24</v>
      </c>
      <c r="C4580" t="s">
        <v>6531</v>
      </c>
      <c r="D4580" t="s">
        <v>6531</v>
      </c>
      <c r="E4580" t="s">
        <v>10306</v>
      </c>
      <c r="F4580">
        <v>36.306529900000001</v>
      </c>
      <c r="G4580">
        <v>7.5089253999999999</v>
      </c>
      <c r="H4580" t="s">
        <v>10305</v>
      </c>
      <c r="I4580" t="s">
        <v>21</v>
      </c>
      <c r="J4580" s="9" t="s">
        <v>21</v>
      </c>
      <c r="N4580" s="499" t="s">
        <v>9313</v>
      </c>
      <c r="O4580" s="499" t="s">
        <v>9313</v>
      </c>
      <c r="Q4580" s="499" t="s">
        <v>6919</v>
      </c>
      <c r="R4580" t="s">
        <v>4680</v>
      </c>
      <c r="S4580" s="38"/>
      <c r="W4580" s="38" t="s">
        <v>27</v>
      </c>
      <c r="X4580" t="s">
        <v>27</v>
      </c>
      <c r="Y4580" t="s">
        <v>10305</v>
      </c>
      <c r="Z4580" s="501">
        <v>43830</v>
      </c>
    </row>
    <row r="4581" spans="1:26">
      <c r="A4581" t="s">
        <v>4680</v>
      </c>
      <c r="B4581">
        <v>24</v>
      </c>
      <c r="C4581" t="s">
        <v>6531</v>
      </c>
      <c r="D4581" t="s">
        <v>6531</v>
      </c>
      <c r="E4581" t="s">
        <v>10255</v>
      </c>
      <c r="F4581">
        <v>36.505147999999998</v>
      </c>
      <c r="G4581">
        <v>7.3890989999999999</v>
      </c>
      <c r="H4581" t="s">
        <v>4796</v>
      </c>
      <c r="I4581" t="s">
        <v>46</v>
      </c>
      <c r="J4581" s="9" t="s">
        <v>46</v>
      </c>
      <c r="N4581" s="499" t="s">
        <v>9313</v>
      </c>
      <c r="O4581" s="499" t="s">
        <v>9313</v>
      </c>
      <c r="Q4581" s="499" t="s">
        <v>7115</v>
      </c>
      <c r="R4581" t="s">
        <v>4680</v>
      </c>
      <c r="S4581" s="38"/>
      <c r="W4581" s="38" t="s">
        <v>962</v>
      </c>
      <c r="X4581" t="s">
        <v>962</v>
      </c>
      <c r="Y4581" t="s">
        <v>4796</v>
      </c>
      <c r="Z4581" s="501">
        <v>43830</v>
      </c>
    </row>
    <row r="4582" spans="1:26">
      <c r="A4582" t="s">
        <v>6889</v>
      </c>
      <c r="B4582">
        <v>24</v>
      </c>
      <c r="C4582" t="s">
        <v>6531</v>
      </c>
      <c r="D4582" t="s">
        <v>6531</v>
      </c>
      <c r="E4582" t="s">
        <v>10307</v>
      </c>
      <c r="F4582">
        <v>36.460406800000001</v>
      </c>
      <c r="G4582">
        <v>7.5143095000000004</v>
      </c>
      <c r="H4582" t="s">
        <v>10308</v>
      </c>
      <c r="I4582" t="s">
        <v>21</v>
      </c>
      <c r="J4582" s="9" t="s">
        <v>21</v>
      </c>
      <c r="N4582" s="499" t="s">
        <v>13065</v>
      </c>
      <c r="O4582" s="499" t="s">
        <v>13065</v>
      </c>
      <c r="Q4582" s="499" t="s">
        <v>9313</v>
      </c>
      <c r="S4582" s="38"/>
      <c r="X4582"/>
      <c r="Y4582" t="s">
        <v>10308</v>
      </c>
      <c r="Z4582" s="501">
        <v>43830</v>
      </c>
    </row>
    <row r="4583" spans="1:26">
      <c r="A4583" t="s">
        <v>6889</v>
      </c>
      <c r="B4583">
        <v>24</v>
      </c>
      <c r="C4583" t="s">
        <v>6531</v>
      </c>
      <c r="D4583" t="s">
        <v>6531</v>
      </c>
      <c r="E4583" t="s">
        <v>10309</v>
      </c>
      <c r="F4583">
        <v>36.460406800000001</v>
      </c>
      <c r="G4583">
        <v>7.5143095000000004</v>
      </c>
      <c r="H4583" t="s">
        <v>10310</v>
      </c>
      <c r="I4583" t="s">
        <v>114</v>
      </c>
      <c r="J4583" s="9" t="s">
        <v>21</v>
      </c>
      <c r="N4583" s="499" t="s">
        <v>12805</v>
      </c>
      <c r="O4583" s="499" t="s">
        <v>12805</v>
      </c>
      <c r="P4583" t="s">
        <v>3022</v>
      </c>
      <c r="Q4583" s="499" t="s">
        <v>13581</v>
      </c>
      <c r="S4583" s="38" t="s">
        <v>3244</v>
      </c>
      <c r="T4583" s="38" t="s">
        <v>3245</v>
      </c>
      <c r="V4583" s="38" t="s">
        <v>3246</v>
      </c>
      <c r="W4583" s="38" t="s">
        <v>962</v>
      </c>
      <c r="X4583" t="s">
        <v>962</v>
      </c>
      <c r="Y4583" t="s">
        <v>10310</v>
      </c>
      <c r="Z4583" s="501">
        <v>43830</v>
      </c>
    </row>
    <row r="4584" spans="1:26">
      <c r="A4584" t="s">
        <v>6889</v>
      </c>
      <c r="B4584">
        <v>24</v>
      </c>
      <c r="C4584" t="s">
        <v>6531</v>
      </c>
      <c r="D4584" t="s">
        <v>6531</v>
      </c>
      <c r="E4584" t="s">
        <v>10311</v>
      </c>
      <c r="F4584">
        <v>36.556573499999999</v>
      </c>
      <c r="G4584">
        <v>7.7148082999999996</v>
      </c>
      <c r="H4584" t="s">
        <v>10312</v>
      </c>
      <c r="I4584" t="s">
        <v>7081</v>
      </c>
      <c r="J4584" s="9" t="s">
        <v>21</v>
      </c>
      <c r="N4584" s="499" t="s">
        <v>9313</v>
      </c>
      <c r="O4584" s="499" t="s">
        <v>9313</v>
      </c>
      <c r="Q4584" s="499" t="s">
        <v>7085</v>
      </c>
      <c r="R4584" t="s">
        <v>10313</v>
      </c>
      <c r="S4584" s="38"/>
      <c r="X4584"/>
      <c r="Y4584" t="s">
        <v>10312</v>
      </c>
      <c r="Z4584" s="501">
        <v>43830</v>
      </c>
    </row>
    <row r="4585" spans="1:26">
      <c r="A4585" t="s">
        <v>6889</v>
      </c>
      <c r="B4585">
        <v>24</v>
      </c>
      <c r="C4585" t="s">
        <v>6531</v>
      </c>
      <c r="D4585" t="s">
        <v>6531</v>
      </c>
      <c r="E4585" t="s">
        <v>3247</v>
      </c>
      <c r="F4585">
        <v>36.4454517</v>
      </c>
      <c r="G4585">
        <v>7.3126781999999997</v>
      </c>
      <c r="H4585" t="s">
        <v>10314</v>
      </c>
      <c r="I4585" t="s">
        <v>114</v>
      </c>
      <c r="J4585" s="9" t="s">
        <v>21</v>
      </c>
      <c r="N4585" s="499" t="s">
        <v>13066</v>
      </c>
      <c r="O4585" s="499" t="s">
        <v>13066</v>
      </c>
      <c r="P4585" t="s">
        <v>3022</v>
      </c>
      <c r="Q4585" s="499" t="s">
        <v>12776</v>
      </c>
      <c r="S4585" s="38" t="s">
        <v>3249</v>
      </c>
      <c r="T4585" s="38" t="s">
        <v>3250</v>
      </c>
      <c r="V4585" s="38" t="s">
        <v>3251</v>
      </c>
      <c r="W4585" s="38" t="s">
        <v>962</v>
      </c>
      <c r="X4585" t="s">
        <v>962</v>
      </c>
      <c r="Y4585" t="s">
        <v>10314</v>
      </c>
      <c r="Z4585" s="501">
        <v>43830</v>
      </c>
    </row>
    <row r="4586" spans="1:26">
      <c r="A4586" t="s">
        <v>6889</v>
      </c>
      <c r="B4586">
        <v>24</v>
      </c>
      <c r="C4586" t="s">
        <v>6531</v>
      </c>
      <c r="D4586" t="s">
        <v>6531</v>
      </c>
      <c r="E4586" t="s">
        <v>10309</v>
      </c>
      <c r="F4586">
        <v>36.460406800000001</v>
      </c>
      <c r="G4586">
        <v>7.5143095000000004</v>
      </c>
      <c r="H4586" t="s">
        <v>10315</v>
      </c>
      <c r="I4586" t="s">
        <v>114</v>
      </c>
      <c r="J4586" s="9" t="s">
        <v>21</v>
      </c>
      <c r="N4586" s="499" t="s">
        <v>13032</v>
      </c>
      <c r="O4586" s="499" t="s">
        <v>13032</v>
      </c>
      <c r="P4586" t="s">
        <v>3022</v>
      </c>
      <c r="Q4586" s="499" t="s">
        <v>13582</v>
      </c>
      <c r="S4586" s="38" t="s">
        <v>3240</v>
      </c>
      <c r="T4586" s="38" t="s">
        <v>3241</v>
      </c>
      <c r="V4586" s="38" t="s">
        <v>3242</v>
      </c>
      <c r="W4586" s="38" t="s">
        <v>962</v>
      </c>
      <c r="X4586" t="s">
        <v>962</v>
      </c>
      <c r="Y4586" t="s">
        <v>10315</v>
      </c>
      <c r="Z4586" s="501">
        <v>43830</v>
      </c>
    </row>
    <row r="4587" spans="1:26">
      <c r="A4587" t="s">
        <v>6889</v>
      </c>
      <c r="B4587">
        <v>24</v>
      </c>
      <c r="C4587" t="s">
        <v>6531</v>
      </c>
      <c r="D4587" t="s">
        <v>6531</v>
      </c>
      <c r="E4587" t="s">
        <v>10316</v>
      </c>
      <c r="F4587" t="s">
        <v>13860</v>
      </c>
      <c r="G4587" t="s">
        <v>13860</v>
      </c>
      <c r="H4587" t="s">
        <v>10317</v>
      </c>
      <c r="I4587" t="s">
        <v>21</v>
      </c>
      <c r="J4587" s="9" t="s">
        <v>21</v>
      </c>
      <c r="N4587" s="499" t="s">
        <v>7115</v>
      </c>
      <c r="O4587" s="499" t="s">
        <v>7115</v>
      </c>
      <c r="P4587" t="s">
        <v>7272</v>
      </c>
      <c r="Q4587" s="499" t="s">
        <v>9313</v>
      </c>
      <c r="S4587" s="38"/>
      <c r="X4587"/>
      <c r="Y4587" t="s">
        <v>10317</v>
      </c>
      <c r="Z4587" s="501">
        <v>43830</v>
      </c>
    </row>
    <row r="4588" spans="1:26">
      <c r="A4588" t="s">
        <v>5302</v>
      </c>
      <c r="B4588">
        <v>25</v>
      </c>
      <c r="C4588" t="s">
        <v>6532</v>
      </c>
      <c r="D4588" t="s">
        <v>6532</v>
      </c>
      <c r="E4588" t="s">
        <v>10318</v>
      </c>
      <c r="F4588" t="s">
        <v>13860</v>
      </c>
      <c r="G4588" t="s">
        <v>13860</v>
      </c>
      <c r="H4588" t="s">
        <v>10319</v>
      </c>
      <c r="I4588" t="s">
        <v>21</v>
      </c>
      <c r="J4588" s="9" t="s">
        <v>21</v>
      </c>
      <c r="N4588" s="499" t="s">
        <v>9313</v>
      </c>
      <c r="O4588" s="499" t="s">
        <v>9313</v>
      </c>
      <c r="Q4588" s="499" t="s">
        <v>9313</v>
      </c>
      <c r="R4588" t="s">
        <v>10320</v>
      </c>
      <c r="S4588" s="38" t="s">
        <v>10321</v>
      </c>
      <c r="T4588" s="38" t="s">
        <v>10322</v>
      </c>
      <c r="U4588" s="38" t="s">
        <v>10323</v>
      </c>
      <c r="V4588" s="38" t="s">
        <v>10324</v>
      </c>
      <c r="X4588"/>
      <c r="Y4588" t="s">
        <v>10319</v>
      </c>
      <c r="Z4588" s="501">
        <v>43830</v>
      </c>
    </row>
    <row r="4589" spans="1:26">
      <c r="A4589" t="s">
        <v>5302</v>
      </c>
      <c r="B4589">
        <v>25</v>
      </c>
      <c r="C4589" t="s">
        <v>6532</v>
      </c>
      <c r="D4589" t="s">
        <v>6532</v>
      </c>
      <c r="E4589" t="s">
        <v>5428</v>
      </c>
      <c r="F4589">
        <v>36.438166000000002</v>
      </c>
      <c r="G4589">
        <v>6.6285550000000004</v>
      </c>
      <c r="H4589" t="s">
        <v>10325</v>
      </c>
      <c r="I4589" t="s">
        <v>21</v>
      </c>
      <c r="J4589" s="9" t="s">
        <v>21</v>
      </c>
      <c r="K4589">
        <v>2013</v>
      </c>
      <c r="L4589">
        <v>2013</v>
      </c>
      <c r="M4589">
        <v>2013</v>
      </c>
      <c r="N4589" s="499" t="s">
        <v>13067</v>
      </c>
      <c r="O4589" s="499" t="s">
        <v>13067</v>
      </c>
      <c r="Q4589" s="499" t="s">
        <v>12038</v>
      </c>
      <c r="R4589" t="s">
        <v>5430</v>
      </c>
      <c r="S4589" s="38" t="s">
        <v>5431</v>
      </c>
      <c r="T4589" s="38" t="s">
        <v>10326</v>
      </c>
      <c r="V4589" s="38" t="s">
        <v>5433</v>
      </c>
      <c r="W4589" s="38" t="s">
        <v>2063</v>
      </c>
      <c r="X4589" t="s">
        <v>2063</v>
      </c>
      <c r="Y4589" t="s">
        <v>10325</v>
      </c>
      <c r="Z4589" s="501">
        <v>43830</v>
      </c>
    </row>
    <row r="4590" spans="1:26">
      <c r="A4590" t="s">
        <v>2306</v>
      </c>
      <c r="B4590">
        <v>25</v>
      </c>
      <c r="C4590" t="s">
        <v>6532</v>
      </c>
      <c r="D4590" t="s">
        <v>6532</v>
      </c>
      <c r="E4590" t="s">
        <v>10327</v>
      </c>
      <c r="F4590">
        <v>36.416592999999999</v>
      </c>
      <c r="G4590">
        <v>6.5722860000000001</v>
      </c>
      <c r="H4590" t="s">
        <v>10328</v>
      </c>
      <c r="J4590" t="s">
        <v>6883</v>
      </c>
      <c r="N4590" s="499" t="s">
        <v>13006</v>
      </c>
      <c r="O4590" s="499" t="s">
        <v>13006</v>
      </c>
      <c r="Q4590" s="499" t="s">
        <v>13583</v>
      </c>
      <c r="R4590" t="s">
        <v>10329</v>
      </c>
      <c r="S4590" s="38"/>
      <c r="X4590"/>
      <c r="Y4590" t="s">
        <v>10328</v>
      </c>
      <c r="Z4590" s="501">
        <v>43830</v>
      </c>
    </row>
    <row r="4591" spans="1:26">
      <c r="A4591" t="s">
        <v>6887</v>
      </c>
      <c r="B4591">
        <v>25</v>
      </c>
      <c r="C4591" t="s">
        <v>6532</v>
      </c>
      <c r="D4591" t="s">
        <v>6532</v>
      </c>
      <c r="E4591" t="s">
        <v>10330</v>
      </c>
      <c r="F4591">
        <v>36.248987499999998</v>
      </c>
      <c r="G4591">
        <v>6.9419888273833559</v>
      </c>
      <c r="H4591" t="s">
        <v>10331</v>
      </c>
      <c r="I4591" t="s">
        <v>21</v>
      </c>
      <c r="J4591" s="9" t="s">
        <v>21</v>
      </c>
      <c r="N4591" s="499" t="s">
        <v>7835</v>
      </c>
      <c r="O4591" s="499" t="s">
        <v>7835</v>
      </c>
      <c r="P4591" t="s">
        <v>7047</v>
      </c>
      <c r="Q4591" s="499" t="s">
        <v>7835</v>
      </c>
      <c r="S4591" s="38"/>
      <c r="X4591"/>
      <c r="Y4591" t="s">
        <v>10331</v>
      </c>
      <c r="Z4591" s="501">
        <v>43830</v>
      </c>
    </row>
    <row r="4592" spans="1:26">
      <c r="A4592" t="s">
        <v>6887</v>
      </c>
      <c r="B4592">
        <v>25</v>
      </c>
      <c r="C4592" t="s">
        <v>6532</v>
      </c>
      <c r="D4592" t="s">
        <v>6532</v>
      </c>
      <c r="E4592" t="s">
        <v>10332</v>
      </c>
      <c r="H4592" t="s">
        <v>10333</v>
      </c>
      <c r="I4592" t="s">
        <v>21</v>
      </c>
      <c r="J4592" s="9" t="s">
        <v>21</v>
      </c>
      <c r="N4592" s="499" t="s">
        <v>7804</v>
      </c>
      <c r="O4592" s="499" t="s">
        <v>7804</v>
      </c>
      <c r="P4592" t="s">
        <v>7047</v>
      </c>
      <c r="Q4592" s="499" t="s">
        <v>7804</v>
      </c>
      <c r="S4592" s="38"/>
      <c r="X4592"/>
      <c r="Y4592" t="s">
        <v>10333</v>
      </c>
      <c r="Z4592" s="501">
        <v>43830</v>
      </c>
    </row>
    <row r="4593" spans="1:26">
      <c r="A4593" t="s">
        <v>6887</v>
      </c>
      <c r="B4593">
        <v>25</v>
      </c>
      <c r="C4593" t="s">
        <v>6532</v>
      </c>
      <c r="D4593" t="s">
        <v>6532</v>
      </c>
      <c r="E4593" t="s">
        <v>10334</v>
      </c>
      <c r="F4593">
        <v>36.248987499999998</v>
      </c>
      <c r="G4593">
        <v>6.9419888273833559</v>
      </c>
      <c r="H4593" t="s">
        <v>10335</v>
      </c>
      <c r="I4593" t="s">
        <v>21</v>
      </c>
      <c r="J4593" s="9" t="s">
        <v>21</v>
      </c>
      <c r="N4593" s="499" t="s">
        <v>8014</v>
      </c>
      <c r="O4593" s="499" t="s">
        <v>8014</v>
      </c>
      <c r="P4593" t="s">
        <v>7047</v>
      </c>
      <c r="Q4593" s="499" t="s">
        <v>8014</v>
      </c>
      <c r="S4593" s="38"/>
      <c r="X4593"/>
      <c r="Y4593" t="s">
        <v>10335</v>
      </c>
      <c r="Z4593" s="501">
        <v>43830</v>
      </c>
    </row>
    <row r="4594" spans="1:26">
      <c r="A4594" t="s">
        <v>6887</v>
      </c>
      <c r="B4594">
        <v>25</v>
      </c>
      <c r="C4594" t="s">
        <v>6532</v>
      </c>
      <c r="D4594" t="s">
        <v>6532</v>
      </c>
      <c r="E4594" t="s">
        <v>10336</v>
      </c>
      <c r="F4594">
        <v>36.248987499999998</v>
      </c>
      <c r="G4594">
        <v>6.9419888273833559</v>
      </c>
      <c r="H4594" t="s">
        <v>10337</v>
      </c>
      <c r="I4594" t="s">
        <v>21</v>
      </c>
      <c r="J4594" s="9" t="s">
        <v>21</v>
      </c>
      <c r="N4594" s="499" t="s">
        <v>7765</v>
      </c>
      <c r="O4594" s="499" t="s">
        <v>7765</v>
      </c>
      <c r="P4594" t="s">
        <v>7047</v>
      </c>
      <c r="Q4594" s="499" t="s">
        <v>7765</v>
      </c>
      <c r="S4594" s="38"/>
      <c r="X4594"/>
      <c r="Y4594" t="s">
        <v>10337</v>
      </c>
      <c r="Z4594" s="501">
        <v>43830</v>
      </c>
    </row>
    <row r="4595" spans="1:26">
      <c r="A4595" t="s">
        <v>6887</v>
      </c>
      <c r="B4595">
        <v>25</v>
      </c>
      <c r="C4595" t="s">
        <v>6532</v>
      </c>
      <c r="D4595" t="s">
        <v>6532</v>
      </c>
      <c r="E4595" t="s">
        <v>10338</v>
      </c>
      <c r="F4595">
        <v>36.371701999999999</v>
      </c>
      <c r="G4595">
        <v>6.8683949999999996</v>
      </c>
      <c r="H4595" t="s">
        <v>10339</v>
      </c>
      <c r="I4595" t="s">
        <v>21</v>
      </c>
      <c r="J4595" s="9" t="s">
        <v>21</v>
      </c>
      <c r="N4595" s="499" t="s">
        <v>10788</v>
      </c>
      <c r="O4595" s="499" t="s">
        <v>10788</v>
      </c>
      <c r="Q4595" s="499" t="s">
        <v>9313</v>
      </c>
      <c r="R4595" t="s">
        <v>10340</v>
      </c>
      <c r="S4595" s="38"/>
      <c r="W4595" s="38" t="s">
        <v>10341</v>
      </c>
      <c r="X4595" t="s">
        <v>10341</v>
      </c>
      <c r="Y4595" t="s">
        <v>10339</v>
      </c>
      <c r="Z4595" s="501">
        <v>43830</v>
      </c>
    </row>
    <row r="4596" spans="1:26">
      <c r="A4596" t="s">
        <v>6887</v>
      </c>
      <c r="B4596">
        <v>25</v>
      </c>
      <c r="C4596" t="s">
        <v>6532</v>
      </c>
      <c r="D4596" t="s">
        <v>6532</v>
      </c>
      <c r="E4596" t="s">
        <v>10342</v>
      </c>
      <c r="F4596">
        <v>36.248987499999998</v>
      </c>
      <c r="G4596">
        <v>6.9419888273833559</v>
      </c>
      <c r="H4596" t="s">
        <v>10343</v>
      </c>
      <c r="I4596" t="s">
        <v>21</v>
      </c>
      <c r="J4596" s="9" t="s">
        <v>21</v>
      </c>
      <c r="N4596" s="499" t="s">
        <v>7712</v>
      </c>
      <c r="O4596" s="499" t="s">
        <v>7712</v>
      </c>
      <c r="P4596" t="s">
        <v>7047</v>
      </c>
      <c r="Q4596" s="499" t="s">
        <v>7712</v>
      </c>
      <c r="S4596" s="38"/>
      <c r="X4596"/>
      <c r="Y4596" t="s">
        <v>10343</v>
      </c>
      <c r="Z4596" s="501">
        <v>43830</v>
      </c>
    </row>
    <row r="4597" spans="1:26">
      <c r="A4597" t="s">
        <v>6887</v>
      </c>
      <c r="B4597">
        <v>25</v>
      </c>
      <c r="C4597" t="s">
        <v>6532</v>
      </c>
      <c r="D4597" t="s">
        <v>6532</v>
      </c>
      <c r="E4597" t="s">
        <v>10344</v>
      </c>
      <c r="F4597">
        <v>36.248987499999998</v>
      </c>
      <c r="G4597">
        <v>6.9419888273833559</v>
      </c>
      <c r="H4597" t="s">
        <v>10345</v>
      </c>
      <c r="I4597" t="s">
        <v>21</v>
      </c>
      <c r="J4597" s="9" t="s">
        <v>21</v>
      </c>
      <c r="N4597" s="499" t="s">
        <v>7618</v>
      </c>
      <c r="O4597" s="499" t="s">
        <v>7618</v>
      </c>
      <c r="P4597" t="s">
        <v>7047</v>
      </c>
      <c r="Q4597" s="499" t="s">
        <v>7618</v>
      </c>
      <c r="S4597" s="38"/>
      <c r="X4597"/>
      <c r="Y4597" t="s">
        <v>10345</v>
      </c>
      <c r="Z4597" s="501">
        <v>43830</v>
      </c>
    </row>
    <row r="4598" spans="1:26">
      <c r="A4598" t="s">
        <v>6887</v>
      </c>
      <c r="B4598">
        <v>25</v>
      </c>
      <c r="C4598" t="s">
        <v>6532</v>
      </c>
      <c r="D4598" t="s">
        <v>6532</v>
      </c>
      <c r="E4598" t="s">
        <v>6033</v>
      </c>
      <c r="F4598">
        <v>36.418770000000002</v>
      </c>
      <c r="G4598">
        <v>6.5691940000000004</v>
      </c>
      <c r="H4598" t="s">
        <v>6034</v>
      </c>
      <c r="I4598" t="s">
        <v>5401</v>
      </c>
      <c r="J4598" s="9" t="s">
        <v>46</v>
      </c>
      <c r="K4598">
        <v>1979</v>
      </c>
      <c r="L4598">
        <v>1979</v>
      </c>
      <c r="M4598">
        <v>1979</v>
      </c>
      <c r="N4598" s="499" t="s">
        <v>13068</v>
      </c>
      <c r="O4598" s="499" t="s">
        <v>13068</v>
      </c>
      <c r="Q4598" s="499" t="s">
        <v>12752</v>
      </c>
      <c r="R4598" t="s">
        <v>5755</v>
      </c>
      <c r="S4598" s="38" t="s">
        <v>6035</v>
      </c>
      <c r="T4598" s="38" t="s">
        <v>10346</v>
      </c>
      <c r="U4598" s="38" t="s">
        <v>10347</v>
      </c>
      <c r="V4598" s="38" t="s">
        <v>10348</v>
      </c>
      <c r="X4598"/>
      <c r="Y4598" t="s">
        <v>6034</v>
      </c>
      <c r="Z4598" s="501">
        <v>43830</v>
      </c>
    </row>
    <row r="4599" spans="1:26">
      <c r="A4599" t="s">
        <v>6887</v>
      </c>
      <c r="B4599">
        <v>25</v>
      </c>
      <c r="C4599" t="s">
        <v>6532</v>
      </c>
      <c r="D4599" t="s">
        <v>6532</v>
      </c>
      <c r="E4599" t="s">
        <v>10349</v>
      </c>
      <c r="F4599">
        <v>36.418770000000002</v>
      </c>
      <c r="G4599">
        <v>6.5691940000000004</v>
      </c>
      <c r="H4599" t="s">
        <v>6034</v>
      </c>
      <c r="I4599" t="s">
        <v>46</v>
      </c>
      <c r="J4599" s="9" t="s">
        <v>46</v>
      </c>
      <c r="N4599" s="499" t="s">
        <v>12826</v>
      </c>
      <c r="O4599" s="499" t="s">
        <v>12826</v>
      </c>
      <c r="Q4599" s="499" t="s">
        <v>12826</v>
      </c>
      <c r="R4599" t="s">
        <v>10350</v>
      </c>
      <c r="S4599" s="38"/>
      <c r="W4599" s="38" t="s">
        <v>10351</v>
      </c>
      <c r="X4599" t="s">
        <v>10351</v>
      </c>
      <c r="Y4599" t="s">
        <v>6034</v>
      </c>
      <c r="Z4599" s="501">
        <v>43830</v>
      </c>
    </row>
    <row r="4600" spans="1:26">
      <c r="A4600" t="s">
        <v>6887</v>
      </c>
      <c r="B4600">
        <v>25</v>
      </c>
      <c r="C4600" t="s">
        <v>6532</v>
      </c>
      <c r="D4600" t="s">
        <v>6532</v>
      </c>
      <c r="E4600" t="s">
        <v>10352</v>
      </c>
      <c r="F4600">
        <v>36.248987499999998</v>
      </c>
      <c r="G4600">
        <v>6.9419888273833559</v>
      </c>
      <c r="H4600" t="s">
        <v>10353</v>
      </c>
      <c r="I4600" t="s">
        <v>21</v>
      </c>
      <c r="J4600" s="9" t="s">
        <v>21</v>
      </c>
      <c r="N4600" s="499" t="s">
        <v>8014</v>
      </c>
      <c r="O4600" s="499" t="s">
        <v>8014</v>
      </c>
      <c r="P4600" t="s">
        <v>7047</v>
      </c>
      <c r="Q4600" s="499" t="s">
        <v>8014</v>
      </c>
      <c r="R4600" t="s">
        <v>10354</v>
      </c>
      <c r="S4600" s="38"/>
      <c r="W4600" s="38" t="s">
        <v>10355</v>
      </c>
      <c r="X4600" t="s">
        <v>10355</v>
      </c>
      <c r="Y4600" t="s">
        <v>10353</v>
      </c>
      <c r="Z4600" s="501">
        <v>43830</v>
      </c>
    </row>
    <row r="4601" spans="1:26">
      <c r="A4601" t="s">
        <v>16</v>
      </c>
      <c r="B4601">
        <v>25</v>
      </c>
      <c r="C4601" t="s">
        <v>6532</v>
      </c>
      <c r="D4601" t="s">
        <v>6532</v>
      </c>
      <c r="E4601" t="s">
        <v>1314</v>
      </c>
      <c r="F4601">
        <v>36.275507372222222</v>
      </c>
      <c r="G4601">
        <v>6.9151165722222228</v>
      </c>
      <c r="H4601" t="s">
        <v>1382</v>
      </c>
      <c r="J4601" t="s">
        <v>6883</v>
      </c>
      <c r="N4601" s="499" t="s">
        <v>13069</v>
      </c>
      <c r="O4601" s="499" t="s">
        <v>13069</v>
      </c>
      <c r="Q4601" s="499"/>
      <c r="S4601" s="38"/>
      <c r="X4601"/>
      <c r="Y4601" t="s">
        <v>1382</v>
      </c>
      <c r="Z4601" s="501">
        <v>43830</v>
      </c>
    </row>
    <row r="4602" spans="1:26">
      <c r="A4602" t="s">
        <v>16</v>
      </c>
      <c r="B4602">
        <v>25</v>
      </c>
      <c r="C4602" t="s">
        <v>6532</v>
      </c>
      <c r="D4602" t="s">
        <v>6532</v>
      </c>
      <c r="E4602" t="s">
        <v>10356</v>
      </c>
      <c r="F4602">
        <v>36.275507372222222</v>
      </c>
      <c r="G4602">
        <v>6.9151165722222228</v>
      </c>
      <c r="H4602" t="s">
        <v>1382</v>
      </c>
      <c r="J4602" t="s">
        <v>6883</v>
      </c>
      <c r="N4602" s="499" t="s">
        <v>13069</v>
      </c>
      <c r="O4602" s="499" t="s">
        <v>13069</v>
      </c>
      <c r="Q4602" s="499" t="s">
        <v>9313</v>
      </c>
      <c r="S4602" s="38"/>
      <c r="X4602"/>
      <c r="Y4602" t="s">
        <v>1382</v>
      </c>
      <c r="Z4602" s="501">
        <v>43830</v>
      </c>
    </row>
    <row r="4603" spans="1:26">
      <c r="A4603" t="s">
        <v>16</v>
      </c>
      <c r="B4603">
        <v>25</v>
      </c>
      <c r="C4603" t="s">
        <v>6532</v>
      </c>
      <c r="D4603" t="s">
        <v>6532</v>
      </c>
      <c r="E4603" t="s">
        <v>10357</v>
      </c>
      <c r="F4603">
        <v>36.260368100000001</v>
      </c>
      <c r="G4603">
        <v>6.6970014000000004</v>
      </c>
      <c r="H4603" t="s">
        <v>10358</v>
      </c>
      <c r="I4603" t="s">
        <v>21</v>
      </c>
      <c r="J4603" s="9" t="s">
        <v>21</v>
      </c>
      <c r="N4603" s="499" t="s">
        <v>9313</v>
      </c>
      <c r="O4603" s="499" t="s">
        <v>9313</v>
      </c>
      <c r="Q4603" s="499" t="s">
        <v>9313</v>
      </c>
      <c r="S4603" s="38"/>
      <c r="X4603"/>
      <c r="Y4603" t="s">
        <v>10358</v>
      </c>
      <c r="Z4603" s="501">
        <v>43830</v>
      </c>
    </row>
    <row r="4604" spans="1:26">
      <c r="A4604" t="s">
        <v>16</v>
      </c>
      <c r="B4604">
        <v>25</v>
      </c>
      <c r="C4604" t="s">
        <v>6532</v>
      </c>
      <c r="D4604" t="s">
        <v>6532</v>
      </c>
      <c r="E4604" t="s">
        <v>10359</v>
      </c>
      <c r="F4604">
        <v>36.260368100000001</v>
      </c>
      <c r="G4604">
        <v>6.6970014000000004</v>
      </c>
      <c r="H4604" t="s">
        <v>10360</v>
      </c>
      <c r="J4604" t="s">
        <v>6883</v>
      </c>
      <c r="N4604" s="499" t="s">
        <v>13070</v>
      </c>
      <c r="O4604" s="499" t="s">
        <v>13070</v>
      </c>
      <c r="Q4604" s="499" t="s">
        <v>9313</v>
      </c>
      <c r="S4604" s="38"/>
      <c r="X4604"/>
      <c r="Y4604" t="s">
        <v>10360</v>
      </c>
      <c r="Z4604" s="501">
        <v>43830</v>
      </c>
    </row>
    <row r="4605" spans="1:26">
      <c r="A4605" t="s">
        <v>16</v>
      </c>
      <c r="B4605">
        <v>25</v>
      </c>
      <c r="C4605" t="s">
        <v>6532</v>
      </c>
      <c r="D4605" t="s">
        <v>6532</v>
      </c>
      <c r="E4605" t="s">
        <v>10361</v>
      </c>
      <c r="F4605">
        <v>36.260368100000001</v>
      </c>
      <c r="G4605">
        <v>6.6970014000000004</v>
      </c>
      <c r="H4605" t="s">
        <v>10362</v>
      </c>
      <c r="J4605" t="s">
        <v>6883</v>
      </c>
      <c r="N4605" s="499" t="s">
        <v>13071</v>
      </c>
      <c r="O4605" s="499" t="s">
        <v>13071</v>
      </c>
      <c r="Q4605" s="499" t="s">
        <v>9313</v>
      </c>
      <c r="S4605" s="38"/>
      <c r="X4605"/>
      <c r="Y4605" t="s">
        <v>10362</v>
      </c>
      <c r="Z4605" s="501">
        <v>43830</v>
      </c>
    </row>
    <row r="4606" spans="1:26">
      <c r="A4606" t="s">
        <v>16</v>
      </c>
      <c r="B4606">
        <v>25</v>
      </c>
      <c r="C4606" t="s">
        <v>6532</v>
      </c>
      <c r="D4606" t="s">
        <v>6532</v>
      </c>
      <c r="E4606" t="s">
        <v>10363</v>
      </c>
      <c r="F4606">
        <v>36.260368100000001</v>
      </c>
      <c r="G4606">
        <v>6.6970014000000004</v>
      </c>
      <c r="H4606" t="s">
        <v>1362</v>
      </c>
      <c r="J4606" t="s">
        <v>6883</v>
      </c>
      <c r="N4606" s="499" t="s">
        <v>13072</v>
      </c>
      <c r="O4606" s="499" t="s">
        <v>13072</v>
      </c>
      <c r="Q4606" s="499" t="s">
        <v>9313</v>
      </c>
      <c r="S4606" s="38"/>
      <c r="X4606"/>
      <c r="Y4606" t="s">
        <v>1362</v>
      </c>
      <c r="Z4606" s="501">
        <v>43830</v>
      </c>
    </row>
    <row r="4607" spans="1:26">
      <c r="A4607" t="s">
        <v>16</v>
      </c>
      <c r="B4607">
        <v>25</v>
      </c>
      <c r="C4607" t="s">
        <v>6532</v>
      </c>
      <c r="D4607" t="s">
        <v>6532</v>
      </c>
      <c r="E4607" t="s">
        <v>1314</v>
      </c>
      <c r="F4607">
        <v>36.26544136388889</v>
      </c>
      <c r="G4607">
        <v>6.9064798388888891</v>
      </c>
      <c r="H4607" t="s">
        <v>1378</v>
      </c>
      <c r="J4607" t="s">
        <v>6883</v>
      </c>
      <c r="N4607" s="499" t="s">
        <v>13071</v>
      </c>
      <c r="O4607" s="499" t="s">
        <v>13071</v>
      </c>
      <c r="Q4607" s="499"/>
      <c r="S4607" s="38"/>
      <c r="X4607"/>
      <c r="Y4607" t="s">
        <v>1378</v>
      </c>
      <c r="Z4607" s="501">
        <v>43830</v>
      </c>
    </row>
    <row r="4608" spans="1:26">
      <c r="A4608" t="s">
        <v>16</v>
      </c>
      <c r="B4608">
        <v>25</v>
      </c>
      <c r="C4608" t="s">
        <v>6532</v>
      </c>
      <c r="D4608" t="s">
        <v>6532</v>
      </c>
      <c r="E4608" t="s">
        <v>10364</v>
      </c>
      <c r="F4608" t="s">
        <v>13860</v>
      </c>
      <c r="G4608" t="s">
        <v>13860</v>
      </c>
      <c r="H4608" t="s">
        <v>1419</v>
      </c>
      <c r="I4608" t="s">
        <v>21</v>
      </c>
      <c r="J4608" s="9" t="s">
        <v>21</v>
      </c>
      <c r="N4608" s="499" t="s">
        <v>13073</v>
      </c>
      <c r="O4608" s="499" t="s">
        <v>13073</v>
      </c>
      <c r="Q4608" s="499" t="s">
        <v>9313</v>
      </c>
      <c r="S4608" s="38"/>
      <c r="X4608"/>
      <c r="Y4608" t="s">
        <v>1419</v>
      </c>
      <c r="Z4608" s="501">
        <v>43830</v>
      </c>
    </row>
    <row r="4609" spans="1:26">
      <c r="A4609" t="s">
        <v>16</v>
      </c>
      <c r="B4609">
        <v>25</v>
      </c>
      <c r="C4609" t="s">
        <v>6532</v>
      </c>
      <c r="D4609" t="s">
        <v>6532</v>
      </c>
      <c r="E4609" t="s">
        <v>10365</v>
      </c>
      <c r="H4609" t="s">
        <v>1393</v>
      </c>
      <c r="J4609" t="s">
        <v>6883</v>
      </c>
      <c r="N4609" s="499" t="s">
        <v>8303</v>
      </c>
      <c r="O4609" s="499" t="s">
        <v>8303</v>
      </c>
      <c r="Q4609" s="499" t="s">
        <v>9313</v>
      </c>
      <c r="S4609" s="38"/>
      <c r="X4609"/>
      <c r="Y4609" t="s">
        <v>1393</v>
      </c>
      <c r="Z4609" s="501">
        <v>43830</v>
      </c>
    </row>
    <row r="4610" spans="1:26">
      <c r="A4610" t="s">
        <v>16</v>
      </c>
      <c r="B4610">
        <v>25</v>
      </c>
      <c r="C4610" t="s">
        <v>6532</v>
      </c>
      <c r="D4610" t="s">
        <v>6532</v>
      </c>
      <c r="E4610" t="s">
        <v>1314</v>
      </c>
      <c r="F4610">
        <v>36.267184766666666</v>
      </c>
      <c r="G4610">
        <v>6.903094052777778</v>
      </c>
      <c r="H4610" t="s">
        <v>1380</v>
      </c>
      <c r="J4610" t="s">
        <v>6883</v>
      </c>
      <c r="N4610" s="499" t="s">
        <v>13074</v>
      </c>
      <c r="O4610" s="499" t="s">
        <v>13074</v>
      </c>
      <c r="Q4610" s="499"/>
      <c r="S4610" s="38"/>
      <c r="X4610"/>
      <c r="Y4610" t="s">
        <v>1380</v>
      </c>
      <c r="Z4610" s="501">
        <v>43830</v>
      </c>
    </row>
    <row r="4611" spans="1:26">
      <c r="A4611" t="s">
        <v>16</v>
      </c>
      <c r="B4611">
        <v>25</v>
      </c>
      <c r="C4611" t="s">
        <v>6532</v>
      </c>
      <c r="D4611" t="s">
        <v>6532</v>
      </c>
      <c r="E4611" t="s">
        <v>10366</v>
      </c>
      <c r="F4611">
        <v>36.267184766666666</v>
      </c>
      <c r="G4611">
        <v>6.903094052777778</v>
      </c>
      <c r="H4611" t="s">
        <v>1380</v>
      </c>
      <c r="J4611" t="s">
        <v>6883</v>
      </c>
      <c r="N4611" s="499" t="s">
        <v>13074</v>
      </c>
      <c r="O4611" s="499" t="s">
        <v>13074</v>
      </c>
      <c r="Q4611" s="499" t="s">
        <v>9313</v>
      </c>
      <c r="S4611" s="38"/>
      <c r="X4611"/>
      <c r="Y4611" t="s">
        <v>1380</v>
      </c>
      <c r="Z4611" s="501">
        <v>43830</v>
      </c>
    </row>
    <row r="4612" spans="1:26">
      <c r="A4612" t="s">
        <v>16</v>
      </c>
      <c r="B4612">
        <v>25</v>
      </c>
      <c r="C4612" t="s">
        <v>6532</v>
      </c>
      <c r="D4612" t="s">
        <v>6532</v>
      </c>
      <c r="E4612" t="s">
        <v>10367</v>
      </c>
      <c r="F4612">
        <v>36.364519000000001</v>
      </c>
      <c r="G4612">
        <v>6.6082599999999996</v>
      </c>
      <c r="H4612" t="s">
        <v>10368</v>
      </c>
      <c r="I4612" t="s">
        <v>21</v>
      </c>
      <c r="J4612" s="9" t="s">
        <v>21</v>
      </c>
      <c r="N4612" s="499" t="s">
        <v>7124</v>
      </c>
      <c r="O4612" s="499" t="s">
        <v>7124</v>
      </c>
      <c r="P4612" t="s">
        <v>7094</v>
      </c>
      <c r="Q4612" s="499" t="s">
        <v>9313</v>
      </c>
      <c r="R4612" t="s">
        <v>10369</v>
      </c>
      <c r="S4612" s="38"/>
      <c r="W4612" s="38" t="s">
        <v>7099</v>
      </c>
      <c r="X4612" t="s">
        <v>7099</v>
      </c>
      <c r="Y4612" t="s">
        <v>10368</v>
      </c>
      <c r="Z4612" s="501">
        <v>43830</v>
      </c>
    </row>
    <row r="4613" spans="1:26">
      <c r="A4613" t="s">
        <v>16</v>
      </c>
      <c r="B4613">
        <v>25</v>
      </c>
      <c r="C4613" t="s">
        <v>6532</v>
      </c>
      <c r="D4613" t="s">
        <v>6532</v>
      </c>
      <c r="E4613" t="s">
        <v>1314</v>
      </c>
      <c r="F4613">
        <v>36.243111733333336</v>
      </c>
      <c r="G4613">
        <v>6.9182031111111115</v>
      </c>
      <c r="H4613" t="s">
        <v>1374</v>
      </c>
      <c r="J4613" t="s">
        <v>6883</v>
      </c>
      <c r="N4613" s="499" t="s">
        <v>13075</v>
      </c>
      <c r="O4613" s="499" t="s">
        <v>13075</v>
      </c>
      <c r="Q4613" s="499"/>
      <c r="S4613" s="38"/>
      <c r="X4613"/>
      <c r="Y4613" t="s">
        <v>1374</v>
      </c>
      <c r="Z4613" s="501">
        <v>43830</v>
      </c>
    </row>
    <row r="4614" spans="1:26">
      <c r="A4614" t="s">
        <v>16</v>
      </c>
      <c r="B4614">
        <v>25</v>
      </c>
      <c r="C4614" t="s">
        <v>6532</v>
      </c>
      <c r="D4614" t="s">
        <v>6532</v>
      </c>
      <c r="E4614" t="s">
        <v>10370</v>
      </c>
      <c r="F4614">
        <v>36.243111733333336</v>
      </c>
      <c r="G4614">
        <v>6.9182031111111115</v>
      </c>
      <c r="H4614" t="s">
        <v>1374</v>
      </c>
      <c r="J4614" t="s">
        <v>6883</v>
      </c>
      <c r="N4614" s="499" t="s">
        <v>13075</v>
      </c>
      <c r="O4614" s="499" t="s">
        <v>13075</v>
      </c>
      <c r="Q4614" s="499" t="s">
        <v>9313</v>
      </c>
      <c r="S4614" s="38"/>
      <c r="X4614"/>
      <c r="Y4614" t="s">
        <v>1374</v>
      </c>
      <c r="Z4614" s="501">
        <v>43830</v>
      </c>
    </row>
    <row r="4615" spans="1:26">
      <c r="A4615" t="s">
        <v>16</v>
      </c>
      <c r="B4615">
        <v>25</v>
      </c>
      <c r="C4615" t="s">
        <v>6532</v>
      </c>
      <c r="D4615" t="s">
        <v>6532</v>
      </c>
      <c r="E4615" t="s">
        <v>10371</v>
      </c>
      <c r="F4615">
        <v>36.364519000000001</v>
      </c>
      <c r="G4615">
        <v>6.6082599999999996</v>
      </c>
      <c r="H4615" t="s">
        <v>10372</v>
      </c>
      <c r="I4615" t="s">
        <v>21</v>
      </c>
      <c r="J4615" s="9" t="s">
        <v>21</v>
      </c>
      <c r="N4615" s="499" t="s">
        <v>9826</v>
      </c>
      <c r="O4615" s="499" t="s">
        <v>9826</v>
      </c>
      <c r="P4615" t="s">
        <v>7047</v>
      </c>
      <c r="Q4615" s="499" t="s">
        <v>9826</v>
      </c>
      <c r="R4615" t="s">
        <v>10373</v>
      </c>
      <c r="S4615" s="38"/>
      <c r="X4615"/>
      <c r="Y4615" t="s">
        <v>10372</v>
      </c>
      <c r="Z4615" s="501">
        <v>43830</v>
      </c>
    </row>
    <row r="4616" spans="1:26">
      <c r="A4616" t="s">
        <v>16</v>
      </c>
      <c r="B4616">
        <v>25</v>
      </c>
      <c r="C4616" t="s">
        <v>6532</v>
      </c>
      <c r="D4616" t="s">
        <v>6532</v>
      </c>
      <c r="E4616" t="s">
        <v>10374</v>
      </c>
      <c r="F4616">
        <v>36.364519000000001</v>
      </c>
      <c r="G4616">
        <v>6.6082599999999996</v>
      </c>
      <c r="H4616" t="s">
        <v>10375</v>
      </c>
      <c r="I4616" t="s">
        <v>21</v>
      </c>
      <c r="J4616" s="9" t="s">
        <v>21</v>
      </c>
      <c r="N4616" s="499" t="s">
        <v>10788</v>
      </c>
      <c r="O4616" s="499" t="s">
        <v>10788</v>
      </c>
      <c r="P4616" t="s">
        <v>7047</v>
      </c>
      <c r="Q4616" s="499" t="s">
        <v>10788</v>
      </c>
      <c r="R4616" t="s">
        <v>10373</v>
      </c>
      <c r="S4616" s="38"/>
      <c r="X4616"/>
      <c r="Y4616" t="s">
        <v>10375</v>
      </c>
      <c r="Z4616" s="501">
        <v>43830</v>
      </c>
    </row>
    <row r="4617" spans="1:26">
      <c r="A4617" t="s">
        <v>16</v>
      </c>
      <c r="B4617">
        <v>25</v>
      </c>
      <c r="C4617" t="s">
        <v>6532</v>
      </c>
      <c r="D4617" t="s">
        <v>6532</v>
      </c>
      <c r="E4617" t="s">
        <v>10376</v>
      </c>
      <c r="F4617">
        <v>36.364519000000001</v>
      </c>
      <c r="G4617">
        <v>6.6082599999999996</v>
      </c>
      <c r="H4617" t="s">
        <v>10377</v>
      </c>
      <c r="I4617" t="s">
        <v>21</v>
      </c>
      <c r="J4617" s="9" t="s">
        <v>21</v>
      </c>
      <c r="N4617" s="499" t="s">
        <v>12740</v>
      </c>
      <c r="O4617" s="499" t="s">
        <v>12740</v>
      </c>
      <c r="Q4617" s="499" t="s">
        <v>10527</v>
      </c>
      <c r="R4617" t="s">
        <v>10373</v>
      </c>
      <c r="S4617" s="38"/>
      <c r="X4617"/>
      <c r="Y4617" t="s">
        <v>10377</v>
      </c>
      <c r="Z4617" s="501">
        <v>43830</v>
      </c>
    </row>
    <row r="4618" spans="1:26">
      <c r="A4618" t="s">
        <v>16</v>
      </c>
      <c r="B4618">
        <v>25</v>
      </c>
      <c r="C4618" t="s">
        <v>6532</v>
      </c>
      <c r="D4618" t="s">
        <v>6532</v>
      </c>
      <c r="E4618" t="s">
        <v>10378</v>
      </c>
      <c r="F4618">
        <v>36.364519000000001</v>
      </c>
      <c r="G4618">
        <v>6.6082599999999996</v>
      </c>
      <c r="H4618" t="s">
        <v>10379</v>
      </c>
      <c r="I4618" t="s">
        <v>21</v>
      </c>
      <c r="J4618" s="9" t="s">
        <v>21</v>
      </c>
      <c r="N4618" s="499" t="s">
        <v>13076</v>
      </c>
      <c r="O4618" s="499" t="s">
        <v>13076</v>
      </c>
      <c r="P4618" t="s">
        <v>7047</v>
      </c>
      <c r="Q4618" s="499" t="s">
        <v>9049</v>
      </c>
      <c r="R4618" t="s">
        <v>10373</v>
      </c>
      <c r="S4618" s="38"/>
      <c r="X4618"/>
      <c r="Y4618" t="s">
        <v>10379</v>
      </c>
      <c r="Z4618" s="501">
        <v>43830</v>
      </c>
    </row>
    <row r="4619" spans="1:26">
      <c r="A4619" t="s">
        <v>16</v>
      </c>
      <c r="B4619">
        <v>25</v>
      </c>
      <c r="C4619" t="s">
        <v>6532</v>
      </c>
      <c r="D4619" t="s">
        <v>6532</v>
      </c>
      <c r="E4619" t="s">
        <v>10380</v>
      </c>
      <c r="F4619">
        <v>36.364519000000001</v>
      </c>
      <c r="G4619">
        <v>6.6082599999999996</v>
      </c>
      <c r="H4619" t="s">
        <v>10381</v>
      </c>
      <c r="I4619" t="s">
        <v>21</v>
      </c>
      <c r="J4619" s="9" t="s">
        <v>21</v>
      </c>
      <c r="N4619" s="499" t="s">
        <v>11490</v>
      </c>
      <c r="O4619" s="499" t="s">
        <v>11490</v>
      </c>
      <c r="P4619" t="s">
        <v>7047</v>
      </c>
      <c r="Q4619" s="499" t="s">
        <v>8181</v>
      </c>
      <c r="R4619" t="s">
        <v>10373</v>
      </c>
      <c r="S4619" s="38"/>
      <c r="X4619"/>
      <c r="Y4619" t="s">
        <v>10381</v>
      </c>
      <c r="Z4619" s="501">
        <v>43830</v>
      </c>
    </row>
    <row r="4620" spans="1:26">
      <c r="A4620" t="s">
        <v>16</v>
      </c>
      <c r="B4620">
        <v>25</v>
      </c>
      <c r="C4620" t="s">
        <v>6532</v>
      </c>
      <c r="D4620" t="s">
        <v>6532</v>
      </c>
      <c r="E4620" t="s">
        <v>10382</v>
      </c>
      <c r="F4620">
        <v>36.364519000000001</v>
      </c>
      <c r="G4620">
        <v>6.6082599999999996</v>
      </c>
      <c r="H4620" t="s">
        <v>10383</v>
      </c>
      <c r="I4620" t="s">
        <v>21</v>
      </c>
      <c r="J4620" s="9" t="s">
        <v>21</v>
      </c>
      <c r="N4620" s="499" t="s">
        <v>13067</v>
      </c>
      <c r="O4620" s="499" t="s">
        <v>13067</v>
      </c>
      <c r="Q4620" s="499" t="s">
        <v>9826</v>
      </c>
      <c r="R4620" t="s">
        <v>10373</v>
      </c>
      <c r="S4620" s="38"/>
      <c r="X4620"/>
      <c r="Y4620" t="s">
        <v>10383</v>
      </c>
      <c r="Z4620" s="501">
        <v>43830</v>
      </c>
    </row>
    <row r="4621" spans="1:26">
      <c r="A4621" t="s">
        <v>16</v>
      </c>
      <c r="B4621">
        <v>25</v>
      </c>
      <c r="C4621" t="s">
        <v>6532</v>
      </c>
      <c r="D4621" t="s">
        <v>6532</v>
      </c>
      <c r="E4621" t="s">
        <v>10384</v>
      </c>
      <c r="F4621">
        <v>36.364519000000001</v>
      </c>
      <c r="G4621">
        <v>6.6082599999999996</v>
      </c>
      <c r="H4621" t="s">
        <v>10385</v>
      </c>
      <c r="I4621" t="s">
        <v>21</v>
      </c>
      <c r="J4621" s="9" t="s">
        <v>21</v>
      </c>
      <c r="N4621" s="499" t="s">
        <v>12747</v>
      </c>
      <c r="O4621" s="499" t="s">
        <v>12747</v>
      </c>
      <c r="P4621" t="s">
        <v>7047</v>
      </c>
      <c r="Q4621" s="499" t="s">
        <v>10527</v>
      </c>
      <c r="R4621" t="s">
        <v>10373</v>
      </c>
      <c r="S4621" s="38"/>
      <c r="X4621"/>
      <c r="Y4621" t="s">
        <v>10385</v>
      </c>
      <c r="Z4621" s="501">
        <v>43830</v>
      </c>
    </row>
    <row r="4622" spans="1:26">
      <c r="A4622" t="s">
        <v>16</v>
      </c>
      <c r="B4622">
        <v>25</v>
      </c>
      <c r="C4622" t="s">
        <v>6532</v>
      </c>
      <c r="D4622" t="s">
        <v>6532</v>
      </c>
      <c r="E4622" t="s">
        <v>1383</v>
      </c>
      <c r="F4622">
        <v>36.264669344444442</v>
      </c>
      <c r="G4622">
        <v>6.8130057666666701</v>
      </c>
      <c r="H4622" t="s">
        <v>1390</v>
      </c>
      <c r="J4622" t="s">
        <v>6883</v>
      </c>
      <c r="N4622" s="499" t="s">
        <v>13077</v>
      </c>
      <c r="O4622" s="499" t="s">
        <v>13077</v>
      </c>
      <c r="Q4622" s="499"/>
      <c r="S4622" s="38"/>
      <c r="X4622"/>
      <c r="Y4622" t="s">
        <v>1390</v>
      </c>
      <c r="Z4622" s="501">
        <v>43830</v>
      </c>
    </row>
    <row r="4623" spans="1:26">
      <c r="A4623" t="s">
        <v>16</v>
      </c>
      <c r="B4623">
        <v>25</v>
      </c>
      <c r="C4623" t="s">
        <v>6532</v>
      </c>
      <c r="D4623" t="s">
        <v>6532</v>
      </c>
      <c r="E4623" t="s">
        <v>10386</v>
      </c>
      <c r="F4623">
        <v>36.264669344444442</v>
      </c>
      <c r="G4623">
        <v>6.8130057666666701</v>
      </c>
      <c r="H4623" t="s">
        <v>1390</v>
      </c>
      <c r="J4623" t="s">
        <v>6883</v>
      </c>
      <c r="N4623" s="499" t="s">
        <v>13077</v>
      </c>
      <c r="O4623" s="499" t="s">
        <v>13077</v>
      </c>
      <c r="Q4623" s="499" t="s">
        <v>9313</v>
      </c>
      <c r="S4623" s="38"/>
      <c r="X4623"/>
      <c r="Y4623" t="s">
        <v>1390</v>
      </c>
      <c r="Z4623" s="501">
        <v>43830</v>
      </c>
    </row>
    <row r="4624" spans="1:26">
      <c r="A4624" t="s">
        <v>16</v>
      </c>
      <c r="B4624">
        <v>25</v>
      </c>
      <c r="C4624" t="s">
        <v>6532</v>
      </c>
      <c r="D4624" t="s">
        <v>6532</v>
      </c>
      <c r="E4624" t="s">
        <v>10387</v>
      </c>
      <c r="F4624">
        <v>36.260368100000001</v>
      </c>
      <c r="G4624">
        <v>6.6970014000000004</v>
      </c>
      <c r="H4624" t="s">
        <v>10388</v>
      </c>
      <c r="J4624" t="s">
        <v>6883</v>
      </c>
      <c r="N4624" s="499" t="s">
        <v>13078</v>
      </c>
      <c r="O4624" s="499" t="s">
        <v>13078</v>
      </c>
      <c r="Q4624" s="499" t="s">
        <v>9313</v>
      </c>
      <c r="S4624" s="38"/>
      <c r="X4624"/>
      <c r="Y4624" t="s">
        <v>10388</v>
      </c>
      <c r="Z4624" s="501">
        <v>43830</v>
      </c>
    </row>
    <row r="4625" spans="1:26">
      <c r="A4625" t="s">
        <v>16</v>
      </c>
      <c r="B4625">
        <v>25</v>
      </c>
      <c r="C4625" t="s">
        <v>6532</v>
      </c>
      <c r="D4625" t="s">
        <v>6532</v>
      </c>
      <c r="E4625" t="s">
        <v>10389</v>
      </c>
      <c r="F4625">
        <v>36.260368100000001</v>
      </c>
      <c r="G4625">
        <v>6.6970014000000004</v>
      </c>
      <c r="H4625" t="s">
        <v>1409</v>
      </c>
      <c r="J4625" t="s">
        <v>6883</v>
      </c>
      <c r="N4625" s="499" t="s">
        <v>13079</v>
      </c>
      <c r="O4625" s="499" t="s">
        <v>13079</v>
      </c>
      <c r="Q4625" s="499" t="s">
        <v>9313</v>
      </c>
      <c r="S4625" s="38"/>
      <c r="X4625"/>
      <c r="Y4625" t="s">
        <v>1409</v>
      </c>
      <c r="Z4625" s="501">
        <v>43830</v>
      </c>
    </row>
    <row r="4626" spans="1:26">
      <c r="A4626" t="s">
        <v>16</v>
      </c>
      <c r="B4626">
        <v>25</v>
      </c>
      <c r="C4626" t="s">
        <v>6532</v>
      </c>
      <c r="D4626" t="s">
        <v>6532</v>
      </c>
      <c r="E4626" t="s">
        <v>10390</v>
      </c>
      <c r="F4626">
        <v>36.260368100000001</v>
      </c>
      <c r="G4626">
        <v>6.6970014000000004</v>
      </c>
      <c r="H4626" t="s">
        <v>10391</v>
      </c>
      <c r="J4626" t="s">
        <v>6883</v>
      </c>
      <c r="N4626" s="499" t="s">
        <v>13080</v>
      </c>
      <c r="O4626" s="499" t="s">
        <v>13080</v>
      </c>
      <c r="Q4626" s="499" t="s">
        <v>9313</v>
      </c>
      <c r="S4626" s="38"/>
      <c r="X4626"/>
      <c r="Y4626" t="s">
        <v>10391</v>
      </c>
      <c r="Z4626" s="501">
        <v>43830</v>
      </c>
    </row>
    <row r="4627" spans="1:26">
      <c r="A4627" t="s">
        <v>16</v>
      </c>
      <c r="B4627">
        <v>25</v>
      </c>
      <c r="C4627" t="s">
        <v>6532</v>
      </c>
      <c r="D4627" t="s">
        <v>6532</v>
      </c>
      <c r="E4627" t="s">
        <v>10392</v>
      </c>
      <c r="F4627">
        <v>36.260368100000001</v>
      </c>
      <c r="G4627">
        <v>6.6970014000000004</v>
      </c>
      <c r="H4627" t="s">
        <v>10393</v>
      </c>
      <c r="I4627" t="s">
        <v>21</v>
      </c>
      <c r="J4627" s="9" t="s">
        <v>21</v>
      </c>
      <c r="N4627" s="499" t="s">
        <v>13081</v>
      </c>
      <c r="O4627" s="499" t="s">
        <v>13081</v>
      </c>
      <c r="Q4627" s="499" t="s">
        <v>13584</v>
      </c>
      <c r="R4627" t="s">
        <v>10394</v>
      </c>
      <c r="S4627" s="38"/>
      <c r="X4627"/>
      <c r="Y4627" t="s">
        <v>10393</v>
      </c>
      <c r="Z4627" s="501">
        <v>43830</v>
      </c>
    </row>
    <row r="4628" spans="1:26">
      <c r="A4628" t="s">
        <v>16</v>
      </c>
      <c r="B4628">
        <v>25</v>
      </c>
      <c r="C4628" t="s">
        <v>6532</v>
      </c>
      <c r="D4628" t="s">
        <v>6532</v>
      </c>
      <c r="E4628" t="s">
        <v>10395</v>
      </c>
      <c r="F4628" t="s">
        <v>13860</v>
      </c>
      <c r="G4628" t="s">
        <v>13860</v>
      </c>
      <c r="H4628" t="s">
        <v>10396</v>
      </c>
      <c r="J4628" t="s">
        <v>6883</v>
      </c>
      <c r="N4628" s="499" t="s">
        <v>13082</v>
      </c>
      <c r="O4628" s="499" t="s">
        <v>13082</v>
      </c>
      <c r="Q4628" s="499" t="s">
        <v>9313</v>
      </c>
      <c r="S4628" s="38"/>
      <c r="X4628"/>
      <c r="Y4628" t="s">
        <v>10396</v>
      </c>
      <c r="Z4628" s="501">
        <v>43830</v>
      </c>
    </row>
    <row r="4629" spans="1:26">
      <c r="A4629" t="s">
        <v>16</v>
      </c>
      <c r="B4629">
        <v>25</v>
      </c>
      <c r="C4629" t="s">
        <v>6532</v>
      </c>
      <c r="D4629" t="s">
        <v>6532</v>
      </c>
      <c r="E4629" t="s">
        <v>10397</v>
      </c>
      <c r="F4629">
        <v>36.260368100000001</v>
      </c>
      <c r="G4629">
        <v>6.6970014000000004</v>
      </c>
      <c r="H4629" t="s">
        <v>10398</v>
      </c>
      <c r="J4629" t="s">
        <v>6883</v>
      </c>
      <c r="N4629" s="499" t="s">
        <v>13083</v>
      </c>
      <c r="O4629" s="499" t="s">
        <v>13083</v>
      </c>
      <c r="Q4629" s="499" t="s">
        <v>9313</v>
      </c>
      <c r="S4629" s="38"/>
      <c r="X4629"/>
      <c r="Y4629" t="s">
        <v>10398</v>
      </c>
      <c r="Z4629" s="501">
        <v>43830</v>
      </c>
    </row>
    <row r="4630" spans="1:26">
      <c r="A4630" t="s">
        <v>16</v>
      </c>
      <c r="B4630">
        <v>25</v>
      </c>
      <c r="C4630" t="s">
        <v>6532</v>
      </c>
      <c r="D4630" t="s">
        <v>6532</v>
      </c>
      <c r="E4630" t="s">
        <v>10399</v>
      </c>
      <c r="F4630">
        <v>36.260368100000001</v>
      </c>
      <c r="G4630">
        <v>6.6970014000000004</v>
      </c>
      <c r="H4630" t="s">
        <v>10400</v>
      </c>
      <c r="J4630" t="s">
        <v>6883</v>
      </c>
      <c r="N4630" s="499" t="s">
        <v>13084</v>
      </c>
      <c r="O4630" s="499" t="s">
        <v>13084</v>
      </c>
      <c r="Q4630" s="499" t="s">
        <v>9313</v>
      </c>
      <c r="S4630" s="38"/>
      <c r="X4630"/>
      <c r="Y4630" t="s">
        <v>10400</v>
      </c>
      <c r="Z4630" s="501">
        <v>43830</v>
      </c>
    </row>
    <row r="4631" spans="1:26">
      <c r="A4631" t="s">
        <v>16</v>
      </c>
      <c r="B4631">
        <v>25</v>
      </c>
      <c r="C4631" t="s">
        <v>6532</v>
      </c>
      <c r="D4631" t="s">
        <v>6532</v>
      </c>
      <c r="E4631" t="s">
        <v>10401</v>
      </c>
      <c r="F4631">
        <v>36.260368100000001</v>
      </c>
      <c r="G4631">
        <v>6.6970014000000004</v>
      </c>
      <c r="H4631" t="s">
        <v>10402</v>
      </c>
      <c r="J4631" t="s">
        <v>6883</v>
      </c>
      <c r="N4631" s="499" t="s">
        <v>13085</v>
      </c>
      <c r="O4631" s="499" t="s">
        <v>13085</v>
      </c>
      <c r="Q4631" s="499" t="s">
        <v>9313</v>
      </c>
      <c r="S4631" s="38"/>
      <c r="X4631"/>
      <c r="Y4631" t="s">
        <v>10402</v>
      </c>
      <c r="Z4631" s="501">
        <v>43830</v>
      </c>
    </row>
    <row r="4632" spans="1:26">
      <c r="A4632" t="s">
        <v>16</v>
      </c>
      <c r="B4632">
        <v>25</v>
      </c>
      <c r="C4632" t="s">
        <v>6532</v>
      </c>
      <c r="D4632" t="s">
        <v>6532</v>
      </c>
      <c r="E4632" t="s">
        <v>10403</v>
      </c>
      <c r="F4632" t="s">
        <v>13860</v>
      </c>
      <c r="G4632" t="s">
        <v>13860</v>
      </c>
      <c r="H4632" t="s">
        <v>10404</v>
      </c>
      <c r="J4632" t="s">
        <v>6883</v>
      </c>
      <c r="N4632" s="499" t="s">
        <v>13086</v>
      </c>
      <c r="O4632" s="499" t="s">
        <v>13086</v>
      </c>
      <c r="Q4632" s="499" t="s">
        <v>9313</v>
      </c>
      <c r="S4632" s="38"/>
      <c r="X4632"/>
      <c r="Y4632" t="s">
        <v>10404</v>
      </c>
      <c r="Z4632" s="501">
        <v>43830</v>
      </c>
    </row>
    <row r="4633" spans="1:26">
      <c r="A4633" t="s">
        <v>16</v>
      </c>
      <c r="B4633">
        <v>25</v>
      </c>
      <c r="C4633" t="s">
        <v>6532</v>
      </c>
      <c r="D4633" t="s">
        <v>6532</v>
      </c>
      <c r="E4633" t="s">
        <v>1314</v>
      </c>
      <c r="F4633">
        <v>36.283988991666668</v>
      </c>
      <c r="G4633">
        <v>6.8848313888888883</v>
      </c>
      <c r="H4633" t="s">
        <v>1387</v>
      </c>
      <c r="J4633" t="s">
        <v>6883</v>
      </c>
      <c r="N4633" s="499" t="s">
        <v>13082</v>
      </c>
      <c r="O4633" s="499" t="s">
        <v>13082</v>
      </c>
      <c r="Q4633" s="499"/>
      <c r="S4633" s="38"/>
      <c r="X4633"/>
      <c r="Y4633" t="s">
        <v>1387</v>
      </c>
      <c r="Z4633" s="501">
        <v>43830</v>
      </c>
    </row>
    <row r="4634" spans="1:26">
      <c r="A4634" t="s">
        <v>16</v>
      </c>
      <c r="B4634">
        <v>25</v>
      </c>
      <c r="C4634" t="s">
        <v>6532</v>
      </c>
      <c r="D4634" t="s">
        <v>6532</v>
      </c>
      <c r="E4634" t="s">
        <v>1314</v>
      </c>
      <c r="F4634">
        <v>36.283988991666668</v>
      </c>
      <c r="G4634">
        <v>6.8848313888888883</v>
      </c>
      <c r="H4634" t="s">
        <v>1366</v>
      </c>
      <c r="J4634" t="s">
        <v>6883</v>
      </c>
      <c r="N4634" s="499" t="s">
        <v>13083</v>
      </c>
      <c r="O4634" s="499" t="s">
        <v>13083</v>
      </c>
      <c r="Q4634" s="499"/>
      <c r="S4634" s="38"/>
      <c r="X4634"/>
      <c r="Y4634" t="s">
        <v>1366</v>
      </c>
      <c r="Z4634" s="501">
        <v>43830</v>
      </c>
    </row>
    <row r="4635" spans="1:26">
      <c r="A4635" t="s">
        <v>16</v>
      </c>
      <c r="B4635">
        <v>25</v>
      </c>
      <c r="C4635" t="s">
        <v>6532</v>
      </c>
      <c r="D4635" t="s">
        <v>6532</v>
      </c>
      <c r="E4635" t="s">
        <v>1314</v>
      </c>
      <c r="F4635">
        <v>36.262680033333332</v>
      </c>
      <c r="G4635">
        <v>6.903214522222223</v>
      </c>
      <c r="H4635" t="s">
        <v>1365</v>
      </c>
      <c r="J4635" t="s">
        <v>6883</v>
      </c>
      <c r="N4635" s="499" t="s">
        <v>13085</v>
      </c>
      <c r="O4635" s="499" t="s">
        <v>13085</v>
      </c>
      <c r="Q4635" s="499"/>
      <c r="S4635" s="38"/>
      <c r="X4635"/>
      <c r="Y4635" t="s">
        <v>1365</v>
      </c>
      <c r="Z4635" s="501">
        <v>43830</v>
      </c>
    </row>
    <row r="4636" spans="1:26">
      <c r="A4636" t="s">
        <v>16</v>
      </c>
      <c r="B4636">
        <v>25</v>
      </c>
      <c r="C4636" t="s">
        <v>6532</v>
      </c>
      <c r="D4636" t="s">
        <v>6532</v>
      </c>
      <c r="E4636" t="s">
        <v>10405</v>
      </c>
      <c r="F4636">
        <v>36.364519000000001</v>
      </c>
      <c r="G4636">
        <v>6.6082599999999996</v>
      </c>
      <c r="H4636" t="s">
        <v>10406</v>
      </c>
      <c r="I4636" t="s">
        <v>21</v>
      </c>
      <c r="J4636" s="9" t="s">
        <v>21</v>
      </c>
      <c r="N4636" s="499" t="s">
        <v>7077</v>
      </c>
      <c r="O4636" s="499" t="s">
        <v>7077</v>
      </c>
      <c r="P4636" t="s">
        <v>7094</v>
      </c>
      <c r="Q4636" s="499" t="s">
        <v>12744</v>
      </c>
      <c r="R4636" t="s">
        <v>10407</v>
      </c>
      <c r="S4636" s="38"/>
      <c r="X4636"/>
      <c r="Y4636" t="s">
        <v>10406</v>
      </c>
      <c r="Z4636" s="501">
        <v>43830</v>
      </c>
    </row>
    <row r="4637" spans="1:26">
      <c r="A4637" t="s">
        <v>16</v>
      </c>
      <c r="B4637">
        <v>25</v>
      </c>
      <c r="C4637" t="s">
        <v>6532</v>
      </c>
      <c r="D4637" t="s">
        <v>6532</v>
      </c>
      <c r="E4637" t="s">
        <v>10408</v>
      </c>
      <c r="F4637">
        <v>36.364519000000001</v>
      </c>
      <c r="G4637">
        <v>6.6082599999999996</v>
      </c>
      <c r="H4637" t="s">
        <v>10409</v>
      </c>
      <c r="I4637" t="s">
        <v>21</v>
      </c>
      <c r="J4637" s="9" t="s">
        <v>21</v>
      </c>
      <c r="N4637" s="499" t="s">
        <v>7017</v>
      </c>
      <c r="O4637" s="499" t="s">
        <v>7017</v>
      </c>
      <c r="P4637" t="s">
        <v>7094</v>
      </c>
      <c r="Q4637" s="499" t="s">
        <v>13363</v>
      </c>
      <c r="R4637" t="s">
        <v>10410</v>
      </c>
      <c r="S4637" s="38"/>
      <c r="X4637"/>
      <c r="Y4637" t="s">
        <v>10409</v>
      </c>
      <c r="Z4637" s="501">
        <v>43830</v>
      </c>
    </row>
    <row r="4638" spans="1:26">
      <c r="A4638" t="s">
        <v>16</v>
      </c>
      <c r="B4638">
        <v>25</v>
      </c>
      <c r="C4638" t="s">
        <v>6532</v>
      </c>
      <c r="D4638" t="s">
        <v>6532</v>
      </c>
      <c r="E4638" t="s">
        <v>10411</v>
      </c>
      <c r="F4638">
        <v>36.364519000000001</v>
      </c>
      <c r="G4638">
        <v>6.6082599999999996</v>
      </c>
      <c r="H4638" t="s">
        <v>10412</v>
      </c>
      <c r="I4638" t="s">
        <v>21</v>
      </c>
      <c r="J4638" s="9" t="s">
        <v>21</v>
      </c>
      <c r="N4638" s="499" t="s">
        <v>13087</v>
      </c>
      <c r="O4638" s="499" t="s">
        <v>13087</v>
      </c>
      <c r="Q4638" s="499" t="s">
        <v>13585</v>
      </c>
      <c r="R4638" t="s">
        <v>1240</v>
      </c>
      <c r="S4638" s="38"/>
      <c r="X4638"/>
      <c r="Y4638" t="s">
        <v>10412</v>
      </c>
      <c r="Z4638" s="501">
        <v>43830</v>
      </c>
    </row>
    <row r="4639" spans="1:26">
      <c r="A4639" t="s">
        <v>16</v>
      </c>
      <c r="B4639">
        <v>25</v>
      </c>
      <c r="C4639" t="s">
        <v>6532</v>
      </c>
      <c r="D4639" t="s">
        <v>6532</v>
      </c>
      <c r="E4639" t="s">
        <v>1410</v>
      </c>
      <c r="F4639">
        <v>36.238656708333338</v>
      </c>
      <c r="G4639">
        <v>6.5411389250000003</v>
      </c>
      <c r="H4639" t="s">
        <v>10413</v>
      </c>
      <c r="I4639" t="s">
        <v>46</v>
      </c>
      <c r="J4639" s="9" t="s">
        <v>46</v>
      </c>
      <c r="N4639" s="499" t="s">
        <v>13088</v>
      </c>
      <c r="O4639" s="499" t="s">
        <v>13088</v>
      </c>
      <c r="Q4639" s="499" t="s">
        <v>13586</v>
      </c>
      <c r="R4639" t="s">
        <v>1240</v>
      </c>
      <c r="S4639" s="38"/>
      <c r="X4639"/>
      <c r="Y4639" t="s">
        <v>10413</v>
      </c>
      <c r="Z4639" s="501">
        <v>43830</v>
      </c>
    </row>
    <row r="4640" spans="1:26">
      <c r="A4640" t="s">
        <v>16</v>
      </c>
      <c r="B4640">
        <v>25</v>
      </c>
      <c r="C4640" t="s">
        <v>6532</v>
      </c>
      <c r="D4640" t="s">
        <v>6532</v>
      </c>
      <c r="E4640" t="s">
        <v>10414</v>
      </c>
      <c r="F4640">
        <v>36.238656708333338</v>
      </c>
      <c r="G4640">
        <v>6.5411389250000003</v>
      </c>
      <c r="H4640" t="s">
        <v>10413</v>
      </c>
      <c r="I4640" t="s">
        <v>46</v>
      </c>
      <c r="J4640" s="9" t="s">
        <v>46</v>
      </c>
      <c r="N4640" s="499" t="s">
        <v>13088</v>
      </c>
      <c r="O4640" s="499" t="s">
        <v>13088</v>
      </c>
      <c r="Q4640" s="499" t="s">
        <v>13586</v>
      </c>
      <c r="R4640" t="s">
        <v>1240</v>
      </c>
      <c r="S4640" s="38"/>
      <c r="X4640"/>
      <c r="Y4640" t="s">
        <v>10413</v>
      </c>
      <c r="Z4640" s="501">
        <v>43830</v>
      </c>
    </row>
    <row r="4641" spans="1:26">
      <c r="A4641" t="s">
        <v>16</v>
      </c>
      <c r="B4641">
        <v>25</v>
      </c>
      <c r="C4641" t="s">
        <v>6532</v>
      </c>
      <c r="D4641" t="s">
        <v>6532</v>
      </c>
      <c r="E4641" t="s">
        <v>10415</v>
      </c>
      <c r="F4641">
        <v>36.260368100000001</v>
      </c>
      <c r="G4641">
        <v>6.6970014000000004</v>
      </c>
      <c r="H4641" t="s">
        <v>10416</v>
      </c>
      <c r="I4641" t="s">
        <v>46</v>
      </c>
      <c r="J4641" s="9" t="s">
        <v>46</v>
      </c>
      <c r="N4641" s="499" t="s">
        <v>13089</v>
      </c>
      <c r="O4641" s="499" t="s">
        <v>13089</v>
      </c>
      <c r="Q4641" s="499" t="s">
        <v>13587</v>
      </c>
      <c r="R4641" t="s">
        <v>1240</v>
      </c>
      <c r="S4641" s="38"/>
      <c r="X4641"/>
      <c r="Y4641" t="s">
        <v>10416</v>
      </c>
      <c r="Z4641" s="501">
        <v>43830</v>
      </c>
    </row>
    <row r="4642" spans="1:26">
      <c r="A4642" t="s">
        <v>16</v>
      </c>
      <c r="B4642">
        <v>25</v>
      </c>
      <c r="C4642" t="s">
        <v>6532</v>
      </c>
      <c r="D4642" t="s">
        <v>6532</v>
      </c>
      <c r="E4642" t="s">
        <v>10417</v>
      </c>
      <c r="F4642">
        <v>36.260368100000001</v>
      </c>
      <c r="G4642">
        <v>6.6970014000000004</v>
      </c>
      <c r="H4642" t="s">
        <v>10418</v>
      </c>
      <c r="J4642" t="s">
        <v>6883</v>
      </c>
      <c r="N4642" s="499" t="s">
        <v>13090</v>
      </c>
      <c r="O4642" s="499" t="s">
        <v>13090</v>
      </c>
      <c r="Q4642" s="499" t="s">
        <v>9313</v>
      </c>
      <c r="S4642" s="38"/>
      <c r="X4642"/>
      <c r="Y4642" t="s">
        <v>10418</v>
      </c>
      <c r="Z4642" s="501">
        <v>43830</v>
      </c>
    </row>
    <row r="4643" spans="1:26">
      <c r="A4643" t="s">
        <v>16</v>
      </c>
      <c r="B4643">
        <v>25</v>
      </c>
      <c r="C4643" t="s">
        <v>6532</v>
      </c>
      <c r="D4643" t="s">
        <v>6532</v>
      </c>
      <c r="E4643" t="s">
        <v>1426</v>
      </c>
      <c r="F4643">
        <v>36.213468172222228</v>
      </c>
      <c r="G4643">
        <v>6.8226631527777775</v>
      </c>
      <c r="H4643" t="s">
        <v>10419</v>
      </c>
      <c r="I4643" t="s">
        <v>21</v>
      </c>
      <c r="J4643" s="9" t="s">
        <v>21</v>
      </c>
      <c r="N4643" s="499" t="s">
        <v>13091</v>
      </c>
      <c r="O4643" s="499" t="s">
        <v>13091</v>
      </c>
      <c r="Q4643" s="499" t="s">
        <v>13588</v>
      </c>
      <c r="R4643" t="s">
        <v>1240</v>
      </c>
      <c r="S4643" s="38"/>
      <c r="X4643"/>
      <c r="Y4643" t="s">
        <v>10419</v>
      </c>
      <c r="Z4643" s="501">
        <v>43830</v>
      </c>
    </row>
    <row r="4644" spans="1:26">
      <c r="A4644" t="s">
        <v>16</v>
      </c>
      <c r="B4644">
        <v>25</v>
      </c>
      <c r="C4644" t="s">
        <v>6532</v>
      </c>
      <c r="D4644" t="s">
        <v>6532</v>
      </c>
      <c r="E4644" t="s">
        <v>10420</v>
      </c>
      <c r="F4644">
        <v>36.213468172222228</v>
      </c>
      <c r="G4644">
        <v>6.8226631527777775</v>
      </c>
      <c r="H4644" t="s">
        <v>10419</v>
      </c>
      <c r="I4644" t="s">
        <v>21</v>
      </c>
      <c r="J4644" s="9" t="s">
        <v>21</v>
      </c>
      <c r="N4644" s="499" t="s">
        <v>13091</v>
      </c>
      <c r="O4644" s="499" t="s">
        <v>13091</v>
      </c>
      <c r="Q4644" s="499" t="s">
        <v>13588</v>
      </c>
      <c r="R4644" t="s">
        <v>1240</v>
      </c>
      <c r="S4644" s="38"/>
      <c r="X4644"/>
      <c r="Y4644" t="s">
        <v>10419</v>
      </c>
      <c r="Z4644" s="501">
        <v>43830</v>
      </c>
    </row>
    <row r="4645" spans="1:26">
      <c r="A4645" t="s">
        <v>16</v>
      </c>
      <c r="B4645">
        <v>25</v>
      </c>
      <c r="C4645" t="s">
        <v>6532</v>
      </c>
      <c r="D4645" t="s">
        <v>6532</v>
      </c>
      <c r="E4645" t="s">
        <v>1383</v>
      </c>
      <c r="F4645">
        <v>36.316626100000001</v>
      </c>
      <c r="G4645">
        <v>6.8349785000000001</v>
      </c>
      <c r="H4645" t="s">
        <v>1400</v>
      </c>
      <c r="J4645" t="s">
        <v>6883</v>
      </c>
      <c r="N4645" s="499" t="s">
        <v>13092</v>
      </c>
      <c r="O4645" s="499" t="s">
        <v>13092</v>
      </c>
      <c r="Q4645" s="499"/>
      <c r="S4645" s="38"/>
      <c r="X4645"/>
      <c r="Y4645" t="s">
        <v>1400</v>
      </c>
      <c r="Z4645" s="501">
        <v>43830</v>
      </c>
    </row>
    <row r="4646" spans="1:26">
      <c r="A4646" t="s">
        <v>16</v>
      </c>
      <c r="B4646">
        <v>25</v>
      </c>
      <c r="C4646" t="s">
        <v>6532</v>
      </c>
      <c r="D4646" t="s">
        <v>6532</v>
      </c>
      <c r="E4646" t="s">
        <v>10421</v>
      </c>
      <c r="F4646" t="s">
        <v>13860</v>
      </c>
      <c r="G4646" t="s">
        <v>13860</v>
      </c>
      <c r="H4646" t="s">
        <v>1400</v>
      </c>
      <c r="J4646" t="s">
        <v>6883</v>
      </c>
      <c r="N4646" s="499" t="s">
        <v>13092</v>
      </c>
      <c r="O4646" s="499" t="s">
        <v>13092</v>
      </c>
      <c r="Q4646" s="499" t="s">
        <v>9313</v>
      </c>
      <c r="S4646" s="38"/>
      <c r="X4646"/>
      <c r="Y4646" t="s">
        <v>1400</v>
      </c>
      <c r="Z4646" s="501">
        <v>43830</v>
      </c>
    </row>
    <row r="4647" spans="1:26">
      <c r="A4647" t="s">
        <v>16</v>
      </c>
      <c r="B4647">
        <v>25</v>
      </c>
      <c r="C4647" t="s">
        <v>6532</v>
      </c>
      <c r="D4647" t="s">
        <v>6532</v>
      </c>
      <c r="E4647" t="s">
        <v>1426</v>
      </c>
      <c r="F4647">
        <v>36.212740908333338</v>
      </c>
      <c r="G4647">
        <v>6.8322489833333329</v>
      </c>
      <c r="H4647" t="s">
        <v>10422</v>
      </c>
      <c r="I4647" t="s">
        <v>21</v>
      </c>
      <c r="J4647" s="9" t="s">
        <v>21</v>
      </c>
      <c r="N4647" s="499" t="s">
        <v>13093</v>
      </c>
      <c r="O4647" s="499" t="s">
        <v>13093</v>
      </c>
      <c r="Q4647" s="499" t="s">
        <v>13589</v>
      </c>
      <c r="R4647" t="s">
        <v>1240</v>
      </c>
      <c r="S4647" s="38"/>
      <c r="X4647"/>
      <c r="Y4647" t="s">
        <v>10422</v>
      </c>
      <c r="Z4647" s="501">
        <v>43830</v>
      </c>
    </row>
    <row r="4648" spans="1:26">
      <c r="A4648" t="s">
        <v>16</v>
      </c>
      <c r="B4648">
        <v>25</v>
      </c>
      <c r="C4648" t="s">
        <v>6532</v>
      </c>
      <c r="D4648" t="s">
        <v>6532</v>
      </c>
      <c r="E4648" t="s">
        <v>10423</v>
      </c>
      <c r="F4648">
        <v>36.212740908333338</v>
      </c>
      <c r="G4648">
        <v>6.8322489833333329</v>
      </c>
      <c r="H4648" t="s">
        <v>10422</v>
      </c>
      <c r="I4648" t="s">
        <v>21</v>
      </c>
      <c r="J4648" s="9" t="s">
        <v>21</v>
      </c>
      <c r="N4648" s="499" t="s">
        <v>13093</v>
      </c>
      <c r="O4648" s="499" t="s">
        <v>13093</v>
      </c>
      <c r="Q4648" s="499" t="s">
        <v>13589</v>
      </c>
      <c r="R4648" t="s">
        <v>1240</v>
      </c>
      <c r="S4648" s="38"/>
      <c r="X4648"/>
      <c r="Y4648" t="s">
        <v>10422</v>
      </c>
      <c r="Z4648" s="501">
        <v>43830</v>
      </c>
    </row>
    <row r="4649" spans="1:26">
      <c r="A4649" t="s">
        <v>16</v>
      </c>
      <c r="B4649">
        <v>25</v>
      </c>
      <c r="C4649" t="s">
        <v>6532</v>
      </c>
      <c r="D4649" t="s">
        <v>6532</v>
      </c>
      <c r="E4649" t="s">
        <v>1426</v>
      </c>
      <c r="F4649">
        <v>36.210854469444449</v>
      </c>
      <c r="G4649">
        <v>6.8177304277777777</v>
      </c>
      <c r="H4649" t="s">
        <v>1434</v>
      </c>
      <c r="I4649" t="s">
        <v>21</v>
      </c>
      <c r="J4649" s="9" t="s">
        <v>21</v>
      </c>
      <c r="N4649" s="499" t="s">
        <v>13091</v>
      </c>
      <c r="O4649" s="499" t="s">
        <v>13091</v>
      </c>
      <c r="Q4649" s="499" t="s">
        <v>13588</v>
      </c>
      <c r="R4649" t="s">
        <v>1240</v>
      </c>
      <c r="S4649" s="38"/>
      <c r="X4649"/>
      <c r="Y4649" t="s">
        <v>1434</v>
      </c>
      <c r="Z4649" s="501">
        <v>43830</v>
      </c>
    </row>
    <row r="4650" spans="1:26">
      <c r="A4650" t="s">
        <v>16</v>
      </c>
      <c r="B4650">
        <v>25</v>
      </c>
      <c r="C4650" t="s">
        <v>6532</v>
      </c>
      <c r="D4650" t="s">
        <v>6532</v>
      </c>
      <c r="E4650" t="s">
        <v>10424</v>
      </c>
      <c r="F4650">
        <v>36.210854469444449</v>
      </c>
      <c r="G4650">
        <v>6.8177304277777777</v>
      </c>
      <c r="H4650" t="s">
        <v>1434</v>
      </c>
      <c r="I4650" t="s">
        <v>21</v>
      </c>
      <c r="J4650" s="9" t="s">
        <v>21</v>
      </c>
      <c r="N4650" s="499" t="s">
        <v>13091</v>
      </c>
      <c r="O4650" s="499" t="s">
        <v>13091</v>
      </c>
      <c r="Q4650" s="499" t="s">
        <v>13588</v>
      </c>
      <c r="R4650" t="s">
        <v>1240</v>
      </c>
      <c r="S4650" s="38"/>
      <c r="X4650"/>
      <c r="Y4650" t="s">
        <v>1434</v>
      </c>
      <c r="Z4650" s="501">
        <v>43830</v>
      </c>
    </row>
    <row r="4651" spans="1:26">
      <c r="A4651" t="s">
        <v>16</v>
      </c>
      <c r="B4651">
        <v>25</v>
      </c>
      <c r="C4651" t="s">
        <v>6532</v>
      </c>
      <c r="D4651" t="s">
        <v>6532</v>
      </c>
      <c r="E4651" t="s">
        <v>1410</v>
      </c>
      <c r="F4651">
        <v>36.239005688888888</v>
      </c>
      <c r="G4651">
        <v>6.5144258611111114</v>
      </c>
      <c r="H4651" t="s">
        <v>10425</v>
      </c>
      <c r="I4651" t="s">
        <v>21</v>
      </c>
      <c r="J4651" s="9" t="s">
        <v>21</v>
      </c>
      <c r="N4651" s="499" t="s">
        <v>7623</v>
      </c>
      <c r="O4651" s="499" t="s">
        <v>7623</v>
      </c>
      <c r="Q4651" s="499" t="s">
        <v>13590</v>
      </c>
      <c r="R4651" t="s">
        <v>1240</v>
      </c>
      <c r="S4651" s="38"/>
      <c r="X4651"/>
      <c r="Y4651" t="s">
        <v>10425</v>
      </c>
      <c r="Z4651" s="501">
        <v>43830</v>
      </c>
    </row>
    <row r="4652" spans="1:26">
      <c r="A4652" t="s">
        <v>16</v>
      </c>
      <c r="B4652">
        <v>25</v>
      </c>
      <c r="C4652" t="s">
        <v>6532</v>
      </c>
      <c r="D4652" t="s">
        <v>6532</v>
      </c>
      <c r="E4652" t="s">
        <v>10426</v>
      </c>
      <c r="F4652">
        <v>36.239005688888888</v>
      </c>
      <c r="G4652">
        <v>6.5144258611111114</v>
      </c>
      <c r="H4652" t="s">
        <v>10425</v>
      </c>
      <c r="I4652" t="s">
        <v>21</v>
      </c>
      <c r="J4652" s="9" t="s">
        <v>21</v>
      </c>
      <c r="N4652" s="499" t="s">
        <v>7623</v>
      </c>
      <c r="O4652" s="499" t="s">
        <v>7623</v>
      </c>
      <c r="Q4652" s="499" t="s">
        <v>13590</v>
      </c>
      <c r="R4652" t="s">
        <v>1240</v>
      </c>
      <c r="S4652" s="38"/>
      <c r="X4652"/>
      <c r="Y4652" t="s">
        <v>10425</v>
      </c>
      <c r="Z4652" s="501">
        <v>43830</v>
      </c>
    </row>
    <row r="4653" spans="1:26">
      <c r="A4653" t="s">
        <v>16</v>
      </c>
      <c r="B4653">
        <v>25</v>
      </c>
      <c r="C4653" t="s">
        <v>6532</v>
      </c>
      <c r="D4653" t="s">
        <v>6532</v>
      </c>
      <c r="E4653" t="s">
        <v>10427</v>
      </c>
      <c r="F4653">
        <v>36.260368100000001</v>
      </c>
      <c r="G4653">
        <v>6.6970014000000004</v>
      </c>
      <c r="H4653" t="s">
        <v>10428</v>
      </c>
      <c r="I4653" t="s">
        <v>21</v>
      </c>
      <c r="J4653" s="9" t="s">
        <v>21</v>
      </c>
      <c r="N4653" s="499" t="s">
        <v>13094</v>
      </c>
      <c r="O4653" s="499" t="s">
        <v>13094</v>
      </c>
      <c r="Q4653" s="499" t="s">
        <v>13591</v>
      </c>
      <c r="R4653" t="s">
        <v>1240</v>
      </c>
      <c r="S4653" s="38"/>
      <c r="X4653"/>
      <c r="Y4653" t="s">
        <v>10428</v>
      </c>
      <c r="Z4653" s="501">
        <v>43830</v>
      </c>
    </row>
    <row r="4654" spans="1:26">
      <c r="A4654" t="s">
        <v>16</v>
      </c>
      <c r="B4654">
        <v>25</v>
      </c>
      <c r="C4654" t="s">
        <v>6532</v>
      </c>
      <c r="D4654" t="s">
        <v>6532</v>
      </c>
      <c r="E4654" t="s">
        <v>1410</v>
      </c>
      <c r="F4654">
        <v>36.242770072222221</v>
      </c>
      <c r="G4654">
        <v>6.5220950833333333</v>
      </c>
      <c r="H4654" t="s">
        <v>10429</v>
      </c>
      <c r="I4654" t="s">
        <v>21</v>
      </c>
      <c r="J4654" s="9" t="s">
        <v>21</v>
      </c>
      <c r="N4654" s="499" t="s">
        <v>8980</v>
      </c>
      <c r="O4654" s="499" t="s">
        <v>8980</v>
      </c>
      <c r="Q4654" s="499" t="s">
        <v>13592</v>
      </c>
      <c r="R4654" t="s">
        <v>1240</v>
      </c>
      <c r="S4654" s="38"/>
      <c r="X4654"/>
      <c r="Y4654" t="s">
        <v>10429</v>
      </c>
      <c r="Z4654" s="501">
        <v>43830</v>
      </c>
    </row>
    <row r="4655" spans="1:26">
      <c r="A4655" t="s">
        <v>16</v>
      </c>
      <c r="B4655">
        <v>25</v>
      </c>
      <c r="C4655" t="s">
        <v>6532</v>
      </c>
      <c r="D4655" t="s">
        <v>6532</v>
      </c>
      <c r="E4655" t="s">
        <v>10430</v>
      </c>
      <c r="F4655">
        <v>36.242770072222221</v>
      </c>
      <c r="G4655">
        <v>6.5220950833333333</v>
      </c>
      <c r="H4655" t="s">
        <v>10429</v>
      </c>
      <c r="I4655" t="s">
        <v>21</v>
      </c>
      <c r="J4655" s="9" t="s">
        <v>21</v>
      </c>
      <c r="N4655" s="499" t="s">
        <v>8980</v>
      </c>
      <c r="O4655" s="499" t="s">
        <v>8980</v>
      </c>
      <c r="Q4655" s="499" t="s">
        <v>13592</v>
      </c>
      <c r="R4655" t="s">
        <v>1240</v>
      </c>
      <c r="S4655" s="38"/>
      <c r="X4655"/>
      <c r="Y4655" t="s">
        <v>10429</v>
      </c>
      <c r="Z4655" s="501">
        <v>43830</v>
      </c>
    </row>
    <row r="4656" spans="1:26">
      <c r="A4656" t="s">
        <v>16</v>
      </c>
      <c r="B4656">
        <v>25</v>
      </c>
      <c r="C4656" t="s">
        <v>6532</v>
      </c>
      <c r="D4656" t="s">
        <v>6532</v>
      </c>
      <c r="E4656" t="s">
        <v>1426</v>
      </c>
      <c r="F4656">
        <v>36.178848500000001</v>
      </c>
      <c r="G4656">
        <v>6.701422</v>
      </c>
      <c r="H4656" t="s">
        <v>10431</v>
      </c>
      <c r="I4656" t="s">
        <v>21</v>
      </c>
      <c r="J4656" s="9" t="s">
        <v>21</v>
      </c>
      <c r="N4656" s="499" t="s">
        <v>13087</v>
      </c>
      <c r="O4656" s="499" t="s">
        <v>13087</v>
      </c>
      <c r="Q4656" s="499" t="s">
        <v>13585</v>
      </c>
      <c r="R4656" t="s">
        <v>1240</v>
      </c>
      <c r="S4656" s="38"/>
      <c r="X4656"/>
      <c r="Y4656" t="s">
        <v>10431</v>
      </c>
      <c r="Z4656" s="501">
        <v>43830</v>
      </c>
    </row>
    <row r="4657" spans="1:26">
      <c r="A4657" t="s">
        <v>16</v>
      </c>
      <c r="B4657">
        <v>25</v>
      </c>
      <c r="C4657" t="s">
        <v>6532</v>
      </c>
      <c r="D4657" t="s">
        <v>6532</v>
      </c>
      <c r="E4657" t="s">
        <v>1410</v>
      </c>
      <c r="F4657">
        <v>36.248820875</v>
      </c>
      <c r="G4657">
        <v>6.5096639749999996</v>
      </c>
      <c r="H4657" t="s">
        <v>10432</v>
      </c>
      <c r="I4657" t="s">
        <v>46</v>
      </c>
      <c r="J4657" s="9" t="s">
        <v>46</v>
      </c>
      <c r="N4657" s="499" t="s">
        <v>13095</v>
      </c>
      <c r="O4657" s="499" t="s">
        <v>13095</v>
      </c>
      <c r="Q4657" s="499" t="s">
        <v>13593</v>
      </c>
      <c r="R4657" t="s">
        <v>1240</v>
      </c>
      <c r="S4657" s="38"/>
      <c r="X4657"/>
      <c r="Y4657" t="s">
        <v>10432</v>
      </c>
      <c r="Z4657" s="501">
        <v>43830</v>
      </c>
    </row>
    <row r="4658" spans="1:26">
      <c r="A4658" t="s">
        <v>16</v>
      </c>
      <c r="B4658">
        <v>25</v>
      </c>
      <c r="C4658" t="s">
        <v>6532</v>
      </c>
      <c r="D4658" t="s">
        <v>6532</v>
      </c>
      <c r="E4658" t="s">
        <v>10433</v>
      </c>
      <c r="F4658">
        <v>36.248820875</v>
      </c>
      <c r="G4658">
        <v>6.5096639749999996</v>
      </c>
      <c r="H4658" t="s">
        <v>10432</v>
      </c>
      <c r="I4658" t="s">
        <v>46</v>
      </c>
      <c r="J4658" s="9" t="s">
        <v>46</v>
      </c>
      <c r="N4658" s="499" t="s">
        <v>13095</v>
      </c>
      <c r="O4658" s="499" t="s">
        <v>13095</v>
      </c>
      <c r="Q4658" s="499" t="s">
        <v>13593</v>
      </c>
      <c r="R4658" t="s">
        <v>10434</v>
      </c>
      <c r="S4658" s="38"/>
      <c r="X4658"/>
      <c r="Y4658" t="s">
        <v>10432</v>
      </c>
      <c r="Z4658" s="501">
        <v>43830</v>
      </c>
    </row>
    <row r="4659" spans="1:26">
      <c r="A4659" t="s">
        <v>16</v>
      </c>
      <c r="B4659">
        <v>25</v>
      </c>
      <c r="C4659" t="s">
        <v>6532</v>
      </c>
      <c r="D4659" t="s">
        <v>6532</v>
      </c>
      <c r="E4659" t="s">
        <v>1314</v>
      </c>
      <c r="F4659">
        <v>36.242386536111113</v>
      </c>
      <c r="G4659">
        <v>6.9283481861111111</v>
      </c>
      <c r="H4659" t="s">
        <v>1368</v>
      </c>
      <c r="J4659" t="s">
        <v>6883</v>
      </c>
      <c r="N4659" s="499" t="s">
        <v>13096</v>
      </c>
      <c r="O4659" s="499" t="s">
        <v>13096</v>
      </c>
      <c r="Q4659" s="499"/>
      <c r="S4659" s="38"/>
      <c r="X4659"/>
      <c r="Y4659" t="s">
        <v>1368</v>
      </c>
      <c r="Z4659" s="501">
        <v>43830</v>
      </c>
    </row>
    <row r="4660" spans="1:26">
      <c r="A4660" t="s">
        <v>16</v>
      </c>
      <c r="B4660">
        <v>25</v>
      </c>
      <c r="C4660" t="s">
        <v>6532</v>
      </c>
      <c r="D4660" t="s">
        <v>6532</v>
      </c>
      <c r="E4660" t="s">
        <v>10435</v>
      </c>
      <c r="F4660">
        <v>36.242386536111113</v>
      </c>
      <c r="G4660">
        <v>6.9283481861111111</v>
      </c>
      <c r="H4660" t="s">
        <v>1368</v>
      </c>
      <c r="J4660" t="s">
        <v>6883</v>
      </c>
      <c r="N4660" s="499" t="s">
        <v>13096</v>
      </c>
      <c r="O4660" s="499" t="s">
        <v>13096</v>
      </c>
      <c r="Q4660" s="499" t="s">
        <v>9313</v>
      </c>
      <c r="S4660" s="38"/>
      <c r="W4660" s="38" t="s">
        <v>7099</v>
      </c>
      <c r="X4660" t="s">
        <v>7099</v>
      </c>
      <c r="Y4660" t="s">
        <v>1368</v>
      </c>
      <c r="Z4660" s="501">
        <v>43830</v>
      </c>
    </row>
    <row r="4661" spans="1:26">
      <c r="A4661" t="s">
        <v>16</v>
      </c>
      <c r="B4661">
        <v>25</v>
      </c>
      <c r="C4661" t="s">
        <v>6532</v>
      </c>
      <c r="D4661" t="s">
        <v>6532</v>
      </c>
      <c r="E4661" t="s">
        <v>1352</v>
      </c>
      <c r="F4661">
        <v>36.425243061111111</v>
      </c>
      <c r="G4661">
        <v>6.6311774222222226</v>
      </c>
      <c r="H4661" t="s">
        <v>10436</v>
      </c>
      <c r="J4661" t="s">
        <v>6883</v>
      </c>
      <c r="N4661" s="499" t="s">
        <v>13097</v>
      </c>
      <c r="O4661" s="499" t="s">
        <v>13097</v>
      </c>
      <c r="Q4661" s="499"/>
      <c r="S4661" s="38"/>
      <c r="X4661"/>
      <c r="Y4661" t="s">
        <v>10436</v>
      </c>
      <c r="Z4661" s="501">
        <v>43830</v>
      </c>
    </row>
    <row r="4662" spans="1:26">
      <c r="A4662" t="s">
        <v>16</v>
      </c>
      <c r="B4662">
        <v>25</v>
      </c>
      <c r="C4662" t="s">
        <v>6532</v>
      </c>
      <c r="D4662" t="s">
        <v>6532</v>
      </c>
      <c r="E4662" t="s">
        <v>10437</v>
      </c>
      <c r="F4662">
        <v>36.425243061111111</v>
      </c>
      <c r="G4662">
        <v>6.6311774222222226</v>
      </c>
      <c r="H4662" t="s">
        <v>10436</v>
      </c>
      <c r="J4662" t="s">
        <v>6883</v>
      </c>
      <c r="N4662" s="499" t="s">
        <v>13097</v>
      </c>
      <c r="O4662" s="499" t="s">
        <v>13097</v>
      </c>
      <c r="Q4662" s="499" t="s">
        <v>9313</v>
      </c>
      <c r="S4662" s="38"/>
      <c r="X4662"/>
      <c r="Y4662" t="s">
        <v>10436</v>
      </c>
      <c r="Z4662" s="501">
        <v>43830</v>
      </c>
    </row>
    <row r="4663" spans="1:26">
      <c r="A4663" t="s">
        <v>16</v>
      </c>
      <c r="B4663">
        <v>25</v>
      </c>
      <c r="C4663" t="s">
        <v>6532</v>
      </c>
      <c r="D4663" t="s">
        <v>6532</v>
      </c>
      <c r="E4663" t="s">
        <v>10438</v>
      </c>
      <c r="F4663">
        <v>36.260368100000001</v>
      </c>
      <c r="G4663">
        <v>6.6970014000000004</v>
      </c>
      <c r="H4663" t="s">
        <v>1403</v>
      </c>
      <c r="J4663" t="s">
        <v>6883</v>
      </c>
      <c r="N4663" s="499" t="s">
        <v>13098</v>
      </c>
      <c r="O4663" s="499" t="s">
        <v>13098</v>
      </c>
      <c r="Q4663" s="499" t="s">
        <v>9313</v>
      </c>
      <c r="S4663" s="38"/>
      <c r="X4663"/>
      <c r="Y4663" t="s">
        <v>1403</v>
      </c>
      <c r="Z4663" s="501">
        <v>43830</v>
      </c>
    </row>
    <row r="4664" spans="1:26">
      <c r="A4664" t="s">
        <v>16</v>
      </c>
      <c r="B4664">
        <v>25</v>
      </c>
      <c r="C4664" t="s">
        <v>6532</v>
      </c>
      <c r="D4664" t="s">
        <v>6532</v>
      </c>
      <c r="E4664" t="s">
        <v>10439</v>
      </c>
      <c r="F4664">
        <v>36.260368100000001</v>
      </c>
      <c r="G4664">
        <v>6.6970014000000004</v>
      </c>
      <c r="H4664" t="s">
        <v>1420</v>
      </c>
      <c r="J4664" t="s">
        <v>6883</v>
      </c>
      <c r="N4664" s="499" t="s">
        <v>13099</v>
      </c>
      <c r="O4664" s="499" t="s">
        <v>13099</v>
      </c>
      <c r="Q4664" s="499" t="s">
        <v>9313</v>
      </c>
      <c r="S4664" s="38"/>
      <c r="X4664"/>
      <c r="Y4664" t="s">
        <v>1420</v>
      </c>
      <c r="Z4664" s="501">
        <v>43830</v>
      </c>
    </row>
    <row r="4665" spans="1:26">
      <c r="A4665" t="s">
        <v>16</v>
      </c>
      <c r="B4665">
        <v>25</v>
      </c>
      <c r="C4665" t="s">
        <v>6532</v>
      </c>
      <c r="D4665" t="s">
        <v>6532</v>
      </c>
      <c r="E4665" t="s">
        <v>10440</v>
      </c>
      <c r="F4665">
        <v>36.260368100000001</v>
      </c>
      <c r="G4665">
        <v>6.6970014000000004</v>
      </c>
      <c r="H4665" t="s">
        <v>10441</v>
      </c>
      <c r="I4665" t="s">
        <v>10442</v>
      </c>
      <c r="J4665" t="s">
        <v>6884</v>
      </c>
      <c r="N4665" s="499" t="s">
        <v>13100</v>
      </c>
      <c r="O4665" s="499" t="s">
        <v>13100</v>
      </c>
      <c r="Q4665" s="499" t="s">
        <v>13594</v>
      </c>
      <c r="R4665" t="s">
        <v>1240</v>
      </c>
      <c r="S4665" s="38"/>
      <c r="X4665"/>
      <c r="Y4665" t="s">
        <v>10441</v>
      </c>
      <c r="Z4665" s="501">
        <v>43830</v>
      </c>
    </row>
    <row r="4666" spans="1:26">
      <c r="A4666" t="s">
        <v>16</v>
      </c>
      <c r="B4666">
        <v>25</v>
      </c>
      <c r="C4666" t="s">
        <v>6532</v>
      </c>
      <c r="D4666" t="s">
        <v>6532</v>
      </c>
      <c r="E4666" t="s">
        <v>10443</v>
      </c>
      <c r="F4666">
        <v>36.364519000000001</v>
      </c>
      <c r="G4666">
        <v>6.6082599999999996</v>
      </c>
      <c r="H4666" t="s">
        <v>10444</v>
      </c>
      <c r="I4666" t="s">
        <v>21</v>
      </c>
      <c r="J4666" s="9" t="s">
        <v>21</v>
      </c>
      <c r="N4666" s="499" t="s">
        <v>11333</v>
      </c>
      <c r="O4666" s="499" t="s">
        <v>11333</v>
      </c>
      <c r="P4666" t="s">
        <v>7094</v>
      </c>
      <c r="Q4666" s="499" t="s">
        <v>9313</v>
      </c>
      <c r="R4666" t="s">
        <v>1361</v>
      </c>
      <c r="S4666" s="38"/>
      <c r="X4666"/>
      <c r="Y4666" t="s">
        <v>10444</v>
      </c>
      <c r="Z4666" s="501">
        <v>43830</v>
      </c>
    </row>
    <row r="4667" spans="1:26">
      <c r="A4667" t="s">
        <v>16</v>
      </c>
      <c r="B4667">
        <v>25</v>
      </c>
      <c r="C4667" t="s">
        <v>6532</v>
      </c>
      <c r="D4667" t="s">
        <v>6532</v>
      </c>
      <c r="E4667" t="s">
        <v>1410</v>
      </c>
      <c r="F4667">
        <v>36.266466999999999</v>
      </c>
      <c r="G4667">
        <v>6.4969576</v>
      </c>
      <c r="H4667" t="s">
        <v>10445</v>
      </c>
      <c r="J4667" t="s">
        <v>6883</v>
      </c>
      <c r="N4667" s="499" t="s">
        <v>13101</v>
      </c>
      <c r="O4667" s="499" t="s">
        <v>13101</v>
      </c>
      <c r="Q4667" s="499"/>
      <c r="S4667" s="38"/>
      <c r="X4667"/>
      <c r="Y4667" t="s">
        <v>10445</v>
      </c>
      <c r="Z4667" s="501">
        <v>43830</v>
      </c>
    </row>
    <row r="4668" spans="1:26">
      <c r="A4668" t="s">
        <v>16</v>
      </c>
      <c r="B4668">
        <v>25</v>
      </c>
      <c r="C4668" t="s">
        <v>6532</v>
      </c>
      <c r="D4668" t="s">
        <v>6532</v>
      </c>
      <c r="E4668" t="s">
        <v>10446</v>
      </c>
      <c r="F4668">
        <v>36.256774499999999</v>
      </c>
      <c r="G4668">
        <v>6.5827536000000002</v>
      </c>
      <c r="H4668" t="s">
        <v>10445</v>
      </c>
      <c r="J4668" t="s">
        <v>6883</v>
      </c>
      <c r="N4668" s="499" t="s">
        <v>13101</v>
      </c>
      <c r="O4668" s="499" t="s">
        <v>13101</v>
      </c>
      <c r="Q4668" s="499" t="s">
        <v>9313</v>
      </c>
      <c r="S4668" s="38"/>
      <c r="X4668"/>
      <c r="Y4668" t="s">
        <v>10445</v>
      </c>
      <c r="Z4668" s="501">
        <v>43830</v>
      </c>
    </row>
    <row r="4669" spans="1:26">
      <c r="A4669" t="s">
        <v>16</v>
      </c>
      <c r="B4669">
        <v>25</v>
      </c>
      <c r="C4669" t="s">
        <v>6532</v>
      </c>
      <c r="D4669" t="s">
        <v>6532</v>
      </c>
      <c r="E4669" t="s">
        <v>10447</v>
      </c>
      <c r="F4669">
        <v>36.260368100000001</v>
      </c>
      <c r="G4669">
        <v>6.6970014000000004</v>
      </c>
      <c r="H4669" t="s">
        <v>10448</v>
      </c>
      <c r="J4669" t="s">
        <v>6883</v>
      </c>
      <c r="N4669" s="499" t="s">
        <v>13102</v>
      </c>
      <c r="O4669" s="499" t="s">
        <v>13102</v>
      </c>
      <c r="Q4669" s="499" t="s">
        <v>9313</v>
      </c>
      <c r="R4669" t="s">
        <v>7099</v>
      </c>
      <c r="S4669" s="38"/>
      <c r="X4669"/>
      <c r="Y4669" t="s">
        <v>10448</v>
      </c>
      <c r="Z4669" s="501">
        <v>43830</v>
      </c>
    </row>
    <row r="4670" spans="1:26">
      <c r="A4670" t="s">
        <v>16</v>
      </c>
      <c r="B4670">
        <v>25</v>
      </c>
      <c r="C4670" t="s">
        <v>6532</v>
      </c>
      <c r="D4670" t="s">
        <v>6532</v>
      </c>
      <c r="E4670" t="s">
        <v>10449</v>
      </c>
      <c r="F4670">
        <v>36.260368100000001</v>
      </c>
      <c r="G4670">
        <v>6.6970014000000004</v>
      </c>
      <c r="H4670" t="s">
        <v>10450</v>
      </c>
      <c r="J4670" t="s">
        <v>6883</v>
      </c>
      <c r="N4670" s="499" t="s">
        <v>13103</v>
      </c>
      <c r="O4670" s="499" t="s">
        <v>13103</v>
      </c>
      <c r="Q4670" s="499" t="s">
        <v>9313</v>
      </c>
      <c r="S4670" s="38"/>
      <c r="X4670"/>
      <c r="Y4670" t="s">
        <v>10450</v>
      </c>
      <c r="Z4670" s="501">
        <v>43830</v>
      </c>
    </row>
    <row r="4671" spans="1:26">
      <c r="A4671" t="s">
        <v>16</v>
      </c>
      <c r="B4671">
        <v>25</v>
      </c>
      <c r="C4671" t="s">
        <v>6532</v>
      </c>
      <c r="D4671" t="s">
        <v>6532</v>
      </c>
      <c r="E4671" t="s">
        <v>1383</v>
      </c>
      <c r="F4671">
        <v>36.26845567777778</v>
      </c>
      <c r="G4671">
        <v>6.8229178305555553</v>
      </c>
      <c r="H4671" t="s">
        <v>1389</v>
      </c>
      <c r="J4671" t="s">
        <v>6883</v>
      </c>
      <c r="N4671" s="499" t="s">
        <v>13104</v>
      </c>
      <c r="O4671" s="499" t="s">
        <v>13104</v>
      </c>
      <c r="Q4671" s="499"/>
      <c r="S4671" s="38"/>
      <c r="X4671"/>
      <c r="Y4671" t="s">
        <v>1389</v>
      </c>
      <c r="Z4671" s="501">
        <v>43830</v>
      </c>
    </row>
    <row r="4672" spans="1:26">
      <c r="A4672" t="s">
        <v>16</v>
      </c>
      <c r="B4672">
        <v>25</v>
      </c>
      <c r="C4672" t="s">
        <v>6532</v>
      </c>
      <c r="D4672" t="s">
        <v>6532</v>
      </c>
      <c r="E4672" t="s">
        <v>10452</v>
      </c>
      <c r="F4672">
        <v>36.26845567777778</v>
      </c>
      <c r="G4672">
        <v>6.8229178305555553</v>
      </c>
      <c r="H4672" t="s">
        <v>1389</v>
      </c>
      <c r="J4672" t="s">
        <v>6883</v>
      </c>
      <c r="N4672" s="499" t="s">
        <v>13104</v>
      </c>
      <c r="O4672" s="499" t="s">
        <v>13104</v>
      </c>
      <c r="Q4672" s="499" t="s">
        <v>9313</v>
      </c>
      <c r="S4672" s="38"/>
      <c r="X4672"/>
      <c r="Y4672" t="s">
        <v>1389</v>
      </c>
      <c r="Z4672" s="501">
        <v>43830</v>
      </c>
    </row>
    <row r="4673" spans="1:26">
      <c r="A4673" t="s">
        <v>16</v>
      </c>
      <c r="B4673">
        <v>25</v>
      </c>
      <c r="C4673" t="s">
        <v>6532</v>
      </c>
      <c r="D4673" t="s">
        <v>6532</v>
      </c>
      <c r="E4673" t="s">
        <v>10453</v>
      </c>
      <c r="F4673">
        <v>36.260368100000001</v>
      </c>
      <c r="G4673">
        <v>6.6970014000000004</v>
      </c>
      <c r="H4673" t="s">
        <v>10454</v>
      </c>
      <c r="J4673" t="s">
        <v>6883</v>
      </c>
      <c r="N4673" s="499" t="s">
        <v>13105</v>
      </c>
      <c r="O4673" s="499" t="s">
        <v>13105</v>
      </c>
      <c r="Q4673" s="499" t="s">
        <v>9313</v>
      </c>
      <c r="S4673" s="38"/>
      <c r="X4673"/>
      <c r="Y4673" t="s">
        <v>10454</v>
      </c>
      <c r="Z4673" s="501">
        <v>43830</v>
      </c>
    </row>
    <row r="4674" spans="1:26">
      <c r="A4674" t="s">
        <v>16</v>
      </c>
      <c r="B4674">
        <v>25</v>
      </c>
      <c r="C4674" t="s">
        <v>6532</v>
      </c>
      <c r="D4674" t="s">
        <v>6532</v>
      </c>
      <c r="E4674" t="s">
        <v>10455</v>
      </c>
      <c r="F4674">
        <v>36.260368100000001</v>
      </c>
      <c r="G4674">
        <v>6.6970014000000004</v>
      </c>
      <c r="H4674" t="s">
        <v>10456</v>
      </c>
      <c r="I4674" t="s">
        <v>21</v>
      </c>
      <c r="J4674" s="9" t="s">
        <v>21</v>
      </c>
      <c r="N4674" s="499" t="s">
        <v>13106</v>
      </c>
      <c r="O4674" s="499" t="s">
        <v>13106</v>
      </c>
      <c r="Q4674" s="499" t="s">
        <v>9313</v>
      </c>
      <c r="S4674" s="38"/>
      <c r="X4674"/>
      <c r="Y4674" t="s">
        <v>10456</v>
      </c>
      <c r="Z4674" s="501">
        <v>43830</v>
      </c>
    </row>
    <row r="4675" spans="1:26">
      <c r="A4675" t="s">
        <v>16</v>
      </c>
      <c r="B4675">
        <v>25</v>
      </c>
      <c r="C4675" t="s">
        <v>6532</v>
      </c>
      <c r="D4675" t="s">
        <v>6532</v>
      </c>
      <c r="E4675" t="s">
        <v>1314</v>
      </c>
      <c r="F4675">
        <v>36.288533025</v>
      </c>
      <c r="G4675">
        <v>6.8869354583333324</v>
      </c>
      <c r="H4675" t="s">
        <v>1375</v>
      </c>
      <c r="I4675" t="s">
        <v>21</v>
      </c>
      <c r="J4675" s="9" t="s">
        <v>21</v>
      </c>
      <c r="N4675" s="499" t="s">
        <v>13106</v>
      </c>
      <c r="O4675" s="499" t="s">
        <v>13106</v>
      </c>
      <c r="Q4675" s="499"/>
      <c r="S4675" s="38"/>
      <c r="X4675"/>
      <c r="Y4675" t="s">
        <v>1375</v>
      </c>
      <c r="Z4675" s="501">
        <v>43830</v>
      </c>
    </row>
    <row r="4676" spans="1:26">
      <c r="A4676" t="s">
        <v>16</v>
      </c>
      <c r="B4676">
        <v>25</v>
      </c>
      <c r="C4676" t="s">
        <v>6532</v>
      </c>
      <c r="D4676" t="s">
        <v>6532</v>
      </c>
      <c r="E4676" t="s">
        <v>10457</v>
      </c>
      <c r="F4676">
        <v>36.260368100000001</v>
      </c>
      <c r="G4676">
        <v>6.6970014000000004</v>
      </c>
      <c r="H4676" t="s">
        <v>10458</v>
      </c>
      <c r="J4676" t="s">
        <v>6883</v>
      </c>
      <c r="N4676" s="499" t="s">
        <v>13107</v>
      </c>
      <c r="O4676" s="499" t="s">
        <v>13107</v>
      </c>
      <c r="Q4676" s="499" t="s">
        <v>9313</v>
      </c>
      <c r="S4676" s="38"/>
      <c r="X4676"/>
      <c r="Y4676" t="s">
        <v>10458</v>
      </c>
      <c r="Z4676" s="501">
        <v>43830</v>
      </c>
    </row>
    <row r="4677" spans="1:26">
      <c r="A4677" t="s">
        <v>16</v>
      </c>
      <c r="B4677">
        <v>25</v>
      </c>
      <c r="C4677" t="s">
        <v>6532</v>
      </c>
      <c r="D4677" t="s">
        <v>6532</v>
      </c>
      <c r="E4677" t="s">
        <v>1432</v>
      </c>
      <c r="F4677">
        <v>36.227773188888889</v>
      </c>
      <c r="G4677">
        <v>6.8162590027777776</v>
      </c>
      <c r="H4677" t="s">
        <v>1405</v>
      </c>
      <c r="I4677" t="s">
        <v>21</v>
      </c>
      <c r="J4677" s="9" t="s">
        <v>21</v>
      </c>
      <c r="N4677" s="499" t="s">
        <v>13091</v>
      </c>
      <c r="O4677" s="499" t="s">
        <v>13091</v>
      </c>
      <c r="Q4677" s="499" t="s">
        <v>13588</v>
      </c>
      <c r="R4677" t="s">
        <v>1240</v>
      </c>
      <c r="S4677" s="38"/>
      <c r="X4677"/>
      <c r="Y4677" t="s">
        <v>1405</v>
      </c>
      <c r="Z4677" s="501">
        <v>43830</v>
      </c>
    </row>
    <row r="4678" spans="1:26">
      <c r="A4678" t="s">
        <v>16</v>
      </c>
      <c r="B4678">
        <v>25</v>
      </c>
      <c r="C4678" t="s">
        <v>6532</v>
      </c>
      <c r="D4678" t="s">
        <v>6532</v>
      </c>
      <c r="E4678" t="s">
        <v>10459</v>
      </c>
      <c r="F4678">
        <v>36.227773188888889</v>
      </c>
      <c r="G4678">
        <v>6.8162590027777776</v>
      </c>
      <c r="H4678" t="s">
        <v>1405</v>
      </c>
      <c r="J4678" t="s">
        <v>6883</v>
      </c>
      <c r="N4678" s="499" t="s">
        <v>13108</v>
      </c>
      <c r="O4678" s="499" t="s">
        <v>13108</v>
      </c>
      <c r="Q4678" s="499" t="s">
        <v>9313</v>
      </c>
      <c r="S4678" s="38"/>
      <c r="X4678"/>
      <c r="Y4678" t="s">
        <v>1405</v>
      </c>
      <c r="Z4678" s="501">
        <v>43830</v>
      </c>
    </row>
    <row r="4679" spans="1:26">
      <c r="A4679" t="s">
        <v>16</v>
      </c>
      <c r="B4679">
        <v>25</v>
      </c>
      <c r="C4679" t="s">
        <v>6532</v>
      </c>
      <c r="D4679" t="s">
        <v>6532</v>
      </c>
      <c r="E4679" t="s">
        <v>10460</v>
      </c>
      <c r="F4679" t="s">
        <v>13860</v>
      </c>
      <c r="G4679" t="s">
        <v>13860</v>
      </c>
      <c r="H4679" t="s">
        <v>10461</v>
      </c>
      <c r="J4679" t="s">
        <v>6883</v>
      </c>
      <c r="N4679" s="499" t="s">
        <v>13109</v>
      </c>
      <c r="O4679" s="499" t="s">
        <v>13109</v>
      </c>
      <c r="Q4679" s="499" t="s">
        <v>9313</v>
      </c>
      <c r="S4679" s="38"/>
      <c r="X4679"/>
      <c r="Y4679" t="s">
        <v>10461</v>
      </c>
      <c r="Z4679" s="501">
        <v>43830</v>
      </c>
    </row>
    <row r="4680" spans="1:26">
      <c r="A4680" t="s">
        <v>16</v>
      </c>
      <c r="B4680">
        <v>25</v>
      </c>
      <c r="C4680" t="s">
        <v>6532</v>
      </c>
      <c r="D4680" t="s">
        <v>6532</v>
      </c>
      <c r="E4680" t="s">
        <v>1383</v>
      </c>
      <c r="F4680">
        <v>36.276913694444445</v>
      </c>
      <c r="G4680">
        <v>6.7926266416666667</v>
      </c>
      <c r="H4680" t="s">
        <v>1391</v>
      </c>
      <c r="J4680" t="s">
        <v>6883</v>
      </c>
      <c r="N4680" s="499" t="s">
        <v>13110</v>
      </c>
      <c r="O4680" s="499" t="s">
        <v>13110</v>
      </c>
      <c r="Q4680" s="499"/>
      <c r="S4680" s="38"/>
      <c r="X4680"/>
      <c r="Y4680" t="s">
        <v>1391</v>
      </c>
      <c r="Z4680" s="501">
        <v>43830</v>
      </c>
    </row>
    <row r="4681" spans="1:26">
      <c r="A4681" t="s">
        <v>16</v>
      </c>
      <c r="B4681">
        <v>25</v>
      </c>
      <c r="C4681" t="s">
        <v>6532</v>
      </c>
      <c r="D4681" t="s">
        <v>6532</v>
      </c>
      <c r="E4681" t="s">
        <v>10462</v>
      </c>
      <c r="F4681">
        <v>36.260368100000001</v>
      </c>
      <c r="G4681">
        <v>6.6970014000000004</v>
      </c>
      <c r="H4681" t="s">
        <v>10463</v>
      </c>
      <c r="J4681" t="s">
        <v>6883</v>
      </c>
      <c r="N4681" s="499" t="s">
        <v>13111</v>
      </c>
      <c r="O4681" s="499" t="s">
        <v>13111</v>
      </c>
      <c r="Q4681" s="499" t="s">
        <v>9313</v>
      </c>
      <c r="S4681" s="38"/>
      <c r="X4681"/>
      <c r="Y4681" t="s">
        <v>10463</v>
      </c>
      <c r="Z4681" s="501">
        <v>43830</v>
      </c>
    </row>
    <row r="4682" spans="1:26">
      <c r="A4682" t="s">
        <v>16</v>
      </c>
      <c r="B4682">
        <v>25</v>
      </c>
      <c r="C4682" t="s">
        <v>6532</v>
      </c>
      <c r="D4682" t="s">
        <v>6532</v>
      </c>
      <c r="E4682" t="s">
        <v>1383</v>
      </c>
      <c r="F4682">
        <v>36.316626100000001</v>
      </c>
      <c r="G4682">
        <v>6.8349785000000001</v>
      </c>
      <c r="H4682" t="s">
        <v>10464</v>
      </c>
      <c r="J4682" t="s">
        <v>6883</v>
      </c>
      <c r="N4682" s="499" t="s">
        <v>13112</v>
      </c>
      <c r="O4682" s="499" t="s">
        <v>13112</v>
      </c>
      <c r="Q4682" s="499"/>
      <c r="S4682" s="38"/>
      <c r="X4682"/>
      <c r="Y4682" t="s">
        <v>10464</v>
      </c>
      <c r="Z4682" s="501">
        <v>43830</v>
      </c>
    </row>
    <row r="4683" spans="1:26">
      <c r="A4683" t="s">
        <v>16</v>
      </c>
      <c r="B4683">
        <v>25</v>
      </c>
      <c r="C4683" t="s">
        <v>6532</v>
      </c>
      <c r="D4683" t="s">
        <v>6532</v>
      </c>
      <c r="E4683" t="s">
        <v>10466</v>
      </c>
      <c r="F4683">
        <v>36.260368100000001</v>
      </c>
      <c r="G4683">
        <v>6.6970014000000004</v>
      </c>
      <c r="H4683" t="s">
        <v>10464</v>
      </c>
      <c r="J4683" t="s">
        <v>6883</v>
      </c>
      <c r="N4683" s="499" t="s">
        <v>13112</v>
      </c>
      <c r="O4683" s="499" t="s">
        <v>13112</v>
      </c>
      <c r="Q4683" s="499" t="s">
        <v>9313</v>
      </c>
      <c r="S4683" s="38"/>
      <c r="X4683"/>
      <c r="Y4683" t="s">
        <v>10464</v>
      </c>
      <c r="Z4683" s="501">
        <v>43830</v>
      </c>
    </row>
    <row r="4684" spans="1:26">
      <c r="A4684" t="s">
        <v>16</v>
      </c>
      <c r="B4684">
        <v>25</v>
      </c>
      <c r="C4684" t="s">
        <v>6532</v>
      </c>
      <c r="D4684" t="s">
        <v>6532</v>
      </c>
      <c r="E4684" t="s">
        <v>1426</v>
      </c>
      <c r="F4684">
        <v>36.178848500000001</v>
      </c>
      <c r="G4684">
        <v>6.701422</v>
      </c>
      <c r="H4684" t="s">
        <v>10467</v>
      </c>
      <c r="I4684" t="s">
        <v>46</v>
      </c>
      <c r="J4684" s="9" t="s">
        <v>46</v>
      </c>
      <c r="N4684" s="499" t="s">
        <v>13113</v>
      </c>
      <c r="O4684" s="499" t="s">
        <v>13113</v>
      </c>
      <c r="Q4684" s="499" t="s">
        <v>13595</v>
      </c>
      <c r="R4684" t="s">
        <v>1240</v>
      </c>
      <c r="S4684" s="38"/>
      <c r="X4684"/>
      <c r="Y4684" t="s">
        <v>10467</v>
      </c>
      <c r="Z4684" s="501">
        <v>43830</v>
      </c>
    </row>
    <row r="4685" spans="1:26">
      <c r="A4685" t="s">
        <v>16</v>
      </c>
      <c r="B4685">
        <v>25</v>
      </c>
      <c r="C4685" t="s">
        <v>6532</v>
      </c>
      <c r="D4685" t="s">
        <v>6532</v>
      </c>
      <c r="E4685" t="s">
        <v>10468</v>
      </c>
      <c r="F4685">
        <v>36.260368100000001</v>
      </c>
      <c r="G4685">
        <v>6.6970014000000004</v>
      </c>
      <c r="H4685" t="s">
        <v>10467</v>
      </c>
      <c r="I4685" t="s">
        <v>21</v>
      </c>
      <c r="J4685" s="9" t="s">
        <v>21</v>
      </c>
      <c r="N4685" s="499" t="s">
        <v>13113</v>
      </c>
      <c r="O4685" s="499" t="s">
        <v>13113</v>
      </c>
      <c r="Q4685" s="499" t="s">
        <v>13595</v>
      </c>
      <c r="R4685" t="s">
        <v>10394</v>
      </c>
      <c r="S4685" s="38"/>
      <c r="X4685"/>
      <c r="Y4685" t="s">
        <v>10467</v>
      </c>
      <c r="Z4685" s="501">
        <v>43830</v>
      </c>
    </row>
    <row r="4686" spans="1:26">
      <c r="A4686" t="s">
        <v>16</v>
      </c>
      <c r="B4686">
        <v>25</v>
      </c>
      <c r="C4686" t="s">
        <v>6532</v>
      </c>
      <c r="D4686" t="s">
        <v>6532</v>
      </c>
      <c r="E4686" t="s">
        <v>1410</v>
      </c>
      <c r="F4686">
        <v>36.248820875</v>
      </c>
      <c r="G4686">
        <v>6.5096639749999996</v>
      </c>
      <c r="H4686" t="s">
        <v>1415</v>
      </c>
      <c r="J4686" t="s">
        <v>6883</v>
      </c>
      <c r="N4686" s="499" t="s">
        <v>13114</v>
      </c>
      <c r="O4686" s="499" t="s">
        <v>13114</v>
      </c>
      <c r="Q4686" s="499"/>
      <c r="S4686" s="38"/>
      <c r="X4686"/>
      <c r="Y4686" t="s">
        <v>1415</v>
      </c>
      <c r="Z4686" s="501">
        <v>43830</v>
      </c>
    </row>
    <row r="4687" spans="1:26">
      <c r="A4687" t="s">
        <v>16</v>
      </c>
      <c r="B4687">
        <v>25</v>
      </c>
      <c r="C4687" t="s">
        <v>6532</v>
      </c>
      <c r="D4687" t="s">
        <v>6532</v>
      </c>
      <c r="E4687" t="s">
        <v>10469</v>
      </c>
      <c r="F4687">
        <v>36.248820875</v>
      </c>
      <c r="G4687">
        <v>6.5096639749999996</v>
      </c>
      <c r="H4687" t="s">
        <v>1415</v>
      </c>
      <c r="J4687" t="s">
        <v>6883</v>
      </c>
      <c r="N4687" s="499" t="s">
        <v>13114</v>
      </c>
      <c r="O4687" s="499" t="s">
        <v>13114</v>
      </c>
      <c r="Q4687" s="499" t="s">
        <v>9313</v>
      </c>
      <c r="S4687" s="38"/>
      <c r="X4687"/>
      <c r="Y4687" t="s">
        <v>1415</v>
      </c>
      <c r="Z4687" s="501">
        <v>43830</v>
      </c>
    </row>
    <row r="4688" spans="1:26">
      <c r="A4688" t="s">
        <v>16</v>
      </c>
      <c r="B4688">
        <v>25</v>
      </c>
      <c r="C4688" t="s">
        <v>6532</v>
      </c>
      <c r="D4688" t="s">
        <v>6532</v>
      </c>
      <c r="E4688" t="s">
        <v>1370</v>
      </c>
      <c r="F4688">
        <v>36.210854469444449</v>
      </c>
      <c r="G4688">
        <v>6.8177304277777777</v>
      </c>
      <c r="H4688" t="s">
        <v>1406</v>
      </c>
      <c r="J4688" t="s">
        <v>6883</v>
      </c>
      <c r="N4688" s="499" t="s">
        <v>13115</v>
      </c>
      <c r="O4688" s="499" t="s">
        <v>13115</v>
      </c>
      <c r="Q4688" s="499"/>
      <c r="S4688" s="38"/>
      <c r="X4688"/>
      <c r="Y4688" t="s">
        <v>1406</v>
      </c>
      <c r="Z4688" s="501">
        <v>43830</v>
      </c>
    </row>
    <row r="4689" spans="1:26">
      <c r="A4689" t="s">
        <v>16</v>
      </c>
      <c r="B4689">
        <v>25</v>
      </c>
      <c r="C4689" t="s">
        <v>6532</v>
      </c>
      <c r="D4689" t="s">
        <v>6532</v>
      </c>
      <c r="E4689" t="s">
        <v>10470</v>
      </c>
      <c r="F4689">
        <v>36.210854469444449</v>
      </c>
      <c r="G4689">
        <v>6.8177304277777777</v>
      </c>
      <c r="H4689" t="s">
        <v>1406</v>
      </c>
      <c r="J4689" t="s">
        <v>6883</v>
      </c>
      <c r="N4689" s="499" t="s">
        <v>13115</v>
      </c>
      <c r="O4689" s="499" t="s">
        <v>13115</v>
      </c>
      <c r="Q4689" s="499" t="s">
        <v>9313</v>
      </c>
      <c r="S4689" s="38"/>
      <c r="X4689"/>
      <c r="Y4689" t="s">
        <v>1406</v>
      </c>
      <c r="Z4689" s="501">
        <v>43830</v>
      </c>
    </row>
    <row r="4690" spans="1:26">
      <c r="A4690" t="s">
        <v>16</v>
      </c>
      <c r="B4690">
        <v>25</v>
      </c>
      <c r="C4690" t="s">
        <v>6532</v>
      </c>
      <c r="D4690" t="s">
        <v>6532</v>
      </c>
      <c r="E4690" t="s">
        <v>1314</v>
      </c>
      <c r="F4690">
        <v>36.243150436111115</v>
      </c>
      <c r="G4690">
        <v>6.9204275638888895</v>
      </c>
      <c r="H4690" t="s">
        <v>1372</v>
      </c>
      <c r="J4690" t="s">
        <v>6883</v>
      </c>
      <c r="N4690" s="499" t="s">
        <v>13116</v>
      </c>
      <c r="O4690" s="499" t="s">
        <v>13116</v>
      </c>
      <c r="Q4690" s="499"/>
      <c r="S4690" s="38"/>
      <c r="X4690"/>
      <c r="Y4690" t="s">
        <v>1372</v>
      </c>
      <c r="Z4690" s="501">
        <v>43830</v>
      </c>
    </row>
    <row r="4691" spans="1:26">
      <c r="A4691" t="s">
        <v>16</v>
      </c>
      <c r="B4691">
        <v>25</v>
      </c>
      <c r="C4691" t="s">
        <v>6532</v>
      </c>
      <c r="D4691" t="s">
        <v>6532</v>
      </c>
      <c r="E4691" t="s">
        <v>10471</v>
      </c>
      <c r="F4691">
        <v>36.243150436111115</v>
      </c>
      <c r="G4691">
        <v>6.9204275638888895</v>
      </c>
      <c r="H4691" t="s">
        <v>1372</v>
      </c>
      <c r="J4691" t="s">
        <v>6883</v>
      </c>
      <c r="N4691" s="499" t="s">
        <v>12874</v>
      </c>
      <c r="O4691" s="499" t="s">
        <v>12874</v>
      </c>
      <c r="Q4691" s="499" t="s">
        <v>9313</v>
      </c>
      <c r="S4691" s="38"/>
      <c r="X4691"/>
      <c r="Y4691" t="s">
        <v>1372</v>
      </c>
      <c r="Z4691" s="501">
        <v>43830</v>
      </c>
    </row>
    <row r="4692" spans="1:26">
      <c r="A4692" t="s">
        <v>16</v>
      </c>
      <c r="B4692">
        <v>25</v>
      </c>
      <c r="C4692" t="s">
        <v>6532</v>
      </c>
      <c r="D4692" t="s">
        <v>6532</v>
      </c>
      <c r="E4692" t="s">
        <v>1314</v>
      </c>
      <c r="F4692">
        <v>36.248987499999998</v>
      </c>
      <c r="G4692">
        <v>6.9419888273833559</v>
      </c>
      <c r="H4692" t="s">
        <v>10472</v>
      </c>
      <c r="J4692" t="s">
        <v>6883</v>
      </c>
      <c r="N4692" s="499" t="s">
        <v>13117</v>
      </c>
      <c r="O4692" s="499" t="s">
        <v>13117</v>
      </c>
      <c r="Q4692" s="499"/>
      <c r="S4692" s="38"/>
      <c r="X4692"/>
      <c r="Y4692" t="s">
        <v>10472</v>
      </c>
      <c r="Z4692" s="501">
        <v>43830</v>
      </c>
    </row>
    <row r="4693" spans="1:26">
      <c r="A4693" t="s">
        <v>16</v>
      </c>
      <c r="B4693">
        <v>25</v>
      </c>
      <c r="C4693" t="s">
        <v>6532</v>
      </c>
      <c r="D4693" t="s">
        <v>6532</v>
      </c>
      <c r="E4693" t="s">
        <v>1314</v>
      </c>
      <c r="F4693">
        <v>36.253258683333335</v>
      </c>
      <c r="G4693">
        <v>6.8800959805555557</v>
      </c>
      <c r="H4693" t="s">
        <v>1338</v>
      </c>
      <c r="I4693" t="s">
        <v>21</v>
      </c>
      <c r="J4693" s="9" t="s">
        <v>21</v>
      </c>
      <c r="N4693" s="499" t="s">
        <v>12790</v>
      </c>
      <c r="O4693" s="499" t="s">
        <v>12790</v>
      </c>
      <c r="P4693" t="s">
        <v>6994</v>
      </c>
      <c r="Q4693" s="499" t="s">
        <v>9453</v>
      </c>
      <c r="R4693" t="s">
        <v>10373</v>
      </c>
      <c r="S4693" s="38"/>
      <c r="W4693" s="38" t="s">
        <v>10473</v>
      </c>
      <c r="X4693" t="s">
        <v>10473</v>
      </c>
      <c r="Y4693" t="s">
        <v>1338</v>
      </c>
      <c r="Z4693" s="501">
        <v>43830</v>
      </c>
    </row>
    <row r="4694" spans="1:26">
      <c r="A4694" t="s">
        <v>16</v>
      </c>
      <c r="B4694">
        <v>25</v>
      </c>
      <c r="C4694" t="s">
        <v>6532</v>
      </c>
      <c r="D4694" t="s">
        <v>6532</v>
      </c>
      <c r="E4694" t="s">
        <v>10474</v>
      </c>
      <c r="F4694">
        <v>36.253258683333335</v>
      </c>
      <c r="G4694">
        <v>6.8800959805555557</v>
      </c>
      <c r="H4694" t="s">
        <v>1338</v>
      </c>
      <c r="I4694" t="s">
        <v>21</v>
      </c>
      <c r="J4694" s="9" t="s">
        <v>21</v>
      </c>
      <c r="N4694" s="499" t="s">
        <v>9313</v>
      </c>
      <c r="O4694" s="499" t="s">
        <v>9313</v>
      </c>
      <c r="Q4694" s="499" t="s">
        <v>9313</v>
      </c>
      <c r="S4694" s="38"/>
      <c r="W4694" s="38" t="s">
        <v>10473</v>
      </c>
      <c r="X4694" t="s">
        <v>10473</v>
      </c>
      <c r="Y4694" t="s">
        <v>1338</v>
      </c>
      <c r="Z4694" s="501">
        <v>43830</v>
      </c>
    </row>
    <row r="4695" spans="1:26">
      <c r="A4695" t="s">
        <v>16</v>
      </c>
      <c r="B4695">
        <v>25</v>
      </c>
      <c r="C4695" t="s">
        <v>6532</v>
      </c>
      <c r="D4695" t="s">
        <v>6532</v>
      </c>
      <c r="E4695" t="s">
        <v>1370</v>
      </c>
      <c r="F4695">
        <v>36.178848500000001</v>
      </c>
      <c r="G4695">
        <v>6.701422</v>
      </c>
      <c r="H4695" t="s">
        <v>10475</v>
      </c>
      <c r="J4695" t="s">
        <v>6883</v>
      </c>
      <c r="N4695" s="499" t="s">
        <v>13090</v>
      </c>
      <c r="O4695" s="499" t="s">
        <v>13090</v>
      </c>
      <c r="Q4695" s="499"/>
      <c r="S4695" s="38"/>
      <c r="X4695"/>
      <c r="Y4695" t="s">
        <v>10475</v>
      </c>
      <c r="Z4695" s="501">
        <v>43830</v>
      </c>
    </row>
    <row r="4696" spans="1:26">
      <c r="A4696" t="s">
        <v>16</v>
      </c>
      <c r="B4696">
        <v>25</v>
      </c>
      <c r="C4696" t="s">
        <v>6532</v>
      </c>
      <c r="D4696" t="s">
        <v>6532</v>
      </c>
      <c r="E4696" t="s">
        <v>1314</v>
      </c>
      <c r="F4696">
        <v>36.281187611111108</v>
      </c>
      <c r="G4696">
        <v>6.8793406500000005</v>
      </c>
      <c r="H4696" t="s">
        <v>1319</v>
      </c>
      <c r="I4696" t="s">
        <v>21</v>
      </c>
      <c r="J4696" s="9" t="s">
        <v>21</v>
      </c>
      <c r="N4696" s="499" t="s">
        <v>13118</v>
      </c>
      <c r="O4696" s="499" t="s">
        <v>13118</v>
      </c>
      <c r="P4696" t="s">
        <v>6994</v>
      </c>
      <c r="Q4696" s="499" t="s">
        <v>10099</v>
      </c>
      <c r="R4696" t="s">
        <v>10373</v>
      </c>
      <c r="S4696" s="38"/>
      <c r="W4696" s="38" t="s">
        <v>10473</v>
      </c>
      <c r="X4696" t="s">
        <v>10473</v>
      </c>
      <c r="Y4696" t="s">
        <v>1319</v>
      </c>
      <c r="Z4696" s="501">
        <v>43830</v>
      </c>
    </row>
    <row r="4697" spans="1:26">
      <c r="A4697" t="s">
        <v>16</v>
      </c>
      <c r="B4697">
        <v>25</v>
      </c>
      <c r="C4697" t="s">
        <v>6532</v>
      </c>
      <c r="D4697" t="s">
        <v>6532</v>
      </c>
      <c r="E4697" t="s">
        <v>10476</v>
      </c>
      <c r="F4697">
        <v>36.281187611111108</v>
      </c>
      <c r="G4697">
        <v>6.8793406500000005</v>
      </c>
      <c r="H4697" t="s">
        <v>1319</v>
      </c>
      <c r="I4697" t="s">
        <v>21</v>
      </c>
      <c r="J4697" s="9" t="s">
        <v>21</v>
      </c>
      <c r="N4697" s="499" t="s">
        <v>13118</v>
      </c>
      <c r="O4697" s="499" t="s">
        <v>13118</v>
      </c>
      <c r="P4697" t="s">
        <v>7047</v>
      </c>
      <c r="Q4697" s="499" t="s">
        <v>10099</v>
      </c>
      <c r="R4697" t="s">
        <v>10373</v>
      </c>
      <c r="S4697" s="38"/>
      <c r="W4697" s="38" t="s">
        <v>10473</v>
      </c>
      <c r="X4697" t="s">
        <v>10473</v>
      </c>
      <c r="Y4697" t="s">
        <v>1319</v>
      </c>
      <c r="Z4697" s="501">
        <v>43830</v>
      </c>
    </row>
    <row r="4698" spans="1:26">
      <c r="A4698" t="s">
        <v>16</v>
      </c>
      <c r="B4698">
        <v>25</v>
      </c>
      <c r="C4698" t="s">
        <v>6532</v>
      </c>
      <c r="D4698" t="s">
        <v>6532</v>
      </c>
      <c r="E4698" t="s">
        <v>1341</v>
      </c>
      <c r="F4698">
        <v>36.272843299999998</v>
      </c>
      <c r="G4698">
        <v>6.9174137555555557</v>
      </c>
      <c r="H4698" t="s">
        <v>10477</v>
      </c>
      <c r="I4698" t="s">
        <v>21</v>
      </c>
      <c r="J4698" s="9" t="s">
        <v>21</v>
      </c>
      <c r="N4698" s="499" t="s">
        <v>10788</v>
      </c>
      <c r="O4698" s="499" t="s">
        <v>10788</v>
      </c>
      <c r="P4698" t="s">
        <v>6994</v>
      </c>
      <c r="Q4698" s="499" t="s">
        <v>10788</v>
      </c>
      <c r="R4698" t="s">
        <v>10373</v>
      </c>
      <c r="S4698" s="38"/>
      <c r="W4698" s="38" t="s">
        <v>10473</v>
      </c>
      <c r="X4698" t="s">
        <v>10473</v>
      </c>
      <c r="Y4698" t="s">
        <v>10477</v>
      </c>
      <c r="Z4698" s="501">
        <v>43830</v>
      </c>
    </row>
    <row r="4699" spans="1:26">
      <c r="A4699" t="s">
        <v>16</v>
      </c>
      <c r="B4699">
        <v>25</v>
      </c>
      <c r="C4699" t="s">
        <v>6532</v>
      </c>
      <c r="D4699" t="s">
        <v>6532</v>
      </c>
      <c r="E4699" t="s">
        <v>1314</v>
      </c>
      <c r="F4699">
        <v>36.248987499999998</v>
      </c>
      <c r="G4699">
        <v>6.9419888273833559</v>
      </c>
      <c r="H4699" t="s">
        <v>10478</v>
      </c>
      <c r="J4699" t="s">
        <v>6883</v>
      </c>
      <c r="N4699" s="499" t="s">
        <v>13119</v>
      </c>
      <c r="O4699" s="499" t="s">
        <v>13119</v>
      </c>
      <c r="Q4699" s="499"/>
      <c r="S4699" s="38"/>
      <c r="X4699"/>
      <c r="Y4699" t="s">
        <v>10478</v>
      </c>
      <c r="Z4699" s="501">
        <v>43830</v>
      </c>
    </row>
    <row r="4700" spans="1:26">
      <c r="A4700" t="s">
        <v>16</v>
      </c>
      <c r="B4700">
        <v>25</v>
      </c>
      <c r="C4700" t="s">
        <v>6532</v>
      </c>
      <c r="D4700" t="s">
        <v>6532</v>
      </c>
      <c r="E4700" t="s">
        <v>10479</v>
      </c>
      <c r="F4700">
        <v>36.260368100000001</v>
      </c>
      <c r="G4700">
        <v>6.6970014000000004</v>
      </c>
      <c r="H4700" t="s">
        <v>10480</v>
      </c>
      <c r="J4700" t="s">
        <v>6883</v>
      </c>
      <c r="N4700" s="499" t="s">
        <v>13120</v>
      </c>
      <c r="O4700" s="499" t="s">
        <v>13120</v>
      </c>
      <c r="Q4700" s="499" t="s">
        <v>9313</v>
      </c>
      <c r="S4700" s="38"/>
      <c r="X4700"/>
      <c r="Y4700" t="s">
        <v>10480</v>
      </c>
      <c r="Z4700" s="501">
        <v>43830</v>
      </c>
    </row>
    <row r="4701" spans="1:26">
      <c r="A4701" t="s">
        <v>16</v>
      </c>
      <c r="B4701">
        <v>25</v>
      </c>
      <c r="C4701" t="s">
        <v>6532</v>
      </c>
      <c r="D4701" t="s">
        <v>6532</v>
      </c>
      <c r="E4701" t="s">
        <v>10481</v>
      </c>
      <c r="F4701">
        <v>36.260368100000001</v>
      </c>
      <c r="G4701">
        <v>6.6970014000000004</v>
      </c>
      <c r="H4701" t="s">
        <v>10482</v>
      </c>
      <c r="J4701" t="s">
        <v>6883</v>
      </c>
      <c r="N4701" s="499" t="s">
        <v>13121</v>
      </c>
      <c r="O4701" s="499" t="s">
        <v>13121</v>
      </c>
      <c r="Q4701" s="499" t="s">
        <v>9313</v>
      </c>
      <c r="S4701" s="38"/>
      <c r="X4701"/>
      <c r="Y4701" t="s">
        <v>10482</v>
      </c>
      <c r="Z4701" s="501">
        <v>43830</v>
      </c>
    </row>
    <row r="4702" spans="1:26">
      <c r="A4702" t="s">
        <v>16</v>
      </c>
      <c r="B4702">
        <v>25</v>
      </c>
      <c r="C4702" t="s">
        <v>6532</v>
      </c>
      <c r="D4702" t="s">
        <v>6532</v>
      </c>
      <c r="E4702" t="s">
        <v>10483</v>
      </c>
      <c r="F4702">
        <v>36.260368100000001</v>
      </c>
      <c r="G4702">
        <v>6.6970014000000004</v>
      </c>
      <c r="H4702" t="s">
        <v>1422</v>
      </c>
      <c r="I4702" t="s">
        <v>21</v>
      </c>
      <c r="J4702" s="9" t="s">
        <v>21</v>
      </c>
      <c r="N4702" s="499" t="s">
        <v>13122</v>
      </c>
      <c r="O4702" s="499" t="s">
        <v>13122</v>
      </c>
      <c r="Q4702" s="499" t="s">
        <v>9313</v>
      </c>
      <c r="S4702" s="38"/>
      <c r="X4702"/>
      <c r="Y4702" t="s">
        <v>1422</v>
      </c>
      <c r="Z4702" s="501">
        <v>43830</v>
      </c>
    </row>
    <row r="4703" spans="1:26">
      <c r="A4703" t="s">
        <v>16</v>
      </c>
      <c r="B4703">
        <v>25</v>
      </c>
      <c r="C4703" t="s">
        <v>6532</v>
      </c>
      <c r="D4703" t="s">
        <v>6532</v>
      </c>
      <c r="E4703" t="s">
        <v>1383</v>
      </c>
      <c r="F4703">
        <v>36.256106563888892</v>
      </c>
      <c r="G4703">
        <v>6.7642772111111107</v>
      </c>
      <c r="H4703" t="s">
        <v>10484</v>
      </c>
      <c r="J4703" t="s">
        <v>6883</v>
      </c>
      <c r="N4703" s="499" t="s">
        <v>13123</v>
      </c>
      <c r="O4703" s="499" t="s">
        <v>13123</v>
      </c>
      <c r="Q4703" s="499"/>
      <c r="S4703" s="38"/>
      <c r="X4703"/>
      <c r="Y4703" t="s">
        <v>10484</v>
      </c>
      <c r="Z4703" s="501">
        <v>43830</v>
      </c>
    </row>
    <row r="4704" spans="1:26">
      <c r="A4704" t="s">
        <v>16</v>
      </c>
      <c r="B4704">
        <v>25</v>
      </c>
      <c r="C4704" t="s">
        <v>6532</v>
      </c>
      <c r="D4704" t="s">
        <v>6532</v>
      </c>
      <c r="E4704" t="s">
        <v>10485</v>
      </c>
      <c r="F4704">
        <v>36.256106563888892</v>
      </c>
      <c r="G4704">
        <v>6.7642772111111107</v>
      </c>
      <c r="H4704" t="s">
        <v>10484</v>
      </c>
      <c r="J4704" t="s">
        <v>6883</v>
      </c>
      <c r="N4704" s="499" t="s">
        <v>13123</v>
      </c>
      <c r="O4704" s="499" t="s">
        <v>13123</v>
      </c>
      <c r="Q4704" s="499" t="s">
        <v>9313</v>
      </c>
      <c r="S4704" s="38"/>
      <c r="X4704"/>
      <c r="Y4704" t="s">
        <v>10484</v>
      </c>
      <c r="Z4704" s="501">
        <v>43830</v>
      </c>
    </row>
    <row r="4705" spans="1:26">
      <c r="A4705" t="s">
        <v>16</v>
      </c>
      <c r="B4705">
        <v>25</v>
      </c>
      <c r="C4705" t="s">
        <v>6532</v>
      </c>
      <c r="D4705" t="s">
        <v>6532</v>
      </c>
      <c r="E4705" t="s">
        <v>10486</v>
      </c>
      <c r="F4705">
        <v>36.256077099999999</v>
      </c>
      <c r="G4705">
        <v>6.6992394561018891</v>
      </c>
      <c r="H4705" t="s">
        <v>10487</v>
      </c>
      <c r="J4705" t="s">
        <v>6883</v>
      </c>
      <c r="N4705" s="499" t="s">
        <v>13124</v>
      </c>
      <c r="O4705" s="499" t="s">
        <v>13124</v>
      </c>
      <c r="Q4705" s="499" t="s">
        <v>9313</v>
      </c>
      <c r="S4705" s="38"/>
      <c r="X4705"/>
      <c r="Y4705" t="s">
        <v>10487</v>
      </c>
      <c r="Z4705" s="501">
        <v>43830</v>
      </c>
    </row>
    <row r="4706" spans="1:26">
      <c r="A4706" t="s">
        <v>16</v>
      </c>
      <c r="B4706">
        <v>25</v>
      </c>
      <c r="C4706" t="s">
        <v>6532</v>
      </c>
      <c r="D4706" t="s">
        <v>6532</v>
      </c>
      <c r="E4706" t="s">
        <v>1410</v>
      </c>
      <c r="F4706">
        <v>36.239005688888888</v>
      </c>
      <c r="G4706">
        <v>6.5144258611111114</v>
      </c>
      <c r="H4706" t="s">
        <v>1413</v>
      </c>
      <c r="J4706" t="s">
        <v>6883</v>
      </c>
      <c r="N4706" s="499" t="s">
        <v>13125</v>
      </c>
      <c r="O4706" s="499" t="s">
        <v>13125</v>
      </c>
      <c r="Q4706" s="499"/>
      <c r="S4706" s="38"/>
      <c r="X4706"/>
      <c r="Y4706" t="s">
        <v>1413</v>
      </c>
      <c r="Z4706" s="501">
        <v>43830</v>
      </c>
    </row>
    <row r="4707" spans="1:26">
      <c r="A4707" t="s">
        <v>16</v>
      </c>
      <c r="B4707">
        <v>25</v>
      </c>
      <c r="C4707" t="s">
        <v>6532</v>
      </c>
      <c r="D4707" t="s">
        <v>6532</v>
      </c>
      <c r="E4707" t="s">
        <v>10488</v>
      </c>
      <c r="F4707">
        <v>36.239005688888888</v>
      </c>
      <c r="G4707">
        <v>6.5144258611111114</v>
      </c>
      <c r="H4707" t="s">
        <v>1413</v>
      </c>
      <c r="I4707" t="s">
        <v>10489</v>
      </c>
      <c r="J4707" s="9" t="s">
        <v>21</v>
      </c>
      <c r="N4707" s="499" t="s">
        <v>13125</v>
      </c>
      <c r="O4707" s="499" t="s">
        <v>13125</v>
      </c>
      <c r="Q4707" s="499" t="s">
        <v>9313</v>
      </c>
      <c r="S4707" s="38"/>
      <c r="X4707"/>
      <c r="Y4707" t="s">
        <v>1413</v>
      </c>
      <c r="Z4707" s="501">
        <v>43830</v>
      </c>
    </row>
    <row r="4708" spans="1:26">
      <c r="A4708" t="s">
        <v>16</v>
      </c>
      <c r="B4708">
        <v>25</v>
      </c>
      <c r="C4708" t="s">
        <v>6532</v>
      </c>
      <c r="D4708" t="s">
        <v>6532</v>
      </c>
      <c r="E4708" t="s">
        <v>10490</v>
      </c>
      <c r="H4708" t="s">
        <v>10491</v>
      </c>
      <c r="I4708" t="s">
        <v>21</v>
      </c>
      <c r="J4708" s="9" t="s">
        <v>21</v>
      </c>
      <c r="N4708" s="499" t="s">
        <v>13126</v>
      </c>
      <c r="O4708" s="499" t="s">
        <v>13126</v>
      </c>
      <c r="P4708" t="s">
        <v>7094</v>
      </c>
      <c r="Q4708" s="499" t="s">
        <v>13596</v>
      </c>
      <c r="R4708" t="s">
        <v>1445</v>
      </c>
      <c r="S4708" s="38"/>
      <c r="X4708"/>
      <c r="Y4708" t="s">
        <v>10491</v>
      </c>
      <c r="Z4708" s="501">
        <v>43830</v>
      </c>
    </row>
    <row r="4709" spans="1:26">
      <c r="A4709" t="s">
        <v>16</v>
      </c>
      <c r="B4709">
        <v>25</v>
      </c>
      <c r="C4709" t="s">
        <v>6532</v>
      </c>
      <c r="D4709" t="s">
        <v>6532</v>
      </c>
      <c r="E4709" t="s">
        <v>1314</v>
      </c>
      <c r="F4709">
        <v>36.242336405555555</v>
      </c>
      <c r="G4709">
        <v>6.925456413888889</v>
      </c>
      <c r="H4709" t="s">
        <v>1369</v>
      </c>
      <c r="J4709" t="s">
        <v>6883</v>
      </c>
      <c r="N4709" s="499" t="s">
        <v>13127</v>
      </c>
      <c r="O4709" s="499" t="s">
        <v>13127</v>
      </c>
      <c r="Q4709" s="499"/>
      <c r="S4709" s="38"/>
      <c r="X4709"/>
      <c r="Y4709" t="s">
        <v>1369</v>
      </c>
      <c r="Z4709" s="501">
        <v>43830</v>
      </c>
    </row>
    <row r="4710" spans="1:26">
      <c r="A4710" t="s">
        <v>16</v>
      </c>
      <c r="B4710">
        <v>25</v>
      </c>
      <c r="C4710" t="s">
        <v>6532</v>
      </c>
      <c r="D4710" t="s">
        <v>6532</v>
      </c>
      <c r="E4710" t="s">
        <v>10492</v>
      </c>
      <c r="F4710">
        <v>36.242336405555555</v>
      </c>
      <c r="G4710">
        <v>6.925456413888889</v>
      </c>
      <c r="H4710" t="s">
        <v>1369</v>
      </c>
      <c r="J4710" t="s">
        <v>6883</v>
      </c>
      <c r="N4710" s="499" t="s">
        <v>13127</v>
      </c>
      <c r="O4710" s="499" t="s">
        <v>13127</v>
      </c>
      <c r="Q4710" s="499" t="s">
        <v>9313</v>
      </c>
      <c r="S4710" s="38"/>
      <c r="X4710"/>
      <c r="Y4710" t="s">
        <v>1369</v>
      </c>
      <c r="Z4710" s="501">
        <v>43830</v>
      </c>
    </row>
    <row r="4711" spans="1:26">
      <c r="A4711" t="s">
        <v>16</v>
      </c>
      <c r="B4711">
        <v>25</v>
      </c>
      <c r="C4711" t="s">
        <v>6532</v>
      </c>
      <c r="D4711" t="s">
        <v>6532</v>
      </c>
      <c r="E4711" t="s">
        <v>1383</v>
      </c>
      <c r="F4711">
        <v>36.249274536111109</v>
      </c>
      <c r="G4711">
        <v>6.7652508944444447</v>
      </c>
      <c r="H4711" t="s">
        <v>1399</v>
      </c>
      <c r="J4711" t="s">
        <v>6883</v>
      </c>
      <c r="N4711" s="499" t="s">
        <v>13128</v>
      </c>
      <c r="O4711" s="499" t="s">
        <v>13128</v>
      </c>
      <c r="Q4711" s="499"/>
      <c r="S4711" s="38"/>
      <c r="X4711"/>
      <c r="Y4711" t="s">
        <v>1399</v>
      </c>
      <c r="Z4711" s="501">
        <v>43830</v>
      </c>
    </row>
    <row r="4712" spans="1:26">
      <c r="A4712" t="s">
        <v>16</v>
      </c>
      <c r="B4712">
        <v>25</v>
      </c>
      <c r="C4712" t="s">
        <v>6532</v>
      </c>
      <c r="D4712" t="s">
        <v>6532</v>
      </c>
      <c r="E4712" t="s">
        <v>10493</v>
      </c>
      <c r="F4712">
        <v>36.249274536111109</v>
      </c>
      <c r="G4712">
        <v>6.7652508944444447</v>
      </c>
      <c r="H4712" t="s">
        <v>1399</v>
      </c>
      <c r="J4712" t="s">
        <v>6883</v>
      </c>
      <c r="N4712" s="499" t="s">
        <v>13128</v>
      </c>
      <c r="O4712" s="499" t="s">
        <v>13128</v>
      </c>
      <c r="Q4712" s="499" t="s">
        <v>9313</v>
      </c>
      <c r="S4712" s="38"/>
      <c r="X4712"/>
      <c r="Y4712" t="s">
        <v>1399</v>
      </c>
      <c r="Z4712" s="501">
        <v>43830</v>
      </c>
    </row>
    <row r="4713" spans="1:26">
      <c r="A4713" t="s">
        <v>16</v>
      </c>
      <c r="B4713">
        <v>25</v>
      </c>
      <c r="C4713" t="s">
        <v>6532</v>
      </c>
      <c r="D4713" t="s">
        <v>6532</v>
      </c>
      <c r="E4713" t="s">
        <v>1383</v>
      </c>
      <c r="F4713">
        <v>36.254734461111113</v>
      </c>
      <c r="G4713">
        <v>6.7632034555555558</v>
      </c>
      <c r="H4713" t="s">
        <v>1398</v>
      </c>
      <c r="J4713" t="s">
        <v>6883</v>
      </c>
      <c r="N4713" s="499" t="s">
        <v>13129</v>
      </c>
      <c r="O4713" s="499" t="s">
        <v>13129</v>
      </c>
      <c r="Q4713" s="499"/>
      <c r="S4713" s="38"/>
      <c r="X4713"/>
      <c r="Y4713" t="s">
        <v>1398</v>
      </c>
      <c r="Z4713" s="501">
        <v>43830</v>
      </c>
    </row>
    <row r="4714" spans="1:26">
      <c r="A4714" t="s">
        <v>16</v>
      </c>
      <c r="B4714">
        <v>25</v>
      </c>
      <c r="C4714" t="s">
        <v>6532</v>
      </c>
      <c r="D4714" t="s">
        <v>6532</v>
      </c>
      <c r="E4714" t="s">
        <v>10494</v>
      </c>
      <c r="F4714">
        <v>36.254734461111113</v>
      </c>
      <c r="G4714">
        <v>6.7632034555555558</v>
      </c>
      <c r="H4714" t="s">
        <v>1398</v>
      </c>
      <c r="J4714" t="s">
        <v>6883</v>
      </c>
      <c r="N4714" s="499" t="s">
        <v>13129</v>
      </c>
      <c r="O4714" s="499" t="s">
        <v>13129</v>
      </c>
      <c r="Q4714" s="499" t="s">
        <v>9313</v>
      </c>
      <c r="S4714" s="38"/>
      <c r="X4714"/>
      <c r="Y4714" t="s">
        <v>1398</v>
      </c>
      <c r="Z4714" s="501">
        <v>43830</v>
      </c>
    </row>
    <row r="4715" spans="1:26">
      <c r="A4715" t="s">
        <v>16</v>
      </c>
      <c r="B4715">
        <v>25</v>
      </c>
      <c r="C4715" t="s">
        <v>6532</v>
      </c>
      <c r="D4715" t="s">
        <v>6532</v>
      </c>
      <c r="E4715" t="s">
        <v>1410</v>
      </c>
      <c r="F4715">
        <v>36.242770072222221</v>
      </c>
      <c r="G4715">
        <v>6.5220950833333333</v>
      </c>
      <c r="H4715" t="s">
        <v>1412</v>
      </c>
      <c r="J4715" t="s">
        <v>6883</v>
      </c>
      <c r="N4715" s="499" t="s">
        <v>13130</v>
      </c>
      <c r="O4715" s="499" t="s">
        <v>13130</v>
      </c>
      <c r="Q4715" s="499"/>
      <c r="S4715" s="38"/>
      <c r="X4715"/>
      <c r="Y4715" t="s">
        <v>1412</v>
      </c>
      <c r="Z4715" s="501">
        <v>43830</v>
      </c>
    </row>
    <row r="4716" spans="1:26">
      <c r="A4716" t="s">
        <v>16</v>
      </c>
      <c r="B4716">
        <v>25</v>
      </c>
      <c r="C4716" t="s">
        <v>6532</v>
      </c>
      <c r="D4716" t="s">
        <v>6532</v>
      </c>
      <c r="E4716" t="s">
        <v>10495</v>
      </c>
      <c r="F4716">
        <v>36.242770072222221</v>
      </c>
      <c r="G4716">
        <v>6.5220950833333333</v>
      </c>
      <c r="H4716" t="s">
        <v>1412</v>
      </c>
      <c r="J4716" t="s">
        <v>6883</v>
      </c>
      <c r="N4716" s="499" t="s">
        <v>13130</v>
      </c>
      <c r="O4716" s="499" t="s">
        <v>13130</v>
      </c>
      <c r="Q4716" s="499" t="s">
        <v>9313</v>
      </c>
      <c r="S4716" s="38"/>
      <c r="X4716"/>
      <c r="Y4716" t="s">
        <v>1412</v>
      </c>
      <c r="Z4716" s="501">
        <v>43830</v>
      </c>
    </row>
    <row r="4717" spans="1:26">
      <c r="A4717" t="s">
        <v>16</v>
      </c>
      <c r="B4717">
        <v>25</v>
      </c>
      <c r="C4717" t="s">
        <v>6532</v>
      </c>
      <c r="D4717" t="s">
        <v>6532</v>
      </c>
      <c r="E4717" t="s">
        <v>1383</v>
      </c>
      <c r="F4717">
        <v>36.259259594444444</v>
      </c>
      <c r="G4717">
        <v>6.764187322222222</v>
      </c>
      <c r="H4717" t="s">
        <v>1396</v>
      </c>
      <c r="J4717" t="s">
        <v>6883</v>
      </c>
      <c r="N4717" s="499" t="s">
        <v>13131</v>
      </c>
      <c r="O4717" s="499" t="s">
        <v>13131</v>
      </c>
      <c r="Q4717" s="499"/>
      <c r="S4717" s="38"/>
      <c r="X4717"/>
      <c r="Y4717" t="s">
        <v>1396</v>
      </c>
      <c r="Z4717" s="501">
        <v>43830</v>
      </c>
    </row>
    <row r="4718" spans="1:26">
      <c r="A4718" t="s">
        <v>16</v>
      </c>
      <c r="B4718">
        <v>25</v>
      </c>
      <c r="C4718" t="s">
        <v>6532</v>
      </c>
      <c r="D4718" t="s">
        <v>6532</v>
      </c>
      <c r="E4718" t="s">
        <v>10496</v>
      </c>
      <c r="F4718">
        <v>36.259259594444444</v>
      </c>
      <c r="G4718">
        <v>6.764187322222222</v>
      </c>
      <c r="H4718" t="s">
        <v>1396</v>
      </c>
      <c r="J4718" t="s">
        <v>6883</v>
      </c>
      <c r="N4718" s="499" t="s">
        <v>13131</v>
      </c>
      <c r="O4718" s="499" t="s">
        <v>13131</v>
      </c>
      <c r="Q4718" s="499" t="s">
        <v>9313</v>
      </c>
      <c r="S4718" s="38"/>
      <c r="X4718"/>
      <c r="Y4718" t="s">
        <v>1396</v>
      </c>
      <c r="Z4718" s="501">
        <v>43830</v>
      </c>
    </row>
    <row r="4719" spans="1:26">
      <c r="A4719" t="s">
        <v>16</v>
      </c>
      <c r="B4719">
        <v>25</v>
      </c>
      <c r="C4719" t="s">
        <v>6532</v>
      </c>
      <c r="D4719" t="s">
        <v>6532</v>
      </c>
      <c r="E4719" t="s">
        <v>1383</v>
      </c>
      <c r="F4719">
        <v>36.251172591666666</v>
      </c>
      <c r="G4719">
        <v>6.7655306666666668</v>
      </c>
      <c r="H4719" t="s">
        <v>1395</v>
      </c>
      <c r="J4719" t="s">
        <v>6883</v>
      </c>
      <c r="N4719" s="499" t="s">
        <v>13132</v>
      </c>
      <c r="O4719" s="499" t="s">
        <v>13132</v>
      </c>
      <c r="Q4719" s="499"/>
      <c r="S4719" s="38"/>
      <c r="X4719"/>
      <c r="Y4719" t="s">
        <v>1395</v>
      </c>
      <c r="Z4719" s="501">
        <v>43830</v>
      </c>
    </row>
    <row r="4720" spans="1:26">
      <c r="A4720" t="s">
        <v>16</v>
      </c>
      <c r="B4720">
        <v>25</v>
      </c>
      <c r="C4720" t="s">
        <v>6532</v>
      </c>
      <c r="D4720" t="s">
        <v>6532</v>
      </c>
      <c r="E4720" t="s">
        <v>10497</v>
      </c>
      <c r="F4720">
        <v>36.251172591666666</v>
      </c>
      <c r="G4720">
        <v>6.7655306666666668</v>
      </c>
      <c r="H4720" t="s">
        <v>1395</v>
      </c>
      <c r="J4720" t="s">
        <v>6883</v>
      </c>
      <c r="N4720" s="499" t="s">
        <v>13132</v>
      </c>
      <c r="O4720" s="499" t="s">
        <v>13132</v>
      </c>
      <c r="Q4720" s="499" t="s">
        <v>9313</v>
      </c>
      <c r="S4720" s="38"/>
      <c r="X4720"/>
      <c r="Y4720" t="s">
        <v>1395</v>
      </c>
      <c r="Z4720" s="501">
        <v>43830</v>
      </c>
    </row>
    <row r="4721" spans="1:26">
      <c r="A4721" t="s">
        <v>16</v>
      </c>
      <c r="B4721">
        <v>25</v>
      </c>
      <c r="C4721" t="s">
        <v>6532</v>
      </c>
      <c r="D4721" t="s">
        <v>6532</v>
      </c>
      <c r="E4721" t="s">
        <v>10498</v>
      </c>
      <c r="F4721" t="s">
        <v>13860</v>
      </c>
      <c r="G4721" t="s">
        <v>13860</v>
      </c>
      <c r="H4721" t="s">
        <v>10499</v>
      </c>
      <c r="J4721" t="s">
        <v>6883</v>
      </c>
      <c r="N4721" s="499" t="s">
        <v>13117</v>
      </c>
      <c r="O4721" s="499" t="s">
        <v>13117</v>
      </c>
      <c r="Q4721" s="499" t="s">
        <v>9313</v>
      </c>
      <c r="S4721" s="38"/>
      <c r="X4721"/>
      <c r="Y4721" t="s">
        <v>10499</v>
      </c>
      <c r="Z4721" s="501">
        <v>43830</v>
      </c>
    </row>
    <row r="4722" spans="1:26">
      <c r="A4722" t="s">
        <v>16</v>
      </c>
      <c r="B4722">
        <v>25</v>
      </c>
      <c r="C4722" t="s">
        <v>6532</v>
      </c>
      <c r="D4722" t="s">
        <v>6532</v>
      </c>
      <c r="E4722" t="s">
        <v>1314</v>
      </c>
      <c r="F4722">
        <v>36.28751386388889</v>
      </c>
      <c r="G4722">
        <v>6.8802827750000004</v>
      </c>
      <c r="H4722" t="s">
        <v>1388</v>
      </c>
      <c r="J4722" t="s">
        <v>6883</v>
      </c>
      <c r="N4722" s="499" t="s">
        <v>13133</v>
      </c>
      <c r="O4722" s="499" t="s">
        <v>13133</v>
      </c>
      <c r="Q4722" s="499"/>
      <c r="S4722" s="38"/>
      <c r="X4722"/>
      <c r="Y4722" t="s">
        <v>1388</v>
      </c>
      <c r="Z4722" s="501">
        <v>43830</v>
      </c>
    </row>
    <row r="4723" spans="1:26">
      <c r="A4723" t="s">
        <v>16</v>
      </c>
      <c r="B4723">
        <v>25</v>
      </c>
      <c r="C4723" t="s">
        <v>6532</v>
      </c>
      <c r="D4723" t="s">
        <v>6532</v>
      </c>
      <c r="E4723" t="s">
        <v>10500</v>
      </c>
      <c r="F4723">
        <v>36.28751386388889</v>
      </c>
      <c r="G4723">
        <v>6.8802827750000004</v>
      </c>
      <c r="H4723" t="s">
        <v>1388</v>
      </c>
      <c r="J4723" t="s">
        <v>6883</v>
      </c>
      <c r="N4723" s="499" t="s">
        <v>13133</v>
      </c>
      <c r="O4723" s="499" t="s">
        <v>13133</v>
      </c>
      <c r="Q4723" s="499" t="s">
        <v>9313</v>
      </c>
      <c r="S4723" s="38"/>
      <c r="X4723"/>
      <c r="Y4723" t="s">
        <v>1388</v>
      </c>
      <c r="Z4723" s="501">
        <v>43830</v>
      </c>
    </row>
    <row r="4724" spans="1:26">
      <c r="A4724" t="s">
        <v>16</v>
      </c>
      <c r="B4724">
        <v>25</v>
      </c>
      <c r="C4724" t="s">
        <v>6532</v>
      </c>
      <c r="D4724" t="s">
        <v>6532</v>
      </c>
      <c r="E4724" t="s">
        <v>1314</v>
      </c>
      <c r="F4724">
        <v>36.237570213888887</v>
      </c>
      <c r="G4724">
        <v>6.9105614972222229</v>
      </c>
      <c r="H4724" t="s">
        <v>1328</v>
      </c>
      <c r="I4724" t="s">
        <v>21</v>
      </c>
      <c r="J4724" s="9" t="s">
        <v>21</v>
      </c>
      <c r="N4724" s="499" t="s">
        <v>12740</v>
      </c>
      <c r="O4724" s="499" t="s">
        <v>12740</v>
      </c>
      <c r="P4724" t="s">
        <v>6994</v>
      </c>
      <c r="Q4724" s="499" t="s">
        <v>8014</v>
      </c>
      <c r="R4724" t="s">
        <v>10373</v>
      </c>
      <c r="S4724" s="38"/>
      <c r="W4724" s="38" t="s">
        <v>10473</v>
      </c>
      <c r="X4724" t="s">
        <v>10473</v>
      </c>
      <c r="Y4724" t="s">
        <v>1328</v>
      </c>
      <c r="Z4724" s="501">
        <v>43830</v>
      </c>
    </row>
    <row r="4725" spans="1:26">
      <c r="A4725" t="s">
        <v>16</v>
      </c>
      <c r="B4725">
        <v>25</v>
      </c>
      <c r="C4725" t="s">
        <v>6532</v>
      </c>
      <c r="D4725" t="s">
        <v>6532</v>
      </c>
      <c r="E4725" t="s">
        <v>10501</v>
      </c>
      <c r="F4725">
        <v>36.237570213888887</v>
      </c>
      <c r="G4725">
        <v>6.9105614972222229</v>
      </c>
      <c r="H4725" t="s">
        <v>1328</v>
      </c>
      <c r="I4725" t="s">
        <v>21</v>
      </c>
      <c r="J4725" s="9" t="s">
        <v>21</v>
      </c>
      <c r="N4725" s="499" t="s">
        <v>12740</v>
      </c>
      <c r="O4725" s="499" t="s">
        <v>12740</v>
      </c>
      <c r="Q4725" s="499" t="s">
        <v>8014</v>
      </c>
      <c r="R4725" t="s">
        <v>10373</v>
      </c>
      <c r="S4725" s="38"/>
      <c r="W4725" s="38" t="s">
        <v>10473</v>
      </c>
      <c r="X4725" t="s">
        <v>10473</v>
      </c>
      <c r="Y4725" t="s">
        <v>1328</v>
      </c>
      <c r="Z4725" s="501">
        <v>43830</v>
      </c>
    </row>
    <row r="4726" spans="1:26">
      <c r="A4726" t="s">
        <v>16</v>
      </c>
      <c r="B4726">
        <v>25</v>
      </c>
      <c r="C4726" t="s">
        <v>6532</v>
      </c>
      <c r="D4726" t="s">
        <v>6532</v>
      </c>
      <c r="E4726" t="s">
        <v>1314</v>
      </c>
      <c r="F4726">
        <v>36.26448192777778</v>
      </c>
      <c r="G4726">
        <v>6.9031663388888891</v>
      </c>
      <c r="H4726" t="s">
        <v>1321</v>
      </c>
      <c r="I4726" t="s">
        <v>21</v>
      </c>
      <c r="J4726" s="9" t="s">
        <v>21</v>
      </c>
      <c r="N4726" s="499" t="s">
        <v>11826</v>
      </c>
      <c r="O4726" s="499" t="s">
        <v>11826</v>
      </c>
      <c r="P4726" t="s">
        <v>6994</v>
      </c>
      <c r="Q4726" s="499" t="s">
        <v>9268</v>
      </c>
      <c r="R4726" t="s">
        <v>10373</v>
      </c>
      <c r="S4726" s="38"/>
      <c r="W4726" s="38" t="s">
        <v>10473</v>
      </c>
      <c r="X4726" t="s">
        <v>10473</v>
      </c>
      <c r="Y4726" t="s">
        <v>1321</v>
      </c>
      <c r="Z4726" s="501">
        <v>43830</v>
      </c>
    </row>
    <row r="4727" spans="1:26">
      <c r="A4727" t="s">
        <v>16</v>
      </c>
      <c r="B4727">
        <v>25</v>
      </c>
      <c r="C4727" t="s">
        <v>6532</v>
      </c>
      <c r="D4727" t="s">
        <v>6532</v>
      </c>
      <c r="E4727" t="s">
        <v>10502</v>
      </c>
      <c r="F4727">
        <v>36.26448192777778</v>
      </c>
      <c r="G4727">
        <v>6.9031663388888891</v>
      </c>
      <c r="H4727" t="s">
        <v>1321</v>
      </c>
      <c r="I4727" t="s">
        <v>21</v>
      </c>
      <c r="J4727" s="9" t="s">
        <v>21</v>
      </c>
      <c r="N4727" s="499" t="s">
        <v>11826</v>
      </c>
      <c r="O4727" s="499" t="s">
        <v>11826</v>
      </c>
      <c r="P4727" t="s">
        <v>7047</v>
      </c>
      <c r="Q4727" s="499" t="s">
        <v>9268</v>
      </c>
      <c r="R4727" t="s">
        <v>10373</v>
      </c>
      <c r="S4727" s="38"/>
      <c r="W4727" s="38" t="s">
        <v>10473</v>
      </c>
      <c r="X4727" t="s">
        <v>10473</v>
      </c>
      <c r="Y4727" t="s">
        <v>1321</v>
      </c>
      <c r="Z4727" s="501">
        <v>43830</v>
      </c>
    </row>
    <row r="4728" spans="1:26">
      <c r="A4728" t="s">
        <v>16</v>
      </c>
      <c r="B4728">
        <v>25</v>
      </c>
      <c r="C4728" t="s">
        <v>6532</v>
      </c>
      <c r="D4728" t="s">
        <v>6532</v>
      </c>
      <c r="E4728" t="s">
        <v>10503</v>
      </c>
      <c r="F4728">
        <v>36.241212880555558</v>
      </c>
      <c r="G4728">
        <v>6.9126899333333336</v>
      </c>
      <c r="H4728" t="s">
        <v>1324</v>
      </c>
      <c r="I4728" t="s">
        <v>21</v>
      </c>
      <c r="J4728" s="9" t="s">
        <v>21</v>
      </c>
      <c r="N4728" s="499" t="s">
        <v>12765</v>
      </c>
      <c r="O4728" s="499" t="s">
        <v>12765</v>
      </c>
      <c r="P4728" t="s">
        <v>7047</v>
      </c>
      <c r="Q4728" s="499" t="s">
        <v>12784</v>
      </c>
      <c r="R4728" t="s">
        <v>10373</v>
      </c>
      <c r="S4728" s="38"/>
      <c r="W4728" s="38" t="s">
        <v>10473</v>
      </c>
      <c r="X4728" t="s">
        <v>10473</v>
      </c>
      <c r="Y4728" t="s">
        <v>1324</v>
      </c>
      <c r="Z4728" s="501">
        <v>43830</v>
      </c>
    </row>
    <row r="4729" spans="1:26">
      <c r="A4729" t="s">
        <v>16</v>
      </c>
      <c r="B4729">
        <v>25</v>
      </c>
      <c r="C4729" t="s">
        <v>6532</v>
      </c>
      <c r="D4729" t="s">
        <v>6532</v>
      </c>
      <c r="E4729" t="s">
        <v>10504</v>
      </c>
      <c r="F4729">
        <v>36.248987499999998</v>
      </c>
      <c r="G4729">
        <v>6.9419888273833559</v>
      </c>
      <c r="H4729" t="s">
        <v>10505</v>
      </c>
      <c r="I4729" t="s">
        <v>21</v>
      </c>
      <c r="J4729" s="9" t="s">
        <v>21</v>
      </c>
      <c r="N4729" s="499" t="s">
        <v>11616</v>
      </c>
      <c r="O4729" s="499" t="s">
        <v>11616</v>
      </c>
      <c r="Q4729" s="499" t="s">
        <v>8507</v>
      </c>
      <c r="R4729" t="s">
        <v>10373</v>
      </c>
      <c r="S4729" s="38"/>
      <c r="W4729" s="38" t="s">
        <v>10473</v>
      </c>
      <c r="X4729" t="s">
        <v>10473</v>
      </c>
      <c r="Y4729" t="s">
        <v>10505</v>
      </c>
      <c r="Z4729" s="501">
        <v>43830</v>
      </c>
    </row>
    <row r="4730" spans="1:26">
      <c r="A4730" t="s">
        <v>16</v>
      </c>
      <c r="B4730">
        <v>25</v>
      </c>
      <c r="C4730" t="s">
        <v>6532</v>
      </c>
      <c r="D4730" t="s">
        <v>6532</v>
      </c>
      <c r="E4730" t="s">
        <v>1314</v>
      </c>
      <c r="F4730">
        <v>36.28751386388889</v>
      </c>
      <c r="G4730">
        <v>6.8802827750000004</v>
      </c>
      <c r="H4730" t="s">
        <v>1335</v>
      </c>
      <c r="I4730" t="s">
        <v>21</v>
      </c>
      <c r="J4730" s="9" t="s">
        <v>21</v>
      </c>
      <c r="N4730" s="499" t="s">
        <v>11203</v>
      </c>
      <c r="O4730" s="499" t="s">
        <v>11203</v>
      </c>
      <c r="P4730" t="s">
        <v>6994</v>
      </c>
      <c r="Q4730" s="499" t="s">
        <v>8347</v>
      </c>
      <c r="R4730" t="s">
        <v>10373</v>
      </c>
      <c r="S4730" s="38"/>
      <c r="W4730" s="38" t="s">
        <v>10473</v>
      </c>
      <c r="X4730" t="s">
        <v>10473</v>
      </c>
      <c r="Y4730" t="s">
        <v>1335</v>
      </c>
      <c r="Z4730" s="501">
        <v>43830</v>
      </c>
    </row>
    <row r="4731" spans="1:26">
      <c r="A4731" t="s">
        <v>16</v>
      </c>
      <c r="B4731">
        <v>25</v>
      </c>
      <c r="C4731" t="s">
        <v>6532</v>
      </c>
      <c r="D4731" t="s">
        <v>6532</v>
      </c>
      <c r="E4731" t="s">
        <v>10506</v>
      </c>
      <c r="F4731">
        <v>36.28751386388889</v>
      </c>
      <c r="G4731">
        <v>6.8802827750000004</v>
      </c>
      <c r="H4731" t="s">
        <v>1335</v>
      </c>
      <c r="I4731" t="s">
        <v>21</v>
      </c>
      <c r="J4731" s="9" t="s">
        <v>21</v>
      </c>
      <c r="N4731" s="499" t="s">
        <v>11203</v>
      </c>
      <c r="O4731" s="499" t="s">
        <v>11203</v>
      </c>
      <c r="P4731" t="s">
        <v>7047</v>
      </c>
      <c r="Q4731" s="499" t="s">
        <v>8347</v>
      </c>
      <c r="S4731" s="38"/>
      <c r="W4731" s="38" t="s">
        <v>10473</v>
      </c>
      <c r="X4731" t="s">
        <v>10473</v>
      </c>
      <c r="Y4731" t="s">
        <v>1335</v>
      </c>
      <c r="Z4731" s="501">
        <v>43830</v>
      </c>
    </row>
    <row r="4732" spans="1:26">
      <c r="A4732" t="s">
        <v>16</v>
      </c>
      <c r="B4732">
        <v>25</v>
      </c>
      <c r="C4732" t="s">
        <v>6532</v>
      </c>
      <c r="D4732" t="s">
        <v>6532</v>
      </c>
      <c r="E4732" t="s">
        <v>1341</v>
      </c>
      <c r="F4732">
        <v>36.27441185</v>
      </c>
      <c r="G4732">
        <v>6.9040139000000007</v>
      </c>
      <c r="H4732" t="s">
        <v>10507</v>
      </c>
      <c r="I4732" t="s">
        <v>21</v>
      </c>
      <c r="J4732" s="9" t="s">
        <v>21</v>
      </c>
      <c r="N4732" s="499" t="s">
        <v>12740</v>
      </c>
      <c r="O4732" s="499" t="s">
        <v>12740</v>
      </c>
      <c r="P4732" t="s">
        <v>6994</v>
      </c>
      <c r="Q4732" s="499" t="s">
        <v>10527</v>
      </c>
      <c r="R4732" t="s">
        <v>10373</v>
      </c>
      <c r="S4732" s="38"/>
      <c r="W4732" s="38" t="s">
        <v>10473</v>
      </c>
      <c r="X4732" t="s">
        <v>10473</v>
      </c>
      <c r="Y4732" t="s">
        <v>10507</v>
      </c>
      <c r="Z4732" s="501">
        <v>43830</v>
      </c>
    </row>
    <row r="4733" spans="1:26">
      <c r="A4733" t="s">
        <v>16</v>
      </c>
      <c r="B4733">
        <v>25</v>
      </c>
      <c r="C4733" t="s">
        <v>6532</v>
      </c>
      <c r="D4733" t="s">
        <v>6532</v>
      </c>
      <c r="E4733" t="s">
        <v>1314</v>
      </c>
      <c r="F4733">
        <v>36.262680033333332</v>
      </c>
      <c r="G4733">
        <v>6.903214522222223</v>
      </c>
      <c r="H4733" t="s">
        <v>1322</v>
      </c>
      <c r="I4733" t="s">
        <v>21</v>
      </c>
      <c r="J4733" s="9" t="s">
        <v>21</v>
      </c>
      <c r="N4733" s="499" t="s">
        <v>11203</v>
      </c>
      <c r="O4733" s="499" t="s">
        <v>11203</v>
      </c>
      <c r="P4733" t="s">
        <v>6994</v>
      </c>
      <c r="Q4733" s="499" t="s">
        <v>7897</v>
      </c>
      <c r="R4733" t="s">
        <v>10373</v>
      </c>
      <c r="S4733" s="38"/>
      <c r="W4733" s="38" t="s">
        <v>10473</v>
      </c>
      <c r="X4733" t="s">
        <v>10473</v>
      </c>
      <c r="Y4733" t="s">
        <v>1322</v>
      </c>
      <c r="Z4733" s="501">
        <v>43830</v>
      </c>
    </row>
    <row r="4734" spans="1:26">
      <c r="A4734" t="s">
        <v>16</v>
      </c>
      <c r="B4734">
        <v>25</v>
      </c>
      <c r="C4734" t="s">
        <v>6532</v>
      </c>
      <c r="D4734" t="s">
        <v>6532</v>
      </c>
      <c r="E4734" t="s">
        <v>10508</v>
      </c>
      <c r="F4734">
        <v>36.262680033333332</v>
      </c>
      <c r="G4734">
        <v>6.903214522222223</v>
      </c>
      <c r="H4734" t="s">
        <v>1322</v>
      </c>
      <c r="I4734" t="s">
        <v>21</v>
      </c>
      <c r="J4734" s="9" t="s">
        <v>21</v>
      </c>
      <c r="N4734" s="499" t="s">
        <v>11203</v>
      </c>
      <c r="O4734" s="499" t="s">
        <v>11203</v>
      </c>
      <c r="P4734" t="s">
        <v>7047</v>
      </c>
      <c r="Q4734" s="499" t="s">
        <v>7897</v>
      </c>
      <c r="R4734" t="s">
        <v>10373</v>
      </c>
      <c r="S4734" s="38"/>
      <c r="W4734" s="38" t="s">
        <v>10473</v>
      </c>
      <c r="X4734" t="s">
        <v>10473</v>
      </c>
      <c r="Y4734" t="s">
        <v>1322</v>
      </c>
      <c r="Z4734" s="501">
        <v>43830</v>
      </c>
    </row>
    <row r="4735" spans="1:26">
      <c r="A4735" t="s">
        <v>16</v>
      </c>
      <c r="B4735">
        <v>25</v>
      </c>
      <c r="C4735" t="s">
        <v>6532</v>
      </c>
      <c r="D4735" t="s">
        <v>6532</v>
      </c>
      <c r="E4735" t="s">
        <v>1314</v>
      </c>
      <c r="F4735">
        <v>36.283988991666668</v>
      </c>
      <c r="G4735">
        <v>6.8848313888888883</v>
      </c>
      <c r="H4735" t="s">
        <v>1323</v>
      </c>
      <c r="I4735" t="s">
        <v>21</v>
      </c>
      <c r="J4735" s="9" t="s">
        <v>21</v>
      </c>
      <c r="N4735" s="499" t="s">
        <v>11490</v>
      </c>
      <c r="O4735" s="499" t="s">
        <v>11490</v>
      </c>
      <c r="P4735" t="s">
        <v>6994</v>
      </c>
      <c r="Q4735" s="499" t="s">
        <v>8014</v>
      </c>
      <c r="R4735" t="s">
        <v>10373</v>
      </c>
      <c r="S4735" s="38"/>
      <c r="W4735" s="38" t="s">
        <v>10473</v>
      </c>
      <c r="X4735" t="s">
        <v>10473</v>
      </c>
      <c r="Y4735" t="s">
        <v>1323</v>
      </c>
      <c r="Z4735" s="501">
        <v>43830</v>
      </c>
    </row>
    <row r="4736" spans="1:26">
      <c r="A4736" t="s">
        <v>16</v>
      </c>
      <c r="B4736">
        <v>25</v>
      </c>
      <c r="C4736" t="s">
        <v>6532</v>
      </c>
      <c r="D4736" t="s">
        <v>6532</v>
      </c>
      <c r="E4736" t="s">
        <v>10509</v>
      </c>
      <c r="F4736">
        <v>36.283988991666668</v>
      </c>
      <c r="G4736">
        <v>6.8848313888888883</v>
      </c>
      <c r="H4736" t="s">
        <v>1323</v>
      </c>
      <c r="I4736" t="s">
        <v>21</v>
      </c>
      <c r="J4736" s="9" t="s">
        <v>21</v>
      </c>
      <c r="N4736" s="499" t="s">
        <v>11490</v>
      </c>
      <c r="O4736" s="499" t="s">
        <v>11490</v>
      </c>
      <c r="P4736" t="s">
        <v>7047</v>
      </c>
      <c r="Q4736" s="499" t="s">
        <v>8014</v>
      </c>
      <c r="R4736" t="s">
        <v>10373</v>
      </c>
      <c r="S4736" s="38"/>
      <c r="W4736" s="38" t="s">
        <v>10473</v>
      </c>
      <c r="X4736" t="s">
        <v>10473</v>
      </c>
      <c r="Y4736" t="s">
        <v>1323</v>
      </c>
      <c r="Z4736" s="501">
        <v>43830</v>
      </c>
    </row>
    <row r="4737" spans="1:26">
      <c r="A4737" t="s">
        <v>16</v>
      </c>
      <c r="B4737">
        <v>25</v>
      </c>
      <c r="C4737" t="s">
        <v>6532</v>
      </c>
      <c r="D4737" t="s">
        <v>6532</v>
      </c>
      <c r="E4737" t="s">
        <v>1314</v>
      </c>
      <c r="F4737">
        <v>36.243111733333336</v>
      </c>
      <c r="G4737">
        <v>6.9182031111111115</v>
      </c>
      <c r="H4737" t="s">
        <v>1332</v>
      </c>
      <c r="I4737" t="s">
        <v>21</v>
      </c>
      <c r="J4737" s="9" t="s">
        <v>21</v>
      </c>
      <c r="N4737" s="499" t="s">
        <v>10451</v>
      </c>
      <c r="O4737" s="499" t="s">
        <v>10451</v>
      </c>
      <c r="P4737" t="s">
        <v>6994</v>
      </c>
      <c r="Q4737" s="499" t="s">
        <v>8181</v>
      </c>
      <c r="R4737" t="s">
        <v>10373</v>
      </c>
      <c r="S4737" s="38"/>
      <c r="W4737" s="38" t="s">
        <v>10473</v>
      </c>
      <c r="X4737" t="s">
        <v>10473</v>
      </c>
      <c r="Y4737" t="s">
        <v>1332</v>
      </c>
      <c r="Z4737" s="501">
        <v>43830</v>
      </c>
    </row>
    <row r="4738" spans="1:26">
      <c r="A4738" t="s">
        <v>16</v>
      </c>
      <c r="B4738">
        <v>25</v>
      </c>
      <c r="C4738" t="s">
        <v>6532</v>
      </c>
      <c r="D4738" t="s">
        <v>6532</v>
      </c>
      <c r="E4738" t="s">
        <v>1314</v>
      </c>
      <c r="F4738">
        <v>36.26544136388889</v>
      </c>
      <c r="G4738">
        <v>6.9064798388888891</v>
      </c>
      <c r="H4738" t="s">
        <v>1320</v>
      </c>
      <c r="I4738" t="s">
        <v>21</v>
      </c>
      <c r="J4738" s="9" t="s">
        <v>21</v>
      </c>
      <c r="N4738" s="499" t="s">
        <v>10788</v>
      </c>
      <c r="O4738" s="499" t="s">
        <v>10788</v>
      </c>
      <c r="P4738" t="s">
        <v>6994</v>
      </c>
      <c r="Q4738" s="499" t="s">
        <v>8181</v>
      </c>
      <c r="R4738" t="s">
        <v>10373</v>
      </c>
      <c r="S4738" s="38"/>
      <c r="W4738" s="38" t="s">
        <v>10473</v>
      </c>
      <c r="X4738" t="s">
        <v>10473</v>
      </c>
      <c r="Y4738" t="s">
        <v>1320</v>
      </c>
      <c r="Z4738" s="501">
        <v>43830</v>
      </c>
    </row>
    <row r="4739" spans="1:26">
      <c r="A4739" t="s">
        <v>16</v>
      </c>
      <c r="B4739">
        <v>25</v>
      </c>
      <c r="C4739" t="s">
        <v>6532</v>
      </c>
      <c r="D4739" t="s">
        <v>6532</v>
      </c>
      <c r="E4739" t="s">
        <v>10510</v>
      </c>
      <c r="F4739">
        <v>36.26544136388889</v>
      </c>
      <c r="G4739">
        <v>6.9064798388888891</v>
      </c>
      <c r="H4739" t="s">
        <v>1320</v>
      </c>
      <c r="I4739" t="s">
        <v>21</v>
      </c>
      <c r="J4739" s="9" t="s">
        <v>21</v>
      </c>
      <c r="N4739" s="499" t="s">
        <v>10788</v>
      </c>
      <c r="O4739" s="499" t="s">
        <v>10788</v>
      </c>
      <c r="P4739" t="s">
        <v>7047</v>
      </c>
      <c r="Q4739" s="499" t="s">
        <v>8181</v>
      </c>
      <c r="R4739" t="s">
        <v>10373</v>
      </c>
      <c r="S4739" s="38"/>
      <c r="W4739" s="38" t="s">
        <v>10473</v>
      </c>
      <c r="X4739" t="s">
        <v>10473</v>
      </c>
      <c r="Y4739" t="s">
        <v>1320</v>
      </c>
      <c r="Z4739" s="501">
        <v>43830</v>
      </c>
    </row>
    <row r="4740" spans="1:26">
      <c r="A4740" t="s">
        <v>16</v>
      </c>
      <c r="B4740">
        <v>25</v>
      </c>
      <c r="C4740" t="s">
        <v>6532</v>
      </c>
      <c r="D4740" t="s">
        <v>6532</v>
      </c>
      <c r="E4740" t="s">
        <v>1314</v>
      </c>
      <c r="F4740">
        <v>36.242386536111113</v>
      </c>
      <c r="G4740">
        <v>6.9283481861111111</v>
      </c>
      <c r="H4740" t="s">
        <v>1330</v>
      </c>
      <c r="I4740" t="s">
        <v>21</v>
      </c>
      <c r="J4740" s="9" t="s">
        <v>21</v>
      </c>
      <c r="N4740" s="499" t="s">
        <v>13134</v>
      </c>
      <c r="O4740" s="499" t="s">
        <v>13134</v>
      </c>
      <c r="P4740" t="s">
        <v>6994</v>
      </c>
      <c r="Q4740" s="499" t="s">
        <v>9049</v>
      </c>
      <c r="R4740" t="s">
        <v>10373</v>
      </c>
      <c r="S4740" s="38"/>
      <c r="W4740" s="38" t="s">
        <v>10473</v>
      </c>
      <c r="X4740" t="s">
        <v>10473</v>
      </c>
      <c r="Y4740" t="s">
        <v>1330</v>
      </c>
      <c r="Z4740" s="501">
        <v>43830</v>
      </c>
    </row>
    <row r="4741" spans="1:26">
      <c r="A4741" t="s">
        <v>16</v>
      </c>
      <c r="B4741">
        <v>25</v>
      </c>
      <c r="C4741" t="s">
        <v>6532</v>
      </c>
      <c r="D4741" t="s">
        <v>6532</v>
      </c>
      <c r="E4741" t="s">
        <v>10511</v>
      </c>
      <c r="F4741">
        <v>36.242386536111113</v>
      </c>
      <c r="G4741">
        <v>6.9283481861111111</v>
      </c>
      <c r="H4741" t="s">
        <v>1330</v>
      </c>
      <c r="I4741" t="s">
        <v>21</v>
      </c>
      <c r="J4741" s="9" t="s">
        <v>21</v>
      </c>
      <c r="N4741" s="499" t="s">
        <v>13134</v>
      </c>
      <c r="O4741" s="499" t="s">
        <v>13134</v>
      </c>
      <c r="Q4741" s="499" t="s">
        <v>9049</v>
      </c>
      <c r="R4741" t="s">
        <v>10373</v>
      </c>
      <c r="S4741" s="38"/>
      <c r="W4741" s="38" t="s">
        <v>10473</v>
      </c>
      <c r="X4741" t="s">
        <v>10473</v>
      </c>
      <c r="Y4741" t="s">
        <v>1330</v>
      </c>
      <c r="Z4741" s="501">
        <v>43830</v>
      </c>
    </row>
    <row r="4742" spans="1:26">
      <c r="A4742" t="s">
        <v>16</v>
      </c>
      <c r="B4742">
        <v>25</v>
      </c>
      <c r="C4742" t="s">
        <v>6532</v>
      </c>
      <c r="D4742" t="s">
        <v>6532</v>
      </c>
      <c r="E4742" t="s">
        <v>1363</v>
      </c>
      <c r="F4742">
        <v>36.423266666666663</v>
      </c>
      <c r="G4742">
        <v>6.909545338888889</v>
      </c>
      <c r="H4742" t="s">
        <v>1364</v>
      </c>
      <c r="J4742" t="s">
        <v>6883</v>
      </c>
      <c r="N4742" s="499" t="s">
        <v>13109</v>
      </c>
      <c r="O4742" s="499" t="s">
        <v>13109</v>
      </c>
      <c r="Q4742" s="499"/>
      <c r="S4742" s="38"/>
      <c r="X4742"/>
      <c r="Y4742" t="s">
        <v>1364</v>
      </c>
      <c r="Z4742" s="501">
        <v>43830</v>
      </c>
    </row>
    <row r="4743" spans="1:26">
      <c r="A4743" t="s">
        <v>16</v>
      </c>
      <c r="B4743">
        <v>25</v>
      </c>
      <c r="C4743" t="s">
        <v>6532</v>
      </c>
      <c r="D4743" t="s">
        <v>6532</v>
      </c>
      <c r="E4743" t="s">
        <v>1341</v>
      </c>
      <c r="F4743">
        <v>36.278681694444444</v>
      </c>
      <c r="G4743">
        <v>6.8905408333333327</v>
      </c>
      <c r="H4743" t="s">
        <v>10512</v>
      </c>
      <c r="I4743" t="s">
        <v>21</v>
      </c>
      <c r="J4743" s="9" t="s">
        <v>21</v>
      </c>
      <c r="N4743" s="499" t="s">
        <v>13076</v>
      </c>
      <c r="O4743" s="499" t="s">
        <v>13076</v>
      </c>
      <c r="P4743" t="s">
        <v>6994</v>
      </c>
      <c r="Q4743" s="499" t="s">
        <v>9049</v>
      </c>
      <c r="R4743" t="s">
        <v>10373</v>
      </c>
      <c r="S4743" s="38"/>
      <c r="W4743" s="38" t="s">
        <v>10473</v>
      </c>
      <c r="X4743" t="s">
        <v>10473</v>
      </c>
      <c r="Y4743" t="s">
        <v>10512</v>
      </c>
      <c r="Z4743" s="501">
        <v>43830</v>
      </c>
    </row>
    <row r="4744" spans="1:26">
      <c r="A4744" t="s">
        <v>16</v>
      </c>
      <c r="B4744">
        <v>25</v>
      </c>
      <c r="C4744" t="s">
        <v>6532</v>
      </c>
      <c r="D4744" t="s">
        <v>6532</v>
      </c>
      <c r="E4744" t="s">
        <v>10513</v>
      </c>
      <c r="F4744">
        <v>36.277386822222219</v>
      </c>
      <c r="G4744">
        <v>6.9195194750000004</v>
      </c>
      <c r="H4744" t="s">
        <v>10513</v>
      </c>
      <c r="I4744" t="s">
        <v>21</v>
      </c>
      <c r="J4744" s="9" t="s">
        <v>21</v>
      </c>
      <c r="N4744" s="499" t="s">
        <v>12740</v>
      </c>
      <c r="O4744" s="499" t="s">
        <v>12740</v>
      </c>
      <c r="P4744" t="s">
        <v>6994</v>
      </c>
      <c r="Q4744" s="499" t="s">
        <v>10527</v>
      </c>
      <c r="R4744" t="s">
        <v>10373</v>
      </c>
      <c r="S4744" s="38"/>
      <c r="W4744" s="38" t="s">
        <v>10473</v>
      </c>
      <c r="X4744" t="s">
        <v>10473</v>
      </c>
      <c r="Y4744" t="s">
        <v>10513</v>
      </c>
      <c r="Z4744" s="501">
        <v>43830</v>
      </c>
    </row>
    <row r="4745" spans="1:26">
      <c r="A4745" t="s">
        <v>16</v>
      </c>
      <c r="B4745">
        <v>25</v>
      </c>
      <c r="C4745" t="s">
        <v>6532</v>
      </c>
      <c r="D4745" t="s">
        <v>6532</v>
      </c>
      <c r="E4745" t="s">
        <v>10514</v>
      </c>
      <c r="F4745">
        <v>36.277386822222219</v>
      </c>
      <c r="G4745">
        <v>6.9195194750000004</v>
      </c>
      <c r="H4745" t="s">
        <v>10513</v>
      </c>
      <c r="I4745" t="s">
        <v>21</v>
      </c>
      <c r="J4745" s="9" t="s">
        <v>21</v>
      </c>
      <c r="N4745" s="499" t="s">
        <v>12740</v>
      </c>
      <c r="O4745" s="499" t="s">
        <v>12740</v>
      </c>
      <c r="Q4745" s="499" t="s">
        <v>10527</v>
      </c>
      <c r="R4745" t="s">
        <v>10373</v>
      </c>
      <c r="S4745" s="38"/>
      <c r="X4745"/>
      <c r="Y4745" t="s">
        <v>10513</v>
      </c>
      <c r="Z4745" s="501">
        <v>43830</v>
      </c>
    </row>
    <row r="4746" spans="1:26">
      <c r="A4746" t="s">
        <v>16</v>
      </c>
      <c r="B4746">
        <v>25</v>
      </c>
      <c r="C4746" t="s">
        <v>6532</v>
      </c>
      <c r="D4746" t="s">
        <v>6532</v>
      </c>
      <c r="E4746" t="s">
        <v>1341</v>
      </c>
      <c r="F4746">
        <v>36.275507372222222</v>
      </c>
      <c r="G4746">
        <v>6.9151165722222228</v>
      </c>
      <c r="H4746" t="s">
        <v>1345</v>
      </c>
      <c r="I4746" t="s">
        <v>21</v>
      </c>
      <c r="J4746" s="9" t="s">
        <v>21</v>
      </c>
      <c r="N4746" s="499" t="s">
        <v>11490</v>
      </c>
      <c r="O4746" s="499" t="s">
        <v>11490</v>
      </c>
      <c r="P4746" t="s">
        <v>6994</v>
      </c>
      <c r="Q4746" s="499" t="s">
        <v>8181</v>
      </c>
      <c r="R4746" t="s">
        <v>10373</v>
      </c>
      <c r="S4746" s="38"/>
      <c r="W4746" s="38" t="s">
        <v>10473</v>
      </c>
      <c r="X4746" t="s">
        <v>10473</v>
      </c>
      <c r="Y4746" t="s">
        <v>1345</v>
      </c>
      <c r="Z4746" s="501">
        <v>43830</v>
      </c>
    </row>
    <row r="4747" spans="1:26">
      <c r="A4747" t="s">
        <v>16</v>
      </c>
      <c r="B4747">
        <v>25</v>
      </c>
      <c r="C4747" t="s">
        <v>6532</v>
      </c>
      <c r="D4747" t="s">
        <v>6532</v>
      </c>
      <c r="E4747" t="s">
        <v>1341</v>
      </c>
      <c r="F4747">
        <v>36.272551388888886</v>
      </c>
      <c r="G4747">
        <v>6.9007241888888888</v>
      </c>
      <c r="H4747" t="s">
        <v>10515</v>
      </c>
      <c r="I4747" t="s">
        <v>21</v>
      </c>
      <c r="J4747" s="9" t="s">
        <v>21</v>
      </c>
      <c r="N4747" s="499" t="s">
        <v>13067</v>
      </c>
      <c r="O4747" s="499" t="s">
        <v>13067</v>
      </c>
      <c r="P4747" t="s">
        <v>6994</v>
      </c>
      <c r="Q4747" s="499" t="s">
        <v>9826</v>
      </c>
      <c r="R4747" t="s">
        <v>10373</v>
      </c>
      <c r="S4747" s="38"/>
      <c r="W4747" s="38" t="s">
        <v>10473</v>
      </c>
      <c r="X4747" t="s">
        <v>10473</v>
      </c>
      <c r="Y4747" t="s">
        <v>10515</v>
      </c>
      <c r="Z4747" s="501">
        <v>43830</v>
      </c>
    </row>
    <row r="4748" spans="1:26">
      <c r="A4748" t="s">
        <v>16</v>
      </c>
      <c r="B4748">
        <v>25</v>
      </c>
      <c r="C4748" t="s">
        <v>6532</v>
      </c>
      <c r="D4748" t="s">
        <v>6532</v>
      </c>
      <c r="E4748" t="s">
        <v>1314</v>
      </c>
      <c r="F4748">
        <v>36.255491947222225</v>
      </c>
      <c r="G4748">
        <v>6.9045196111111116</v>
      </c>
      <c r="H4748" t="s">
        <v>1333</v>
      </c>
      <c r="I4748" t="s">
        <v>21</v>
      </c>
      <c r="J4748" s="9" t="s">
        <v>21</v>
      </c>
      <c r="N4748" s="499" t="s">
        <v>10099</v>
      </c>
      <c r="O4748" s="499" t="s">
        <v>10099</v>
      </c>
      <c r="P4748" t="s">
        <v>6994</v>
      </c>
      <c r="Q4748" s="499" t="s">
        <v>8014</v>
      </c>
      <c r="R4748" t="s">
        <v>10373</v>
      </c>
      <c r="S4748" s="38"/>
      <c r="W4748" s="38" t="s">
        <v>10473</v>
      </c>
      <c r="X4748" t="s">
        <v>10473</v>
      </c>
      <c r="Y4748" t="s">
        <v>1333</v>
      </c>
      <c r="Z4748" s="501">
        <v>43830</v>
      </c>
    </row>
    <row r="4749" spans="1:26">
      <c r="A4749" t="s">
        <v>16</v>
      </c>
      <c r="B4749">
        <v>25</v>
      </c>
      <c r="C4749" t="s">
        <v>6532</v>
      </c>
      <c r="D4749" t="s">
        <v>6532</v>
      </c>
      <c r="E4749" t="s">
        <v>10516</v>
      </c>
      <c r="F4749">
        <v>36.255491947222225</v>
      </c>
      <c r="G4749">
        <v>6.9045196111111116</v>
      </c>
      <c r="H4749" t="s">
        <v>1333</v>
      </c>
      <c r="I4749" t="s">
        <v>21</v>
      </c>
      <c r="J4749" s="9" t="s">
        <v>21</v>
      </c>
      <c r="N4749" s="499" t="s">
        <v>10099</v>
      </c>
      <c r="O4749" s="499" t="s">
        <v>10099</v>
      </c>
      <c r="P4749" t="s">
        <v>7047</v>
      </c>
      <c r="Q4749" s="499" t="s">
        <v>8014</v>
      </c>
      <c r="S4749" s="38"/>
      <c r="W4749" s="38" t="s">
        <v>10473</v>
      </c>
      <c r="X4749" t="s">
        <v>10473</v>
      </c>
      <c r="Y4749" t="s">
        <v>1333</v>
      </c>
      <c r="Z4749" s="501">
        <v>43830</v>
      </c>
    </row>
    <row r="4750" spans="1:26">
      <c r="A4750" t="s">
        <v>16</v>
      </c>
      <c r="B4750">
        <v>25</v>
      </c>
      <c r="C4750" t="s">
        <v>6532</v>
      </c>
      <c r="D4750" t="s">
        <v>6532</v>
      </c>
      <c r="E4750" t="s">
        <v>1314</v>
      </c>
      <c r="F4750">
        <v>36.242336405555555</v>
      </c>
      <c r="G4750">
        <v>6.925456413888889</v>
      </c>
      <c r="H4750" t="s">
        <v>1326</v>
      </c>
      <c r="I4750" t="s">
        <v>21</v>
      </c>
      <c r="J4750" s="9" t="s">
        <v>21</v>
      </c>
      <c r="N4750" s="499" t="s">
        <v>10451</v>
      </c>
      <c r="O4750" s="499" t="s">
        <v>10451</v>
      </c>
      <c r="P4750" t="s">
        <v>6994</v>
      </c>
      <c r="Q4750" s="499" t="s">
        <v>7897</v>
      </c>
      <c r="R4750" t="s">
        <v>10373</v>
      </c>
      <c r="S4750" s="38"/>
      <c r="W4750" s="38" t="s">
        <v>10473</v>
      </c>
      <c r="X4750" t="s">
        <v>10473</v>
      </c>
      <c r="Y4750" t="s">
        <v>1326</v>
      </c>
      <c r="Z4750" s="501">
        <v>43830</v>
      </c>
    </row>
    <row r="4751" spans="1:26">
      <c r="A4751" t="s">
        <v>16</v>
      </c>
      <c r="B4751">
        <v>25</v>
      </c>
      <c r="C4751" t="s">
        <v>6532</v>
      </c>
      <c r="D4751" t="s">
        <v>6532</v>
      </c>
      <c r="E4751" t="s">
        <v>10517</v>
      </c>
      <c r="F4751">
        <v>36.242336405555555</v>
      </c>
      <c r="G4751">
        <v>6.925456413888889</v>
      </c>
      <c r="H4751" t="s">
        <v>1326</v>
      </c>
      <c r="I4751" t="s">
        <v>21</v>
      </c>
      <c r="J4751" s="9" t="s">
        <v>21</v>
      </c>
      <c r="N4751" s="499" t="s">
        <v>10451</v>
      </c>
      <c r="O4751" s="499" t="s">
        <v>10451</v>
      </c>
      <c r="P4751" t="s">
        <v>7047</v>
      </c>
      <c r="Q4751" s="499" t="s">
        <v>7897</v>
      </c>
      <c r="R4751" t="s">
        <v>10373</v>
      </c>
      <c r="S4751" s="38"/>
      <c r="W4751" s="38" t="s">
        <v>10473</v>
      </c>
      <c r="X4751" t="s">
        <v>10473</v>
      </c>
      <c r="Y4751" t="s">
        <v>1326</v>
      </c>
      <c r="Z4751" s="501">
        <v>43830</v>
      </c>
    </row>
    <row r="4752" spans="1:26">
      <c r="A4752" t="s">
        <v>16</v>
      </c>
      <c r="B4752">
        <v>25</v>
      </c>
      <c r="C4752" t="s">
        <v>6532</v>
      </c>
      <c r="D4752" t="s">
        <v>6532</v>
      </c>
      <c r="E4752" t="s">
        <v>1383</v>
      </c>
      <c r="F4752">
        <v>36.272843299999998</v>
      </c>
      <c r="G4752">
        <v>6.9174137555555557</v>
      </c>
      <c r="H4752" t="s">
        <v>1384</v>
      </c>
      <c r="J4752" t="s">
        <v>6883</v>
      </c>
      <c r="N4752" s="499" t="s">
        <v>13111</v>
      </c>
      <c r="O4752" s="499" t="s">
        <v>13111</v>
      </c>
      <c r="Q4752" s="499"/>
      <c r="S4752" s="38"/>
      <c r="X4752"/>
      <c r="Y4752" t="s">
        <v>1384</v>
      </c>
      <c r="Z4752" s="501">
        <v>43830</v>
      </c>
    </row>
    <row r="4753" spans="1:26">
      <c r="A4753" t="s">
        <v>16</v>
      </c>
      <c r="B4753">
        <v>25</v>
      </c>
      <c r="C4753" t="s">
        <v>6532</v>
      </c>
      <c r="D4753" t="s">
        <v>6532</v>
      </c>
      <c r="E4753" t="s">
        <v>1370</v>
      </c>
      <c r="F4753">
        <v>36.226234427777783</v>
      </c>
      <c r="G4753">
        <v>6.8307640166666665</v>
      </c>
      <c r="H4753" t="s">
        <v>1371</v>
      </c>
      <c r="J4753" t="s">
        <v>6883</v>
      </c>
      <c r="N4753" s="499" t="s">
        <v>12874</v>
      </c>
      <c r="O4753" s="499" t="s">
        <v>12874</v>
      </c>
      <c r="Q4753" s="499"/>
      <c r="S4753" s="38"/>
      <c r="X4753"/>
      <c r="Y4753" t="s">
        <v>1371</v>
      </c>
      <c r="Z4753" s="501">
        <v>43830</v>
      </c>
    </row>
    <row r="4754" spans="1:26">
      <c r="A4754" t="s">
        <v>16</v>
      </c>
      <c r="B4754">
        <v>25</v>
      </c>
      <c r="C4754" t="s">
        <v>6532</v>
      </c>
      <c r="D4754" t="s">
        <v>6532</v>
      </c>
      <c r="E4754" t="s">
        <v>1314</v>
      </c>
      <c r="F4754">
        <v>36.24324701388889</v>
      </c>
      <c r="G4754">
        <v>6.9259887111111116</v>
      </c>
      <c r="H4754" t="s">
        <v>1325</v>
      </c>
      <c r="I4754" t="s">
        <v>21</v>
      </c>
      <c r="J4754" s="9" t="s">
        <v>21</v>
      </c>
      <c r="N4754" s="499" t="s">
        <v>13135</v>
      </c>
      <c r="O4754" s="499" t="s">
        <v>13135</v>
      </c>
      <c r="P4754" t="s">
        <v>6994</v>
      </c>
      <c r="Q4754" s="499" t="s">
        <v>10988</v>
      </c>
      <c r="R4754" t="s">
        <v>10373</v>
      </c>
      <c r="S4754" s="38"/>
      <c r="W4754" s="38" t="s">
        <v>10473</v>
      </c>
      <c r="X4754" t="s">
        <v>10473</v>
      </c>
      <c r="Y4754" t="s">
        <v>1325</v>
      </c>
      <c r="Z4754" s="501">
        <v>43830</v>
      </c>
    </row>
    <row r="4755" spans="1:26">
      <c r="A4755" t="s">
        <v>16</v>
      </c>
      <c r="B4755">
        <v>25</v>
      </c>
      <c r="C4755" t="s">
        <v>6532</v>
      </c>
      <c r="D4755" t="s">
        <v>6532</v>
      </c>
      <c r="E4755" t="s">
        <v>10518</v>
      </c>
      <c r="F4755">
        <v>36.24324701388889</v>
      </c>
      <c r="G4755">
        <v>6.9259887111111116</v>
      </c>
      <c r="H4755" t="s">
        <v>1325</v>
      </c>
      <c r="I4755" t="s">
        <v>21</v>
      </c>
      <c r="J4755" s="9" t="s">
        <v>21</v>
      </c>
      <c r="N4755" s="499" t="s">
        <v>13135</v>
      </c>
      <c r="O4755" s="499" t="s">
        <v>13135</v>
      </c>
      <c r="P4755" t="s">
        <v>7047</v>
      </c>
      <c r="Q4755" s="499" t="s">
        <v>10988</v>
      </c>
      <c r="R4755" t="s">
        <v>10373</v>
      </c>
      <c r="S4755" s="38"/>
      <c r="W4755" s="38" t="s">
        <v>10473</v>
      </c>
      <c r="X4755" t="s">
        <v>10473</v>
      </c>
      <c r="Y4755" t="s">
        <v>1325</v>
      </c>
      <c r="Z4755" s="501">
        <v>43830</v>
      </c>
    </row>
    <row r="4756" spans="1:26">
      <c r="A4756" t="s">
        <v>16</v>
      </c>
      <c r="B4756">
        <v>25</v>
      </c>
      <c r="C4756" t="s">
        <v>6532</v>
      </c>
      <c r="D4756" t="s">
        <v>6532</v>
      </c>
      <c r="E4756" t="s">
        <v>1314</v>
      </c>
      <c r="F4756">
        <v>36.267184766666666</v>
      </c>
      <c r="G4756">
        <v>6.903094052777778</v>
      </c>
      <c r="H4756" t="s">
        <v>1331</v>
      </c>
      <c r="I4756" t="s">
        <v>21</v>
      </c>
      <c r="J4756" s="9" t="s">
        <v>21</v>
      </c>
      <c r="N4756" s="499" t="s">
        <v>13136</v>
      </c>
      <c r="O4756" s="499" t="s">
        <v>13136</v>
      </c>
      <c r="P4756" t="s">
        <v>6994</v>
      </c>
      <c r="Q4756" s="499" t="s">
        <v>10451</v>
      </c>
      <c r="R4756" t="s">
        <v>10373</v>
      </c>
      <c r="S4756" s="38"/>
      <c r="W4756" s="38" t="s">
        <v>10473</v>
      </c>
      <c r="X4756" t="s">
        <v>10473</v>
      </c>
      <c r="Y4756" t="s">
        <v>1331</v>
      </c>
      <c r="Z4756" s="501">
        <v>43830</v>
      </c>
    </row>
    <row r="4757" spans="1:26">
      <c r="A4757" t="s">
        <v>16</v>
      </c>
      <c r="B4757">
        <v>25</v>
      </c>
      <c r="C4757" t="s">
        <v>6532</v>
      </c>
      <c r="D4757" t="s">
        <v>6532</v>
      </c>
      <c r="E4757" t="s">
        <v>10519</v>
      </c>
      <c r="F4757">
        <v>36.267184766666666</v>
      </c>
      <c r="G4757">
        <v>6.903094052777778</v>
      </c>
      <c r="H4757" t="s">
        <v>1331</v>
      </c>
      <c r="I4757" t="s">
        <v>21</v>
      </c>
      <c r="J4757" s="9" t="s">
        <v>21</v>
      </c>
      <c r="N4757" s="499" t="s">
        <v>13136</v>
      </c>
      <c r="O4757" s="499" t="s">
        <v>13136</v>
      </c>
      <c r="Q4757" s="499" t="s">
        <v>10451</v>
      </c>
      <c r="R4757" t="s">
        <v>10373</v>
      </c>
      <c r="S4757" s="38"/>
      <c r="W4757" s="38" t="s">
        <v>10473</v>
      </c>
      <c r="X4757" t="s">
        <v>10473</v>
      </c>
      <c r="Y4757" t="s">
        <v>1331</v>
      </c>
      <c r="Z4757" s="501">
        <v>43830</v>
      </c>
    </row>
    <row r="4758" spans="1:26">
      <c r="A4758" t="s">
        <v>16</v>
      </c>
      <c r="B4758">
        <v>25</v>
      </c>
      <c r="C4758" t="s">
        <v>6532</v>
      </c>
      <c r="D4758" t="s">
        <v>6532</v>
      </c>
      <c r="E4758" t="s">
        <v>1314</v>
      </c>
      <c r="F4758">
        <v>36.243150436111115</v>
      </c>
      <c r="G4758">
        <v>6.9204275638888895</v>
      </c>
      <c r="H4758" t="s">
        <v>1329</v>
      </c>
      <c r="I4758" t="s">
        <v>21</v>
      </c>
      <c r="J4758" s="9" t="s">
        <v>21</v>
      </c>
      <c r="N4758" s="499" t="s">
        <v>10451</v>
      </c>
      <c r="O4758" s="499" t="s">
        <v>10451</v>
      </c>
      <c r="P4758" t="s">
        <v>6994</v>
      </c>
      <c r="Q4758" s="499" t="s">
        <v>8347</v>
      </c>
      <c r="R4758" t="s">
        <v>10373</v>
      </c>
      <c r="S4758" s="38"/>
      <c r="W4758" s="38" t="s">
        <v>10473</v>
      </c>
      <c r="X4758" t="s">
        <v>10473</v>
      </c>
      <c r="Y4758" t="s">
        <v>1329</v>
      </c>
      <c r="Z4758" s="501">
        <v>43830</v>
      </c>
    </row>
    <row r="4759" spans="1:26">
      <c r="A4759" t="s">
        <v>16</v>
      </c>
      <c r="B4759">
        <v>25</v>
      </c>
      <c r="C4759" t="s">
        <v>6532</v>
      </c>
      <c r="D4759" t="s">
        <v>6532</v>
      </c>
      <c r="E4759" t="s">
        <v>10520</v>
      </c>
      <c r="F4759">
        <v>36.243150436111115</v>
      </c>
      <c r="G4759">
        <v>6.9204275638888895</v>
      </c>
      <c r="H4759" t="s">
        <v>1329</v>
      </c>
      <c r="I4759" t="s">
        <v>21</v>
      </c>
      <c r="J4759" s="9" t="s">
        <v>21</v>
      </c>
      <c r="N4759" s="499" t="s">
        <v>10451</v>
      </c>
      <c r="O4759" s="499" t="s">
        <v>10451</v>
      </c>
      <c r="P4759" t="s">
        <v>7047</v>
      </c>
      <c r="Q4759" s="499" t="s">
        <v>8347</v>
      </c>
      <c r="R4759" t="s">
        <v>10373</v>
      </c>
      <c r="S4759" s="38"/>
      <c r="W4759" s="38" t="s">
        <v>10473</v>
      </c>
      <c r="X4759" t="s">
        <v>10473</v>
      </c>
      <c r="Y4759" t="s">
        <v>1329</v>
      </c>
      <c r="Z4759" s="501">
        <v>43830</v>
      </c>
    </row>
    <row r="4760" spans="1:26">
      <c r="A4760" t="s">
        <v>16</v>
      </c>
      <c r="B4760">
        <v>25</v>
      </c>
      <c r="C4760" t="s">
        <v>6532</v>
      </c>
      <c r="D4760" t="s">
        <v>6532</v>
      </c>
      <c r="E4760" t="s">
        <v>1314</v>
      </c>
      <c r="F4760">
        <v>36.277289863888889</v>
      </c>
      <c r="G4760">
        <v>6.9139559305555558</v>
      </c>
      <c r="H4760" t="s">
        <v>1327</v>
      </c>
      <c r="I4760" t="s">
        <v>21</v>
      </c>
      <c r="J4760" s="9" t="s">
        <v>21</v>
      </c>
      <c r="N4760" s="499" t="s">
        <v>12144</v>
      </c>
      <c r="O4760" s="499" t="s">
        <v>12144</v>
      </c>
      <c r="P4760" t="s">
        <v>6994</v>
      </c>
      <c r="Q4760" s="499" t="s">
        <v>8507</v>
      </c>
      <c r="R4760" t="s">
        <v>10373</v>
      </c>
      <c r="S4760" s="38"/>
      <c r="W4760" s="38" t="s">
        <v>10473</v>
      </c>
      <c r="X4760" t="s">
        <v>10473</v>
      </c>
      <c r="Y4760" t="s">
        <v>1327</v>
      </c>
      <c r="Z4760" s="501">
        <v>43830</v>
      </c>
    </row>
    <row r="4761" spans="1:26">
      <c r="A4761" t="s">
        <v>16</v>
      </c>
      <c r="B4761">
        <v>25</v>
      </c>
      <c r="C4761" t="s">
        <v>6532</v>
      </c>
      <c r="D4761" t="s">
        <v>6532</v>
      </c>
      <c r="E4761" t="s">
        <v>10521</v>
      </c>
      <c r="F4761">
        <v>36.277289863888889</v>
      </c>
      <c r="G4761">
        <v>6.9139559305555558</v>
      </c>
      <c r="H4761" t="s">
        <v>1327</v>
      </c>
      <c r="I4761" t="s">
        <v>21</v>
      </c>
      <c r="J4761" s="9" t="s">
        <v>21</v>
      </c>
      <c r="N4761" s="499" t="s">
        <v>12144</v>
      </c>
      <c r="O4761" s="499" t="s">
        <v>12144</v>
      </c>
      <c r="Q4761" s="499" t="s">
        <v>8507</v>
      </c>
      <c r="R4761" t="s">
        <v>10373</v>
      </c>
      <c r="S4761" s="38"/>
      <c r="W4761" s="38" t="s">
        <v>10473</v>
      </c>
      <c r="X4761" t="s">
        <v>10473</v>
      </c>
      <c r="Y4761" t="s">
        <v>1327</v>
      </c>
      <c r="Z4761" s="501">
        <v>43830</v>
      </c>
    </row>
    <row r="4762" spans="1:26">
      <c r="A4762" t="s">
        <v>16</v>
      </c>
      <c r="B4762">
        <v>25</v>
      </c>
      <c r="C4762" t="s">
        <v>6532</v>
      </c>
      <c r="D4762" t="s">
        <v>6532</v>
      </c>
      <c r="E4762" t="s">
        <v>1314</v>
      </c>
      <c r="F4762">
        <v>36.248987499999998</v>
      </c>
      <c r="G4762">
        <v>6.9419888273833559</v>
      </c>
      <c r="H4762" t="s">
        <v>10522</v>
      </c>
      <c r="J4762" t="s">
        <v>6883</v>
      </c>
      <c r="N4762" s="499" t="s">
        <v>13137</v>
      </c>
      <c r="O4762" s="499" t="s">
        <v>13137</v>
      </c>
      <c r="Q4762" s="499"/>
      <c r="S4762" s="38"/>
      <c r="X4762"/>
      <c r="Y4762" t="s">
        <v>10522</v>
      </c>
      <c r="Z4762" s="501">
        <v>43830</v>
      </c>
    </row>
    <row r="4763" spans="1:26">
      <c r="A4763" t="s">
        <v>16</v>
      </c>
      <c r="B4763">
        <v>25</v>
      </c>
      <c r="C4763" t="s">
        <v>6532</v>
      </c>
      <c r="D4763" t="s">
        <v>6532</v>
      </c>
      <c r="E4763" t="s">
        <v>1383</v>
      </c>
      <c r="F4763">
        <v>36.316626100000001</v>
      </c>
      <c r="G4763">
        <v>6.8349785000000001</v>
      </c>
      <c r="H4763" t="s">
        <v>10523</v>
      </c>
      <c r="J4763" t="s">
        <v>6883</v>
      </c>
      <c r="N4763" s="499" t="s">
        <v>13138</v>
      </c>
      <c r="O4763" s="499" t="s">
        <v>13138</v>
      </c>
      <c r="Q4763" s="499"/>
      <c r="S4763" s="38"/>
      <c r="X4763"/>
      <c r="Y4763" t="s">
        <v>10523</v>
      </c>
      <c r="Z4763" s="501">
        <v>43830</v>
      </c>
    </row>
    <row r="4764" spans="1:26">
      <c r="A4764" t="s">
        <v>16</v>
      </c>
      <c r="B4764">
        <v>25</v>
      </c>
      <c r="C4764" t="s">
        <v>6532</v>
      </c>
      <c r="D4764" t="s">
        <v>6532</v>
      </c>
      <c r="E4764" t="s">
        <v>1314</v>
      </c>
      <c r="F4764">
        <v>36.28751386388889</v>
      </c>
      <c r="G4764">
        <v>6.8802827750000004</v>
      </c>
      <c r="H4764" t="s">
        <v>1337</v>
      </c>
      <c r="I4764" t="s">
        <v>21</v>
      </c>
      <c r="J4764" s="9" t="s">
        <v>21</v>
      </c>
      <c r="N4764" s="499" t="s">
        <v>11616</v>
      </c>
      <c r="O4764" s="499" t="s">
        <v>11616</v>
      </c>
      <c r="P4764" t="s">
        <v>6994</v>
      </c>
      <c r="Q4764" s="499" t="s">
        <v>8507</v>
      </c>
      <c r="R4764" t="s">
        <v>10373</v>
      </c>
      <c r="S4764" s="38"/>
      <c r="W4764" s="38" t="s">
        <v>10473</v>
      </c>
      <c r="X4764" t="s">
        <v>10473</v>
      </c>
      <c r="Y4764" t="s">
        <v>1337</v>
      </c>
      <c r="Z4764" s="501">
        <v>43830</v>
      </c>
    </row>
    <row r="4765" spans="1:26">
      <c r="A4765" t="s">
        <v>16</v>
      </c>
      <c r="B4765">
        <v>25</v>
      </c>
      <c r="C4765" t="s">
        <v>6532</v>
      </c>
      <c r="D4765" t="s">
        <v>6532</v>
      </c>
      <c r="E4765" t="s">
        <v>1341</v>
      </c>
      <c r="F4765">
        <v>36.270236113888885</v>
      </c>
      <c r="G4765">
        <v>6.7727790055555559</v>
      </c>
      <c r="H4765" t="s">
        <v>10524</v>
      </c>
      <c r="I4765" t="s">
        <v>21</v>
      </c>
      <c r="J4765" s="9" t="s">
        <v>21</v>
      </c>
      <c r="N4765" s="499" t="s">
        <v>12747</v>
      </c>
      <c r="O4765" s="499" t="s">
        <v>12747</v>
      </c>
      <c r="P4765" t="s">
        <v>6994</v>
      </c>
      <c r="Q4765" s="499" t="s">
        <v>10527</v>
      </c>
      <c r="R4765" t="s">
        <v>10373</v>
      </c>
      <c r="S4765" s="38"/>
      <c r="W4765" s="38" t="s">
        <v>10473</v>
      </c>
      <c r="X4765" t="s">
        <v>10473</v>
      </c>
      <c r="Y4765" t="s">
        <v>10524</v>
      </c>
      <c r="Z4765" s="501">
        <v>43830</v>
      </c>
    </row>
    <row r="4766" spans="1:26">
      <c r="A4766" t="s">
        <v>16</v>
      </c>
      <c r="B4766">
        <v>25</v>
      </c>
      <c r="C4766" t="s">
        <v>6532</v>
      </c>
      <c r="D4766" t="s">
        <v>6532</v>
      </c>
      <c r="E4766" t="s">
        <v>1410</v>
      </c>
      <c r="F4766">
        <v>36.252400505555556</v>
      </c>
      <c r="G4766">
        <v>6.5084375388888889</v>
      </c>
      <c r="H4766" t="s">
        <v>1416</v>
      </c>
      <c r="J4766" t="s">
        <v>6883</v>
      </c>
      <c r="N4766" s="499" t="s">
        <v>13139</v>
      </c>
      <c r="O4766" s="499" t="s">
        <v>13139</v>
      </c>
      <c r="Q4766" s="499"/>
      <c r="S4766" s="38"/>
      <c r="X4766"/>
      <c r="Y4766" t="s">
        <v>1416</v>
      </c>
      <c r="Z4766" s="501">
        <v>43830</v>
      </c>
    </row>
    <row r="4767" spans="1:26">
      <c r="A4767" t="s">
        <v>16</v>
      </c>
      <c r="B4767">
        <v>25</v>
      </c>
      <c r="C4767" t="s">
        <v>6532</v>
      </c>
      <c r="D4767" t="s">
        <v>6532</v>
      </c>
      <c r="E4767" t="s">
        <v>1357</v>
      </c>
      <c r="F4767">
        <v>36.360610533333336</v>
      </c>
      <c r="G4767">
        <v>6.4682183555555559</v>
      </c>
      <c r="H4767" t="s">
        <v>1358</v>
      </c>
      <c r="I4767" t="s">
        <v>21</v>
      </c>
      <c r="J4767" s="9" t="s">
        <v>21</v>
      </c>
      <c r="K4767">
        <v>1993</v>
      </c>
      <c r="L4767">
        <v>1993</v>
      </c>
      <c r="M4767">
        <v>1993</v>
      </c>
      <c r="N4767" s="499" t="s">
        <v>10659</v>
      </c>
      <c r="O4767" s="499" t="s">
        <v>10659</v>
      </c>
      <c r="P4767" t="s">
        <v>202</v>
      </c>
      <c r="Q4767" s="499"/>
      <c r="R4767" t="s">
        <v>10369</v>
      </c>
      <c r="S4767" s="38"/>
      <c r="X4767"/>
      <c r="Y4767" t="s">
        <v>1358</v>
      </c>
      <c r="Z4767" s="501">
        <v>43830</v>
      </c>
    </row>
    <row r="4768" spans="1:26">
      <c r="A4768" t="s">
        <v>16</v>
      </c>
      <c r="B4768">
        <v>25</v>
      </c>
      <c r="C4768" t="s">
        <v>6532</v>
      </c>
      <c r="D4768" t="s">
        <v>6532</v>
      </c>
      <c r="E4768" t="s">
        <v>1341</v>
      </c>
      <c r="F4768">
        <v>36.288533025</v>
      </c>
      <c r="G4768">
        <v>6.8869354583333324</v>
      </c>
      <c r="H4768" t="s">
        <v>10525</v>
      </c>
      <c r="I4768" t="s">
        <v>21</v>
      </c>
      <c r="J4768" s="9" t="s">
        <v>21</v>
      </c>
      <c r="N4768" s="499" t="s">
        <v>12765</v>
      </c>
      <c r="O4768" s="499" t="s">
        <v>12765</v>
      </c>
      <c r="P4768" t="s">
        <v>6994</v>
      </c>
      <c r="Q4768" s="499" t="s">
        <v>11203</v>
      </c>
      <c r="R4768" t="s">
        <v>10373</v>
      </c>
      <c r="S4768" s="38"/>
      <c r="W4768" s="38" t="s">
        <v>10473</v>
      </c>
      <c r="X4768" t="s">
        <v>10473</v>
      </c>
      <c r="Y4768" t="s">
        <v>10525</v>
      </c>
      <c r="Z4768" s="501">
        <v>43830</v>
      </c>
    </row>
    <row r="4769" spans="1:26">
      <c r="A4769" t="s">
        <v>16</v>
      </c>
      <c r="B4769">
        <v>25</v>
      </c>
      <c r="C4769" t="s">
        <v>6532</v>
      </c>
      <c r="D4769" t="s">
        <v>6532</v>
      </c>
      <c r="E4769" t="s">
        <v>10526</v>
      </c>
      <c r="F4769">
        <v>36.288533025</v>
      </c>
      <c r="G4769">
        <v>6.8869354583333324</v>
      </c>
      <c r="H4769" t="s">
        <v>10525</v>
      </c>
      <c r="I4769" t="s">
        <v>21</v>
      </c>
      <c r="J4769" s="9" t="s">
        <v>21</v>
      </c>
      <c r="N4769" s="499" t="s">
        <v>12765</v>
      </c>
      <c r="O4769" s="499" t="s">
        <v>12765</v>
      </c>
      <c r="P4769" t="s">
        <v>7047</v>
      </c>
      <c r="Q4769" s="499" t="s">
        <v>11203</v>
      </c>
      <c r="R4769" t="s">
        <v>10373</v>
      </c>
      <c r="S4769" s="38"/>
      <c r="X4769"/>
      <c r="Y4769" t="s">
        <v>10525</v>
      </c>
      <c r="Z4769" s="501">
        <v>43830</v>
      </c>
    </row>
    <row r="4770" spans="1:26">
      <c r="A4770" t="s">
        <v>16</v>
      </c>
      <c r="B4770">
        <v>25</v>
      </c>
      <c r="C4770" t="s">
        <v>6532</v>
      </c>
      <c r="D4770" t="s">
        <v>6532</v>
      </c>
      <c r="E4770" t="s">
        <v>1383</v>
      </c>
      <c r="F4770">
        <v>36.423266666666663</v>
      </c>
      <c r="G4770">
        <v>6.7727790055555559</v>
      </c>
      <c r="H4770" t="s">
        <v>1394</v>
      </c>
      <c r="J4770" t="s">
        <v>6883</v>
      </c>
      <c r="N4770" s="499" t="s">
        <v>13140</v>
      </c>
      <c r="O4770" s="499" t="s">
        <v>13140</v>
      </c>
      <c r="Q4770" s="499"/>
      <c r="S4770" s="38"/>
      <c r="X4770"/>
      <c r="Y4770" t="s">
        <v>1394</v>
      </c>
      <c r="Z4770" s="501">
        <v>43830</v>
      </c>
    </row>
    <row r="4771" spans="1:26">
      <c r="A4771" t="s">
        <v>16</v>
      </c>
      <c r="B4771">
        <v>25</v>
      </c>
      <c r="C4771" t="s">
        <v>6532</v>
      </c>
      <c r="D4771" t="s">
        <v>6532</v>
      </c>
      <c r="E4771" t="s">
        <v>10528</v>
      </c>
      <c r="F4771">
        <v>36.423266666666663</v>
      </c>
      <c r="G4771">
        <v>6.7727790055555559</v>
      </c>
      <c r="H4771" t="s">
        <v>1394</v>
      </c>
      <c r="J4771" t="s">
        <v>6883</v>
      </c>
      <c r="N4771" s="499" t="s">
        <v>13140</v>
      </c>
      <c r="O4771" s="499" t="s">
        <v>13140</v>
      </c>
      <c r="Q4771" s="499" t="s">
        <v>9313</v>
      </c>
      <c r="S4771" s="38"/>
      <c r="X4771"/>
      <c r="Y4771" t="s">
        <v>1394</v>
      </c>
      <c r="Z4771" s="501">
        <v>43830</v>
      </c>
    </row>
    <row r="4772" spans="1:26">
      <c r="A4772" t="s">
        <v>16</v>
      </c>
      <c r="B4772">
        <v>25</v>
      </c>
      <c r="C4772" t="s">
        <v>6532</v>
      </c>
      <c r="D4772" t="s">
        <v>6532</v>
      </c>
      <c r="E4772" t="s">
        <v>1352</v>
      </c>
      <c r="F4772">
        <v>36.423485774999996</v>
      </c>
      <c r="G4772">
        <v>6.6334613249999999</v>
      </c>
      <c r="H4772" t="s">
        <v>10529</v>
      </c>
      <c r="J4772" t="s">
        <v>6883</v>
      </c>
      <c r="N4772" s="499" t="s">
        <v>13141</v>
      </c>
      <c r="O4772" s="499" t="s">
        <v>13141</v>
      </c>
      <c r="Q4772" s="499"/>
      <c r="S4772" s="38"/>
      <c r="X4772"/>
      <c r="Y4772" t="s">
        <v>10529</v>
      </c>
      <c r="Z4772" s="501">
        <v>43830</v>
      </c>
    </row>
    <row r="4773" spans="1:26">
      <c r="A4773" t="s">
        <v>16</v>
      </c>
      <c r="B4773">
        <v>25</v>
      </c>
      <c r="C4773" t="s">
        <v>6532</v>
      </c>
      <c r="D4773" t="s">
        <v>6532</v>
      </c>
      <c r="E4773" t="s">
        <v>10530</v>
      </c>
      <c r="F4773">
        <v>36.423485774999996</v>
      </c>
      <c r="G4773">
        <v>6.6334613249999999</v>
      </c>
      <c r="H4773" t="s">
        <v>10529</v>
      </c>
      <c r="J4773" t="s">
        <v>6883</v>
      </c>
      <c r="N4773" s="499" t="s">
        <v>13141</v>
      </c>
      <c r="O4773" s="499" t="s">
        <v>13141</v>
      </c>
      <c r="Q4773" s="499" t="s">
        <v>9313</v>
      </c>
      <c r="S4773" s="38"/>
      <c r="X4773"/>
      <c r="Y4773" t="s">
        <v>10529</v>
      </c>
      <c r="Z4773" s="501">
        <v>43830</v>
      </c>
    </row>
    <row r="4774" spans="1:26">
      <c r="A4774" t="s">
        <v>16</v>
      </c>
      <c r="B4774">
        <v>25</v>
      </c>
      <c r="C4774" t="s">
        <v>6532</v>
      </c>
      <c r="D4774" t="s">
        <v>6532</v>
      </c>
      <c r="E4774" t="s">
        <v>10531</v>
      </c>
      <c r="F4774" t="s">
        <v>13860</v>
      </c>
      <c r="G4774" t="s">
        <v>13860</v>
      </c>
      <c r="H4774" t="s">
        <v>10532</v>
      </c>
      <c r="J4774" t="s">
        <v>6883</v>
      </c>
      <c r="N4774" s="499" t="s">
        <v>13139</v>
      </c>
      <c r="O4774" s="499" t="s">
        <v>13139</v>
      </c>
      <c r="Q4774" s="499" t="s">
        <v>9313</v>
      </c>
      <c r="S4774" s="38"/>
      <c r="X4774"/>
      <c r="Y4774" t="s">
        <v>10532</v>
      </c>
      <c r="Z4774" s="501">
        <v>43830</v>
      </c>
    </row>
    <row r="4775" spans="1:26">
      <c r="A4775" t="s">
        <v>16</v>
      </c>
      <c r="B4775">
        <v>25</v>
      </c>
      <c r="C4775" t="s">
        <v>6532</v>
      </c>
      <c r="D4775" t="s">
        <v>6532</v>
      </c>
      <c r="E4775" t="s">
        <v>1314</v>
      </c>
      <c r="F4775">
        <v>36.264442883333331</v>
      </c>
      <c r="G4775">
        <v>6.9009413055555555</v>
      </c>
      <c r="H4775" t="s">
        <v>1334</v>
      </c>
      <c r="I4775" t="s">
        <v>21</v>
      </c>
      <c r="J4775" s="9" t="s">
        <v>21</v>
      </c>
      <c r="N4775" s="499" t="s">
        <v>10641</v>
      </c>
      <c r="O4775" s="499" t="s">
        <v>10641</v>
      </c>
      <c r="P4775" t="s">
        <v>6994</v>
      </c>
      <c r="Q4775" s="499" t="s">
        <v>8347</v>
      </c>
      <c r="R4775" t="s">
        <v>10373</v>
      </c>
      <c r="S4775" s="38"/>
      <c r="W4775" s="38" t="s">
        <v>10473</v>
      </c>
      <c r="X4775" t="s">
        <v>10473</v>
      </c>
      <c r="Y4775" t="s">
        <v>1334</v>
      </c>
      <c r="Z4775" s="501">
        <v>43830</v>
      </c>
    </row>
    <row r="4776" spans="1:26">
      <c r="A4776" t="s">
        <v>16</v>
      </c>
      <c r="B4776">
        <v>25</v>
      </c>
      <c r="C4776" t="s">
        <v>6532</v>
      </c>
      <c r="D4776" t="s">
        <v>6532</v>
      </c>
      <c r="E4776" t="s">
        <v>10533</v>
      </c>
      <c r="F4776">
        <v>36.264442883333331</v>
      </c>
      <c r="G4776">
        <v>6.9009413055555555</v>
      </c>
      <c r="H4776" t="s">
        <v>1334</v>
      </c>
      <c r="I4776" t="s">
        <v>21</v>
      </c>
      <c r="J4776" s="9" t="s">
        <v>21</v>
      </c>
      <c r="N4776" s="499" t="s">
        <v>10641</v>
      </c>
      <c r="O4776" s="499" t="s">
        <v>10641</v>
      </c>
      <c r="P4776" t="s">
        <v>7047</v>
      </c>
      <c r="Q4776" s="499" t="s">
        <v>8347</v>
      </c>
      <c r="S4776" s="38"/>
      <c r="W4776" s="38" t="s">
        <v>10473</v>
      </c>
      <c r="X4776" t="s">
        <v>10473</v>
      </c>
      <c r="Y4776" t="s">
        <v>1334</v>
      </c>
      <c r="Z4776" s="501">
        <v>43830</v>
      </c>
    </row>
    <row r="4777" spans="1:26">
      <c r="A4777" t="s">
        <v>16</v>
      </c>
      <c r="B4777">
        <v>25</v>
      </c>
      <c r="C4777" t="s">
        <v>6532</v>
      </c>
      <c r="D4777" t="s">
        <v>6532</v>
      </c>
      <c r="E4777" t="s">
        <v>1426</v>
      </c>
      <c r="F4777">
        <v>36.243331516666665</v>
      </c>
      <c r="G4777">
        <v>6.8291787333333334</v>
      </c>
      <c r="H4777" t="s">
        <v>1431</v>
      </c>
      <c r="I4777" t="s">
        <v>21</v>
      </c>
      <c r="J4777" s="9" t="s">
        <v>21</v>
      </c>
      <c r="N4777" s="499"/>
      <c r="O4777" s="499"/>
      <c r="Q4777" s="499"/>
      <c r="S4777" s="38"/>
      <c r="X4777"/>
      <c r="Y4777" t="s">
        <v>1431</v>
      </c>
      <c r="Z4777" s="501">
        <v>43830</v>
      </c>
    </row>
    <row r="4778" spans="1:26">
      <c r="A4778" t="s">
        <v>16</v>
      </c>
      <c r="B4778">
        <v>25</v>
      </c>
      <c r="C4778" t="s">
        <v>6532</v>
      </c>
      <c r="D4778" t="s">
        <v>6532</v>
      </c>
      <c r="E4778" t="s">
        <v>1370</v>
      </c>
      <c r="F4778">
        <v>36.255169169444443</v>
      </c>
      <c r="G4778">
        <v>6.7865614944444443</v>
      </c>
      <c r="H4778" t="s">
        <v>1402</v>
      </c>
      <c r="J4778" t="s">
        <v>6883</v>
      </c>
      <c r="N4778" s="499" t="s">
        <v>13080</v>
      </c>
      <c r="O4778" s="499" t="s">
        <v>13080</v>
      </c>
      <c r="Q4778" s="499"/>
      <c r="S4778" s="38"/>
      <c r="X4778"/>
      <c r="Y4778" t="s">
        <v>1402</v>
      </c>
      <c r="Z4778" s="501">
        <v>43830</v>
      </c>
    </row>
    <row r="4779" spans="1:26">
      <c r="A4779" t="s">
        <v>16</v>
      </c>
      <c r="B4779">
        <v>25</v>
      </c>
      <c r="C4779" t="s">
        <v>6532</v>
      </c>
      <c r="D4779" t="s">
        <v>6532</v>
      </c>
      <c r="E4779" t="s">
        <v>1314</v>
      </c>
      <c r="F4779">
        <v>36.241174033333337</v>
      </c>
      <c r="G4779">
        <v>6.9104655472222225</v>
      </c>
      <c r="H4779" t="s">
        <v>1336</v>
      </c>
      <c r="I4779" t="s">
        <v>21</v>
      </c>
      <c r="J4779" s="9" t="s">
        <v>21</v>
      </c>
      <c r="N4779" s="499" t="s">
        <v>12747</v>
      </c>
      <c r="O4779" s="499" t="s">
        <v>12747</v>
      </c>
      <c r="P4779" t="s">
        <v>6994</v>
      </c>
      <c r="Q4779" s="499" t="s">
        <v>9453</v>
      </c>
      <c r="R4779" t="s">
        <v>10373</v>
      </c>
      <c r="S4779" s="38"/>
      <c r="W4779" s="38" t="s">
        <v>10473</v>
      </c>
      <c r="X4779" t="s">
        <v>10473</v>
      </c>
      <c r="Y4779" t="s">
        <v>1336</v>
      </c>
      <c r="Z4779" s="501">
        <v>43830</v>
      </c>
    </row>
    <row r="4780" spans="1:26">
      <c r="A4780" t="s">
        <v>16</v>
      </c>
      <c r="B4780">
        <v>25</v>
      </c>
      <c r="C4780" t="s">
        <v>6532</v>
      </c>
      <c r="D4780" t="s">
        <v>6532</v>
      </c>
      <c r="E4780" t="s">
        <v>10535</v>
      </c>
      <c r="F4780">
        <v>36.241174033333337</v>
      </c>
      <c r="G4780">
        <v>6.9104655472222225</v>
      </c>
      <c r="H4780" t="s">
        <v>1336</v>
      </c>
      <c r="I4780" t="s">
        <v>21</v>
      </c>
      <c r="J4780" s="9" t="s">
        <v>21</v>
      </c>
      <c r="N4780" s="499" t="s">
        <v>12747</v>
      </c>
      <c r="O4780" s="499" t="s">
        <v>12747</v>
      </c>
      <c r="P4780" t="s">
        <v>7047</v>
      </c>
      <c r="Q4780" s="499" t="s">
        <v>9453</v>
      </c>
      <c r="S4780" s="38"/>
      <c r="W4780" s="38" t="s">
        <v>10473</v>
      </c>
      <c r="X4780" t="s">
        <v>10473</v>
      </c>
      <c r="Y4780" t="s">
        <v>1336</v>
      </c>
      <c r="Z4780" s="501">
        <v>43830</v>
      </c>
    </row>
    <row r="4781" spans="1:26">
      <c r="A4781" t="s">
        <v>16</v>
      </c>
      <c r="B4781">
        <v>25</v>
      </c>
      <c r="C4781" t="s">
        <v>6532</v>
      </c>
      <c r="D4781" t="s">
        <v>6532</v>
      </c>
      <c r="E4781" t="s">
        <v>1314</v>
      </c>
      <c r="F4781">
        <v>36.248987499999998</v>
      </c>
      <c r="G4781">
        <v>6.9419888273833559</v>
      </c>
      <c r="H4781" t="s">
        <v>10536</v>
      </c>
      <c r="J4781" t="s">
        <v>6883</v>
      </c>
      <c r="N4781" s="499" t="s">
        <v>13120</v>
      </c>
      <c r="O4781" s="499" t="s">
        <v>13120</v>
      </c>
      <c r="Q4781" s="499"/>
      <c r="S4781" s="38"/>
      <c r="X4781"/>
      <c r="Y4781" t="s">
        <v>10536</v>
      </c>
      <c r="Z4781" s="501">
        <v>43830</v>
      </c>
    </row>
    <row r="4782" spans="1:26">
      <c r="A4782" t="s">
        <v>16</v>
      </c>
      <c r="B4782">
        <v>25</v>
      </c>
      <c r="C4782" t="s">
        <v>6532</v>
      </c>
      <c r="D4782" t="s">
        <v>6532</v>
      </c>
      <c r="E4782" t="s">
        <v>1314</v>
      </c>
      <c r="F4782">
        <v>36.281187611111108</v>
      </c>
      <c r="G4782">
        <v>6.8793406500000005</v>
      </c>
      <c r="H4782" t="s">
        <v>1318</v>
      </c>
      <c r="I4782" t="s">
        <v>21</v>
      </c>
      <c r="J4782" s="9" t="s">
        <v>21</v>
      </c>
      <c r="N4782" s="499" t="s">
        <v>13142</v>
      </c>
      <c r="O4782" s="499" t="s">
        <v>13142</v>
      </c>
      <c r="P4782" t="s">
        <v>6994</v>
      </c>
      <c r="Q4782" s="499" t="s">
        <v>7897</v>
      </c>
      <c r="R4782" t="s">
        <v>10373</v>
      </c>
      <c r="S4782" s="38"/>
      <c r="W4782" s="38" t="s">
        <v>10473</v>
      </c>
      <c r="X4782" t="s">
        <v>10473</v>
      </c>
      <c r="Y4782" t="s">
        <v>1318</v>
      </c>
      <c r="Z4782" s="501">
        <v>43830</v>
      </c>
    </row>
    <row r="4783" spans="1:26">
      <c r="A4783" t="s">
        <v>16</v>
      </c>
      <c r="B4783">
        <v>25</v>
      </c>
      <c r="C4783" t="s">
        <v>6532</v>
      </c>
      <c r="D4783" t="s">
        <v>6532</v>
      </c>
      <c r="E4783" t="s">
        <v>10537</v>
      </c>
      <c r="F4783">
        <v>36.281187611111108</v>
      </c>
      <c r="G4783">
        <v>6.8793406500000005</v>
      </c>
      <c r="H4783" t="s">
        <v>1318</v>
      </c>
      <c r="I4783" t="s">
        <v>21</v>
      </c>
      <c r="J4783" s="9" t="s">
        <v>21</v>
      </c>
      <c r="N4783" s="499" t="s">
        <v>13142</v>
      </c>
      <c r="O4783" s="499" t="s">
        <v>13142</v>
      </c>
      <c r="P4783" t="s">
        <v>7047</v>
      </c>
      <c r="Q4783" s="499" t="s">
        <v>7897</v>
      </c>
      <c r="R4783" t="s">
        <v>10373</v>
      </c>
      <c r="S4783" s="38"/>
      <c r="W4783" s="38" t="s">
        <v>10473</v>
      </c>
      <c r="X4783" t="s">
        <v>10473</v>
      </c>
      <c r="Y4783" t="s">
        <v>1318</v>
      </c>
      <c r="Z4783" s="501">
        <v>43830</v>
      </c>
    </row>
    <row r="4784" spans="1:26">
      <c r="A4784" t="s">
        <v>16</v>
      </c>
      <c r="B4784">
        <v>25</v>
      </c>
      <c r="C4784" t="s">
        <v>6532</v>
      </c>
      <c r="D4784" t="s">
        <v>6532</v>
      </c>
      <c r="E4784" t="s">
        <v>1370</v>
      </c>
      <c r="F4784">
        <v>36.213468172222228</v>
      </c>
      <c r="G4784">
        <v>6.8226631527777775</v>
      </c>
      <c r="H4784" t="s">
        <v>1407</v>
      </c>
      <c r="J4784" t="s">
        <v>6883</v>
      </c>
      <c r="N4784" s="499" t="s">
        <v>13102</v>
      </c>
      <c r="O4784" s="499" t="s">
        <v>13102</v>
      </c>
      <c r="Q4784" s="499"/>
      <c r="S4784" s="38"/>
      <c r="X4784"/>
      <c r="Y4784" t="s">
        <v>1407</v>
      </c>
      <c r="Z4784" s="501">
        <v>43830</v>
      </c>
    </row>
    <row r="4785" spans="1:26">
      <c r="A4785" t="s">
        <v>16</v>
      </c>
      <c r="B4785">
        <v>25</v>
      </c>
      <c r="C4785" t="s">
        <v>6532</v>
      </c>
      <c r="D4785" t="s">
        <v>6532</v>
      </c>
      <c r="E4785" t="s">
        <v>1370</v>
      </c>
      <c r="F4785">
        <v>36.212740908333338</v>
      </c>
      <c r="G4785">
        <v>6.8322489833333329</v>
      </c>
      <c r="H4785" t="s">
        <v>1408</v>
      </c>
      <c r="J4785" t="s">
        <v>6883</v>
      </c>
      <c r="N4785" s="499" t="s">
        <v>13107</v>
      </c>
      <c r="O4785" s="499" t="s">
        <v>13107</v>
      </c>
      <c r="Q4785" s="499"/>
      <c r="S4785" s="38"/>
      <c r="X4785"/>
      <c r="Y4785" t="s">
        <v>1408</v>
      </c>
      <c r="Z4785" s="501">
        <v>43830</v>
      </c>
    </row>
    <row r="4786" spans="1:26">
      <c r="A4786" t="s">
        <v>16</v>
      </c>
      <c r="B4786">
        <v>25</v>
      </c>
      <c r="C4786" t="s">
        <v>6532</v>
      </c>
      <c r="D4786" t="s">
        <v>6532</v>
      </c>
      <c r="E4786" t="s">
        <v>1357</v>
      </c>
      <c r="F4786">
        <v>36.382926699999999</v>
      </c>
      <c r="G4786">
        <v>6.4720589000000004</v>
      </c>
      <c r="H4786" t="s">
        <v>10538</v>
      </c>
      <c r="I4786" t="s">
        <v>21</v>
      </c>
      <c r="J4786" s="9" t="s">
        <v>21</v>
      </c>
      <c r="K4786">
        <v>1978</v>
      </c>
      <c r="L4786">
        <v>1978</v>
      </c>
      <c r="M4786">
        <v>1978</v>
      </c>
      <c r="N4786" s="499" t="s">
        <v>11333</v>
      </c>
      <c r="O4786" s="499" t="s">
        <v>11333</v>
      </c>
      <c r="P4786" t="s">
        <v>644</v>
      </c>
      <c r="Q4786" s="499"/>
      <c r="R4786" t="s">
        <v>1361</v>
      </c>
      <c r="S4786" s="38"/>
      <c r="X4786"/>
      <c r="Y4786" t="s">
        <v>10538</v>
      </c>
      <c r="Z4786" s="501">
        <v>43830</v>
      </c>
    </row>
    <row r="4787" spans="1:26">
      <c r="A4787" t="s">
        <v>16</v>
      </c>
      <c r="B4787">
        <v>25</v>
      </c>
      <c r="C4787" t="s">
        <v>6532</v>
      </c>
      <c r="D4787" t="s">
        <v>6532</v>
      </c>
      <c r="E4787" t="s">
        <v>1314</v>
      </c>
      <c r="F4787">
        <v>36.248987499999998</v>
      </c>
      <c r="G4787">
        <v>6.9419888273833559</v>
      </c>
      <c r="H4787" t="s">
        <v>10539</v>
      </c>
      <c r="J4787" t="s">
        <v>6883</v>
      </c>
      <c r="N4787" s="499" t="s">
        <v>13121</v>
      </c>
      <c r="O4787" s="499" t="s">
        <v>13121</v>
      </c>
      <c r="Q4787" s="499"/>
      <c r="S4787" s="38"/>
      <c r="X4787"/>
      <c r="Y4787" t="s">
        <v>10539</v>
      </c>
      <c r="Z4787" s="501">
        <v>43830</v>
      </c>
    </row>
    <row r="4788" spans="1:26">
      <c r="A4788" t="s">
        <v>16</v>
      </c>
      <c r="B4788">
        <v>25</v>
      </c>
      <c r="C4788" t="s">
        <v>6532</v>
      </c>
      <c r="D4788" t="s">
        <v>6532</v>
      </c>
      <c r="E4788" t="s">
        <v>1314</v>
      </c>
      <c r="F4788">
        <v>36.27584118888889</v>
      </c>
      <c r="G4788">
        <v>6.8828249111111113</v>
      </c>
      <c r="H4788" t="s">
        <v>1315</v>
      </c>
      <c r="I4788" t="s">
        <v>21</v>
      </c>
      <c r="J4788" s="9" t="s">
        <v>21</v>
      </c>
      <c r="N4788" s="499" t="s">
        <v>13143</v>
      </c>
      <c r="O4788" s="499" t="s">
        <v>13143</v>
      </c>
      <c r="P4788" t="s">
        <v>6994</v>
      </c>
      <c r="Q4788" s="499" t="s">
        <v>8347</v>
      </c>
      <c r="R4788" t="s">
        <v>10373</v>
      </c>
      <c r="S4788" s="38"/>
      <c r="W4788" s="38" t="s">
        <v>10473</v>
      </c>
      <c r="X4788" t="s">
        <v>10473</v>
      </c>
      <c r="Y4788" t="s">
        <v>1315</v>
      </c>
      <c r="Z4788" s="501">
        <v>43830</v>
      </c>
    </row>
    <row r="4789" spans="1:26">
      <c r="A4789" t="s">
        <v>16</v>
      </c>
      <c r="B4789">
        <v>25</v>
      </c>
      <c r="C4789" t="s">
        <v>6532</v>
      </c>
      <c r="D4789" t="s">
        <v>6532</v>
      </c>
      <c r="E4789" t="s">
        <v>10540</v>
      </c>
      <c r="F4789">
        <v>36.27584118888889</v>
      </c>
      <c r="G4789">
        <v>6.8828249111111113</v>
      </c>
      <c r="H4789" t="s">
        <v>1315</v>
      </c>
      <c r="I4789" t="s">
        <v>21</v>
      </c>
      <c r="J4789" s="9" t="s">
        <v>21</v>
      </c>
      <c r="N4789" s="499" t="s">
        <v>13143</v>
      </c>
      <c r="O4789" s="499" t="s">
        <v>13143</v>
      </c>
      <c r="Q4789" s="499" t="s">
        <v>8347</v>
      </c>
      <c r="R4789" t="s">
        <v>10373</v>
      </c>
      <c r="S4789" s="38"/>
      <c r="W4789" s="38" t="s">
        <v>10473</v>
      </c>
      <c r="X4789" t="s">
        <v>10473</v>
      </c>
      <c r="Y4789" t="s">
        <v>1315</v>
      </c>
      <c r="Z4789" s="501">
        <v>43830</v>
      </c>
    </row>
    <row r="4790" spans="1:26">
      <c r="A4790" t="s">
        <v>16</v>
      </c>
      <c r="B4790">
        <v>25</v>
      </c>
      <c r="C4790" t="s">
        <v>6532</v>
      </c>
      <c r="D4790" t="s">
        <v>6532</v>
      </c>
      <c r="E4790" t="s">
        <v>10541</v>
      </c>
      <c r="F4790">
        <v>36.260368100000001</v>
      </c>
      <c r="G4790">
        <v>6.6970014000000004</v>
      </c>
      <c r="H4790" t="s">
        <v>10542</v>
      </c>
      <c r="J4790" t="s">
        <v>6883</v>
      </c>
      <c r="N4790" s="499" t="s">
        <v>13138</v>
      </c>
      <c r="O4790" s="499" t="s">
        <v>13138</v>
      </c>
      <c r="Q4790" s="499" t="s">
        <v>9313</v>
      </c>
      <c r="S4790" s="38"/>
      <c r="X4790"/>
      <c r="Y4790" t="s">
        <v>10542</v>
      </c>
      <c r="Z4790" s="501">
        <v>43830</v>
      </c>
    </row>
    <row r="4791" spans="1:26">
      <c r="A4791" t="s">
        <v>16</v>
      </c>
      <c r="B4791">
        <v>25</v>
      </c>
      <c r="C4791" t="s">
        <v>6532</v>
      </c>
      <c r="D4791" t="s">
        <v>6532</v>
      </c>
      <c r="E4791" t="s">
        <v>10543</v>
      </c>
      <c r="F4791">
        <v>36.260368100000001</v>
      </c>
      <c r="G4791">
        <v>6.6970014000000004</v>
      </c>
      <c r="H4791" t="s">
        <v>1414</v>
      </c>
      <c r="J4791" t="s">
        <v>6883</v>
      </c>
      <c r="N4791" s="499" t="s">
        <v>13144</v>
      </c>
      <c r="O4791" s="499" t="s">
        <v>13144</v>
      </c>
      <c r="Q4791" s="499" t="s">
        <v>9313</v>
      </c>
      <c r="S4791" s="38"/>
      <c r="X4791"/>
      <c r="Y4791" t="s">
        <v>1414</v>
      </c>
      <c r="Z4791" s="501">
        <v>43830</v>
      </c>
    </row>
    <row r="4792" spans="1:26">
      <c r="A4792" t="s">
        <v>6557</v>
      </c>
      <c r="B4792">
        <v>25</v>
      </c>
      <c r="C4792" t="s">
        <v>6532</v>
      </c>
      <c r="D4792" t="s">
        <v>6532</v>
      </c>
      <c r="E4792" t="s">
        <v>10544</v>
      </c>
      <c r="F4792">
        <v>36.248987499999998</v>
      </c>
      <c r="G4792">
        <v>6.9419888273833559</v>
      </c>
      <c r="H4792" t="s">
        <v>10545</v>
      </c>
      <c r="I4792" t="s">
        <v>21</v>
      </c>
      <c r="J4792" s="9" t="s">
        <v>21</v>
      </c>
      <c r="N4792" s="499" t="s">
        <v>8507</v>
      </c>
      <c r="O4792" s="499" t="s">
        <v>8507</v>
      </c>
      <c r="P4792" t="s">
        <v>7272</v>
      </c>
      <c r="Q4792" s="499" t="s">
        <v>9313</v>
      </c>
      <c r="R4792" t="s">
        <v>10546</v>
      </c>
      <c r="S4792" s="38"/>
      <c r="X4792"/>
      <c r="Y4792" t="s">
        <v>10545</v>
      </c>
      <c r="Z4792" s="501">
        <v>43830</v>
      </c>
    </row>
    <row r="4793" spans="1:26">
      <c r="A4793" t="s">
        <v>6888</v>
      </c>
      <c r="B4793">
        <v>25</v>
      </c>
      <c r="C4793" t="s">
        <v>6532</v>
      </c>
      <c r="D4793" t="s">
        <v>6532</v>
      </c>
      <c r="E4793" t="s">
        <v>1341</v>
      </c>
      <c r="F4793">
        <v>36.371701999999999</v>
      </c>
      <c r="G4793">
        <v>6.8683949999999996</v>
      </c>
      <c r="H4793" t="s">
        <v>10339</v>
      </c>
      <c r="I4793" t="s">
        <v>21</v>
      </c>
      <c r="J4793" s="9" t="s">
        <v>21</v>
      </c>
      <c r="K4793">
        <v>2006</v>
      </c>
      <c r="L4793">
        <v>2006</v>
      </c>
      <c r="M4793">
        <v>2006</v>
      </c>
      <c r="N4793" s="499" t="s">
        <v>10788</v>
      </c>
      <c r="O4793" s="499" t="s">
        <v>10788</v>
      </c>
      <c r="Q4793" s="499"/>
      <c r="R4793" t="s">
        <v>10547</v>
      </c>
      <c r="S4793" s="38"/>
      <c r="W4793" s="38" t="s">
        <v>10341</v>
      </c>
      <c r="X4793" t="s">
        <v>10341</v>
      </c>
      <c r="Y4793" t="s">
        <v>10339</v>
      </c>
      <c r="Z4793" s="501">
        <v>43830</v>
      </c>
    </row>
    <row r="4794" spans="1:26">
      <c r="A4794" t="s">
        <v>3910</v>
      </c>
      <c r="B4794">
        <v>25</v>
      </c>
      <c r="C4794" t="s">
        <v>6532</v>
      </c>
      <c r="D4794" t="s">
        <v>6532</v>
      </c>
      <c r="E4794" t="s">
        <v>10548</v>
      </c>
      <c r="F4794">
        <v>36.239766000000003</v>
      </c>
      <c r="G4794">
        <v>6.7485679999999997</v>
      </c>
      <c r="H4794" t="s">
        <v>4474</v>
      </c>
      <c r="I4794" t="s">
        <v>548</v>
      </c>
      <c r="J4794" s="9" t="s">
        <v>21</v>
      </c>
      <c r="N4794" s="499"/>
      <c r="O4794" s="499"/>
      <c r="Q4794" s="499"/>
      <c r="R4794" t="s">
        <v>4475</v>
      </c>
      <c r="S4794" s="38"/>
      <c r="X4794"/>
      <c r="Y4794" t="s">
        <v>4474</v>
      </c>
      <c r="Z4794" s="501">
        <v>43830</v>
      </c>
    </row>
    <row r="4795" spans="1:26">
      <c r="A4795" t="s">
        <v>5001</v>
      </c>
      <c r="B4795">
        <v>25</v>
      </c>
      <c r="C4795" t="s">
        <v>6532</v>
      </c>
      <c r="D4795" t="s">
        <v>6532</v>
      </c>
      <c r="E4795" t="s">
        <v>5080</v>
      </c>
      <c r="F4795">
        <v>36.289833999999999</v>
      </c>
      <c r="G4795">
        <v>6.6839000000000004</v>
      </c>
      <c r="H4795" t="s">
        <v>5081</v>
      </c>
      <c r="I4795" t="s">
        <v>114</v>
      </c>
      <c r="J4795" s="9" t="s">
        <v>21</v>
      </c>
      <c r="K4795">
        <v>2004</v>
      </c>
      <c r="L4795">
        <v>2004</v>
      </c>
      <c r="M4795">
        <v>2004</v>
      </c>
      <c r="N4795" s="499" t="s">
        <v>7041</v>
      </c>
      <c r="O4795" s="499" t="s">
        <v>7041</v>
      </c>
      <c r="Q4795" s="499" t="s">
        <v>7017</v>
      </c>
      <c r="R4795" t="s">
        <v>5082</v>
      </c>
      <c r="S4795" s="38" t="s">
        <v>5083</v>
      </c>
      <c r="T4795" s="38" t="s">
        <v>5083</v>
      </c>
      <c r="X4795"/>
      <c r="Y4795" t="s">
        <v>5081</v>
      </c>
      <c r="Z4795" s="501">
        <v>43830</v>
      </c>
    </row>
    <row r="4796" spans="1:26">
      <c r="A4796" t="s">
        <v>4680</v>
      </c>
      <c r="B4796">
        <v>25</v>
      </c>
      <c r="C4796" t="s">
        <v>6532</v>
      </c>
      <c r="D4796" t="s">
        <v>6532</v>
      </c>
      <c r="E4796" t="s">
        <v>4813</v>
      </c>
      <c r="F4796">
        <v>36.360584000000003</v>
      </c>
      <c r="G4796">
        <v>6.6419889999999997</v>
      </c>
      <c r="H4796" t="s">
        <v>10549</v>
      </c>
      <c r="I4796" t="s">
        <v>21</v>
      </c>
      <c r="J4796" s="9" t="s">
        <v>21</v>
      </c>
      <c r="K4796">
        <v>2007</v>
      </c>
      <c r="L4796">
        <v>2007</v>
      </c>
      <c r="M4796">
        <v>2007</v>
      </c>
      <c r="N4796" s="499" t="s">
        <v>7235</v>
      </c>
      <c r="O4796" s="499" t="s">
        <v>7235</v>
      </c>
      <c r="Q4796" s="499" t="s">
        <v>7184</v>
      </c>
      <c r="R4796" t="s">
        <v>4770</v>
      </c>
      <c r="S4796" s="38"/>
      <c r="X4796"/>
      <c r="Y4796" t="s">
        <v>10549</v>
      </c>
      <c r="Z4796" s="501">
        <v>43830</v>
      </c>
    </row>
    <row r="4797" spans="1:26">
      <c r="A4797" t="s">
        <v>4680</v>
      </c>
      <c r="B4797">
        <v>25</v>
      </c>
      <c r="C4797" t="s">
        <v>6532</v>
      </c>
      <c r="D4797" t="s">
        <v>6532</v>
      </c>
      <c r="E4797" t="s">
        <v>10550</v>
      </c>
      <c r="F4797">
        <v>36.238413000000001</v>
      </c>
      <c r="G4797">
        <v>6.8142829999999996</v>
      </c>
      <c r="H4797" t="s">
        <v>4828</v>
      </c>
      <c r="I4797" t="s">
        <v>21</v>
      </c>
      <c r="J4797" s="9" t="s">
        <v>21</v>
      </c>
      <c r="K4797">
        <v>2010</v>
      </c>
      <c r="L4797">
        <v>2010</v>
      </c>
      <c r="M4797">
        <v>2010</v>
      </c>
      <c r="N4797" s="499"/>
      <c r="O4797" s="499"/>
      <c r="Q4797" s="499"/>
      <c r="R4797" t="s">
        <v>4770</v>
      </c>
      <c r="S4797" s="38"/>
      <c r="X4797"/>
      <c r="Y4797" t="s">
        <v>4828</v>
      </c>
      <c r="Z4797" s="501">
        <v>43830</v>
      </c>
    </row>
    <row r="4798" spans="1:26">
      <c r="A4798" t="s">
        <v>4680</v>
      </c>
      <c r="B4798">
        <v>25</v>
      </c>
      <c r="C4798" t="s">
        <v>6532</v>
      </c>
      <c r="D4798" t="s">
        <v>6532</v>
      </c>
      <c r="E4798" t="s">
        <v>4815</v>
      </c>
      <c r="F4798">
        <v>36.360584000000003</v>
      </c>
      <c r="G4798">
        <v>6.6419889999999997</v>
      </c>
      <c r="H4798" t="s">
        <v>10551</v>
      </c>
      <c r="I4798" t="s">
        <v>21</v>
      </c>
      <c r="J4798" s="9" t="s">
        <v>21</v>
      </c>
      <c r="K4798">
        <v>2006</v>
      </c>
      <c r="L4798">
        <v>2006</v>
      </c>
      <c r="M4798">
        <v>2006</v>
      </c>
      <c r="N4798" s="499" t="s">
        <v>7235</v>
      </c>
      <c r="O4798" s="499" t="s">
        <v>7235</v>
      </c>
      <c r="Q4798" s="499" t="s">
        <v>7235</v>
      </c>
      <c r="R4798" t="s">
        <v>4770</v>
      </c>
      <c r="S4798" s="38"/>
      <c r="X4798"/>
      <c r="Y4798" t="s">
        <v>10551</v>
      </c>
      <c r="Z4798" s="501">
        <v>43830</v>
      </c>
    </row>
    <row r="4799" spans="1:26">
      <c r="A4799" t="s">
        <v>4680</v>
      </c>
      <c r="B4799">
        <v>25</v>
      </c>
      <c r="C4799" t="s">
        <v>6532</v>
      </c>
      <c r="D4799" t="s">
        <v>6532</v>
      </c>
      <c r="E4799" t="s">
        <v>4817</v>
      </c>
      <c r="F4799">
        <v>36.360584000000003</v>
      </c>
      <c r="G4799">
        <v>6.6419889999999997</v>
      </c>
      <c r="H4799" t="s">
        <v>10552</v>
      </c>
      <c r="I4799" t="s">
        <v>21</v>
      </c>
      <c r="J4799" s="9" t="s">
        <v>21</v>
      </c>
      <c r="K4799">
        <v>2007</v>
      </c>
      <c r="L4799">
        <v>2007</v>
      </c>
      <c r="M4799">
        <v>2007</v>
      </c>
      <c r="N4799" s="499" t="s">
        <v>7115</v>
      </c>
      <c r="O4799" s="499" t="s">
        <v>7115</v>
      </c>
      <c r="Q4799" s="499" t="s">
        <v>7115</v>
      </c>
      <c r="R4799" t="s">
        <v>4770</v>
      </c>
      <c r="S4799" s="38"/>
      <c r="X4799"/>
      <c r="Y4799" t="s">
        <v>10552</v>
      </c>
      <c r="Z4799" s="501">
        <v>43830</v>
      </c>
    </row>
    <row r="4800" spans="1:26">
      <c r="A4800" t="s">
        <v>4680</v>
      </c>
      <c r="B4800">
        <v>25</v>
      </c>
      <c r="C4800" t="s">
        <v>6532</v>
      </c>
      <c r="D4800" t="s">
        <v>6532</v>
      </c>
      <c r="E4800" t="s">
        <v>10553</v>
      </c>
      <c r="F4800">
        <v>36.305773000000002</v>
      </c>
      <c r="G4800">
        <v>6.6200299999999999</v>
      </c>
      <c r="H4800" t="s">
        <v>4820</v>
      </c>
      <c r="I4800" t="s">
        <v>21</v>
      </c>
      <c r="J4800" s="9" t="s">
        <v>21</v>
      </c>
      <c r="K4800">
        <v>2005</v>
      </c>
      <c r="L4800">
        <v>2005</v>
      </c>
      <c r="M4800">
        <v>2005</v>
      </c>
      <c r="N4800" s="499" t="s">
        <v>7085</v>
      </c>
      <c r="O4800" s="499" t="s">
        <v>7085</v>
      </c>
      <c r="Q4800" s="499" t="s">
        <v>7085</v>
      </c>
      <c r="R4800" t="s">
        <v>4770</v>
      </c>
      <c r="S4800" s="38"/>
      <c r="X4800"/>
      <c r="Y4800" t="s">
        <v>4820</v>
      </c>
      <c r="Z4800" s="501">
        <v>43830</v>
      </c>
    </row>
    <row r="4801" spans="1:26">
      <c r="A4801" t="s">
        <v>4680</v>
      </c>
      <c r="B4801">
        <v>25</v>
      </c>
      <c r="C4801" t="s">
        <v>6532</v>
      </c>
      <c r="D4801" t="s">
        <v>6532</v>
      </c>
      <c r="E4801" t="s">
        <v>4823</v>
      </c>
      <c r="H4801" t="s">
        <v>4824</v>
      </c>
      <c r="I4801" t="s">
        <v>21</v>
      </c>
      <c r="J4801" s="9" t="s">
        <v>21</v>
      </c>
      <c r="K4801">
        <v>2009</v>
      </c>
      <c r="L4801">
        <v>2009</v>
      </c>
      <c r="M4801">
        <v>2009</v>
      </c>
      <c r="N4801" s="499" t="s">
        <v>7041</v>
      </c>
      <c r="O4801" s="499" t="s">
        <v>7041</v>
      </c>
      <c r="Q4801" s="499" t="s">
        <v>7041</v>
      </c>
      <c r="R4801" t="s">
        <v>4770</v>
      </c>
      <c r="S4801" s="38"/>
      <c r="X4801"/>
      <c r="Y4801" t="s">
        <v>4824</v>
      </c>
      <c r="Z4801" s="501">
        <v>43830</v>
      </c>
    </row>
    <row r="4802" spans="1:26">
      <c r="A4802" t="s">
        <v>4680</v>
      </c>
      <c r="B4802">
        <v>25</v>
      </c>
      <c r="C4802" t="s">
        <v>6532</v>
      </c>
      <c r="D4802" t="s">
        <v>6532</v>
      </c>
      <c r="E4802" t="s">
        <v>10554</v>
      </c>
      <c r="F4802">
        <v>36.292155000000001</v>
      </c>
      <c r="G4802">
        <v>6.4705789999999999</v>
      </c>
      <c r="H4802" t="s">
        <v>4822</v>
      </c>
      <c r="I4802" t="s">
        <v>21</v>
      </c>
      <c r="J4802" s="9" t="s">
        <v>21</v>
      </c>
      <c r="K4802">
        <v>2008</v>
      </c>
      <c r="L4802">
        <v>2008</v>
      </c>
      <c r="M4802">
        <v>2008</v>
      </c>
      <c r="N4802" s="499" t="s">
        <v>7085</v>
      </c>
      <c r="O4802" s="499" t="s">
        <v>7085</v>
      </c>
      <c r="Q4802" s="499" t="s">
        <v>7065</v>
      </c>
      <c r="R4802" t="s">
        <v>4770</v>
      </c>
      <c r="S4802" s="38"/>
      <c r="X4802"/>
      <c r="Y4802" t="s">
        <v>4822</v>
      </c>
      <c r="Z4802" s="501">
        <v>43830</v>
      </c>
    </row>
    <row r="4803" spans="1:26">
      <c r="A4803" t="s">
        <v>4680</v>
      </c>
      <c r="B4803">
        <v>25</v>
      </c>
      <c r="C4803" t="s">
        <v>6532</v>
      </c>
      <c r="D4803" t="s">
        <v>6532</v>
      </c>
      <c r="E4803" t="s">
        <v>10555</v>
      </c>
      <c r="F4803">
        <v>36.360584000000003</v>
      </c>
      <c r="G4803">
        <v>6.6419889999999997</v>
      </c>
      <c r="H4803" t="s">
        <v>4826</v>
      </c>
      <c r="I4803" t="s">
        <v>21</v>
      </c>
      <c r="J4803" s="9" t="s">
        <v>21</v>
      </c>
      <c r="K4803">
        <v>2010</v>
      </c>
      <c r="L4803">
        <v>2010</v>
      </c>
      <c r="M4803">
        <v>2010</v>
      </c>
      <c r="N4803" s="499" t="s">
        <v>7017</v>
      </c>
      <c r="O4803" s="499" t="s">
        <v>7017</v>
      </c>
      <c r="Q4803" s="499" t="s">
        <v>7017</v>
      </c>
      <c r="R4803" t="s">
        <v>4770</v>
      </c>
      <c r="S4803" s="38"/>
      <c r="X4803"/>
      <c r="Y4803" t="s">
        <v>4826</v>
      </c>
      <c r="Z4803" s="501">
        <v>43830</v>
      </c>
    </row>
    <row r="4804" spans="1:26">
      <c r="A4804" t="s">
        <v>6889</v>
      </c>
      <c r="B4804">
        <v>25</v>
      </c>
      <c r="C4804" t="s">
        <v>6532</v>
      </c>
      <c r="D4804" t="s">
        <v>6532</v>
      </c>
      <c r="E4804" t="s">
        <v>10556</v>
      </c>
      <c r="F4804" t="s">
        <v>13860</v>
      </c>
      <c r="G4804" t="s">
        <v>13860</v>
      </c>
      <c r="H4804" t="s">
        <v>10557</v>
      </c>
      <c r="I4804" t="s">
        <v>4344</v>
      </c>
      <c r="J4804" s="9" t="s">
        <v>46</v>
      </c>
      <c r="N4804" s="499" t="s">
        <v>9313</v>
      </c>
      <c r="O4804" s="499" t="s">
        <v>9313</v>
      </c>
      <c r="Q4804" s="499" t="s">
        <v>9313</v>
      </c>
      <c r="R4804" t="s">
        <v>10558</v>
      </c>
      <c r="S4804" s="38"/>
      <c r="X4804"/>
      <c r="Y4804" t="s">
        <v>10557</v>
      </c>
      <c r="Z4804" s="501">
        <v>43830</v>
      </c>
    </row>
    <row r="4805" spans="1:26">
      <c r="A4805" t="s">
        <v>6889</v>
      </c>
      <c r="B4805">
        <v>25</v>
      </c>
      <c r="C4805" t="s">
        <v>6532</v>
      </c>
      <c r="D4805" t="s">
        <v>6532</v>
      </c>
      <c r="E4805" t="s">
        <v>2962</v>
      </c>
      <c r="F4805" t="s">
        <v>13860</v>
      </c>
      <c r="G4805" t="s">
        <v>13860</v>
      </c>
      <c r="H4805" t="s">
        <v>3059</v>
      </c>
      <c r="I4805" t="s">
        <v>21</v>
      </c>
      <c r="J4805" s="9" t="s">
        <v>21</v>
      </c>
      <c r="N4805" s="499" t="s">
        <v>12783</v>
      </c>
      <c r="O4805" s="499" t="s">
        <v>12783</v>
      </c>
      <c r="P4805" t="s">
        <v>7272</v>
      </c>
      <c r="Q4805" s="499" t="s">
        <v>13020</v>
      </c>
      <c r="R4805" t="s">
        <v>10559</v>
      </c>
      <c r="S4805" s="38"/>
      <c r="W4805" s="38" t="s">
        <v>8631</v>
      </c>
      <c r="X4805" t="s">
        <v>8631</v>
      </c>
      <c r="Y4805" t="s">
        <v>3059</v>
      </c>
      <c r="Z4805" s="501">
        <v>43830</v>
      </c>
    </row>
    <row r="4806" spans="1:26">
      <c r="A4806" t="s">
        <v>6889</v>
      </c>
      <c r="B4806">
        <v>25</v>
      </c>
      <c r="C4806" t="s">
        <v>6532</v>
      </c>
      <c r="D4806" t="s">
        <v>6532</v>
      </c>
      <c r="E4806" t="s">
        <v>10560</v>
      </c>
      <c r="F4806" t="s">
        <v>13860</v>
      </c>
      <c r="G4806" t="s">
        <v>13860</v>
      </c>
      <c r="H4806" t="s">
        <v>10561</v>
      </c>
      <c r="I4806" t="s">
        <v>4344</v>
      </c>
      <c r="J4806" s="9" t="s">
        <v>46</v>
      </c>
      <c r="N4806" s="499" t="s">
        <v>13025</v>
      </c>
      <c r="O4806" s="499" t="s">
        <v>13025</v>
      </c>
      <c r="P4806" t="s">
        <v>7272</v>
      </c>
      <c r="Q4806" s="499" t="s">
        <v>13247</v>
      </c>
      <c r="R4806" t="s">
        <v>10562</v>
      </c>
      <c r="S4806" s="38"/>
      <c r="W4806" s="38" t="s">
        <v>696</v>
      </c>
      <c r="X4806" t="s">
        <v>696</v>
      </c>
      <c r="Y4806" t="s">
        <v>10561</v>
      </c>
      <c r="Z4806" s="501">
        <v>43830</v>
      </c>
    </row>
    <row r="4807" spans="1:26">
      <c r="A4807" t="s">
        <v>6889</v>
      </c>
      <c r="B4807">
        <v>25</v>
      </c>
      <c r="C4807" t="s">
        <v>6532</v>
      </c>
      <c r="D4807" t="s">
        <v>6532</v>
      </c>
      <c r="E4807" t="s">
        <v>10563</v>
      </c>
      <c r="F4807">
        <v>36.439849749999993</v>
      </c>
      <c r="G4807">
        <v>6.6290007381919125</v>
      </c>
      <c r="H4807" t="s">
        <v>1421</v>
      </c>
      <c r="I4807" t="s">
        <v>4344</v>
      </c>
      <c r="J4807" s="9" t="s">
        <v>46</v>
      </c>
      <c r="N4807" s="499" t="s">
        <v>13006</v>
      </c>
      <c r="O4807" s="499" t="s">
        <v>13006</v>
      </c>
      <c r="P4807" t="s">
        <v>7272</v>
      </c>
      <c r="Q4807" s="499" t="s">
        <v>13267</v>
      </c>
      <c r="R4807" t="s">
        <v>10564</v>
      </c>
      <c r="S4807" s="38" t="s">
        <v>10565</v>
      </c>
      <c r="T4807" s="38" t="s">
        <v>10566</v>
      </c>
      <c r="U4807" s="38" t="s">
        <v>9748</v>
      </c>
      <c r="W4807" s="38" t="s">
        <v>696</v>
      </c>
      <c r="X4807" t="s">
        <v>696</v>
      </c>
      <c r="Y4807" t="s">
        <v>1421</v>
      </c>
      <c r="Z4807" s="501">
        <v>43830</v>
      </c>
    </row>
    <row r="4808" spans="1:26">
      <c r="A4808" t="s">
        <v>6889</v>
      </c>
      <c r="B4808">
        <v>25</v>
      </c>
      <c r="C4808" t="s">
        <v>6532</v>
      </c>
      <c r="D4808" t="s">
        <v>6532</v>
      </c>
      <c r="E4808" t="s">
        <v>1314</v>
      </c>
      <c r="F4808">
        <v>36.209336999999998</v>
      </c>
      <c r="G4808">
        <v>6.9475809999999996</v>
      </c>
      <c r="H4808" t="s">
        <v>10567</v>
      </c>
      <c r="I4808" t="s">
        <v>21</v>
      </c>
      <c r="J4808" s="9" t="s">
        <v>21</v>
      </c>
      <c r="N4808" s="499" t="s">
        <v>8181</v>
      </c>
      <c r="O4808" s="499" t="s">
        <v>8181</v>
      </c>
      <c r="P4808" t="s">
        <v>9084</v>
      </c>
      <c r="Q4808" s="499"/>
      <c r="S4808" s="38"/>
      <c r="W4808" s="38" t="s">
        <v>696</v>
      </c>
      <c r="X4808" t="s">
        <v>696</v>
      </c>
      <c r="Y4808" t="s">
        <v>10567</v>
      </c>
      <c r="Z4808" s="501">
        <v>43830</v>
      </c>
    </row>
    <row r="4809" spans="1:26">
      <c r="A4809" t="s">
        <v>6889</v>
      </c>
      <c r="B4809">
        <v>25</v>
      </c>
      <c r="C4809" t="s">
        <v>6532</v>
      </c>
      <c r="D4809" t="s">
        <v>6532</v>
      </c>
      <c r="E4809" t="s">
        <v>10568</v>
      </c>
      <c r="F4809">
        <v>36.416592999999999</v>
      </c>
      <c r="G4809">
        <v>6.5722860000000001</v>
      </c>
      <c r="H4809" t="s">
        <v>10569</v>
      </c>
      <c r="I4809" t="s">
        <v>21</v>
      </c>
      <c r="J4809" s="9" t="s">
        <v>21</v>
      </c>
      <c r="N4809" s="499" t="s">
        <v>13025</v>
      </c>
      <c r="O4809" s="499" t="s">
        <v>13025</v>
      </c>
      <c r="P4809" t="s">
        <v>3022</v>
      </c>
      <c r="Q4809" s="499"/>
      <c r="S4809" s="38"/>
      <c r="W4809" s="38" t="s">
        <v>696</v>
      </c>
      <c r="X4809" t="s">
        <v>696</v>
      </c>
      <c r="Y4809" t="s">
        <v>10569</v>
      </c>
      <c r="Z4809" s="501">
        <v>43830</v>
      </c>
    </row>
    <row r="4810" spans="1:26">
      <c r="A4810" t="s">
        <v>6889</v>
      </c>
      <c r="B4810">
        <v>25</v>
      </c>
      <c r="C4810" t="s">
        <v>6532</v>
      </c>
      <c r="D4810" t="s">
        <v>6532</v>
      </c>
      <c r="E4810" t="s">
        <v>10570</v>
      </c>
      <c r="F4810">
        <v>36.416592999999999</v>
      </c>
      <c r="G4810">
        <v>6.5722860000000001</v>
      </c>
      <c r="H4810" t="s">
        <v>10328</v>
      </c>
      <c r="I4810" t="s">
        <v>21</v>
      </c>
      <c r="J4810" s="9" t="s">
        <v>21</v>
      </c>
      <c r="N4810" s="499"/>
      <c r="O4810" s="499"/>
      <c r="Q4810" s="499"/>
      <c r="S4810" s="38"/>
      <c r="X4810"/>
      <c r="Y4810" t="s">
        <v>10328</v>
      </c>
      <c r="Z4810" s="501">
        <v>43830</v>
      </c>
    </row>
    <row r="4811" spans="1:26">
      <c r="A4811" t="s">
        <v>2306</v>
      </c>
      <c r="B4811">
        <v>26</v>
      </c>
      <c r="C4811" t="s">
        <v>6533</v>
      </c>
      <c r="D4811" t="s">
        <v>6533</v>
      </c>
      <c r="E4811" t="s">
        <v>10571</v>
      </c>
      <c r="F4811">
        <v>35.827652899999997</v>
      </c>
      <c r="G4811">
        <v>2.6239093000000002</v>
      </c>
      <c r="H4811" t="s">
        <v>10572</v>
      </c>
      <c r="I4811" t="s">
        <v>21</v>
      </c>
      <c r="J4811" s="9" t="s">
        <v>21</v>
      </c>
      <c r="K4811">
        <v>2014</v>
      </c>
      <c r="L4811">
        <v>2014</v>
      </c>
      <c r="M4811">
        <v>2014</v>
      </c>
      <c r="N4811" s="499" t="s">
        <v>12863</v>
      </c>
      <c r="O4811" s="499" t="s">
        <v>12863</v>
      </c>
      <c r="P4811" t="s">
        <v>6994</v>
      </c>
      <c r="Q4811" s="499" t="s">
        <v>12863</v>
      </c>
      <c r="R4811" t="s">
        <v>2400</v>
      </c>
      <c r="S4811" s="38"/>
      <c r="X4811"/>
      <c r="Y4811" t="s">
        <v>10572</v>
      </c>
      <c r="Z4811" s="501">
        <v>43830</v>
      </c>
    </row>
    <row r="4812" spans="1:26">
      <c r="A4812" t="s">
        <v>2306</v>
      </c>
      <c r="B4812">
        <v>26</v>
      </c>
      <c r="C4812" t="s">
        <v>6533</v>
      </c>
      <c r="D4812" t="s">
        <v>6533</v>
      </c>
      <c r="E4812" t="s">
        <v>10573</v>
      </c>
      <c r="F4812">
        <v>36.265805</v>
      </c>
      <c r="G4812">
        <v>2.7095449999999999</v>
      </c>
      <c r="H4812" t="s">
        <v>10574</v>
      </c>
      <c r="I4812" t="s">
        <v>21</v>
      </c>
      <c r="J4812" s="9" t="s">
        <v>21</v>
      </c>
      <c r="N4812" s="499" t="s">
        <v>13145</v>
      </c>
      <c r="O4812" s="499" t="s">
        <v>13145</v>
      </c>
      <c r="Q4812" s="499" t="s">
        <v>13145</v>
      </c>
      <c r="R4812" t="s">
        <v>2853</v>
      </c>
      <c r="S4812" s="38"/>
      <c r="X4812"/>
      <c r="Y4812" t="s">
        <v>10574</v>
      </c>
      <c r="Z4812" s="501">
        <v>43830</v>
      </c>
    </row>
    <row r="4813" spans="1:26">
      <c r="A4813" t="s">
        <v>2306</v>
      </c>
      <c r="B4813">
        <v>26</v>
      </c>
      <c r="C4813" t="s">
        <v>6533</v>
      </c>
      <c r="D4813" t="s">
        <v>6533</v>
      </c>
      <c r="E4813" t="s">
        <v>10575</v>
      </c>
      <c r="F4813">
        <v>36.265805</v>
      </c>
      <c r="G4813">
        <v>2.7095449999999999</v>
      </c>
      <c r="H4813" t="s">
        <v>10574</v>
      </c>
      <c r="I4813" t="s">
        <v>21</v>
      </c>
      <c r="J4813" s="9" t="s">
        <v>21</v>
      </c>
      <c r="K4813">
        <v>1998</v>
      </c>
      <c r="L4813">
        <v>1998</v>
      </c>
      <c r="M4813">
        <v>1998</v>
      </c>
      <c r="N4813" s="499" t="s">
        <v>13145</v>
      </c>
      <c r="O4813" s="499" t="s">
        <v>13145</v>
      </c>
      <c r="P4813" t="s">
        <v>6994</v>
      </c>
      <c r="Q4813" s="499" t="s">
        <v>13145</v>
      </c>
      <c r="R4813" t="s">
        <v>2400</v>
      </c>
      <c r="S4813" s="38"/>
      <c r="X4813"/>
      <c r="Y4813" t="s">
        <v>10574</v>
      </c>
      <c r="Z4813" s="501">
        <v>43830</v>
      </c>
    </row>
    <row r="4814" spans="1:26">
      <c r="A4814" t="s">
        <v>2306</v>
      </c>
      <c r="B4814">
        <v>26</v>
      </c>
      <c r="C4814" t="s">
        <v>6533</v>
      </c>
      <c r="D4814" t="s">
        <v>6533</v>
      </c>
      <c r="E4814" t="s">
        <v>2674</v>
      </c>
      <c r="F4814">
        <v>35.7030326</v>
      </c>
      <c r="G4814">
        <v>2.8431693</v>
      </c>
      <c r="H4814" t="s">
        <v>10576</v>
      </c>
      <c r="I4814" t="s">
        <v>21</v>
      </c>
      <c r="J4814" s="9" t="s">
        <v>21</v>
      </c>
      <c r="K4814">
        <v>1998</v>
      </c>
      <c r="L4814">
        <v>1998</v>
      </c>
      <c r="M4814">
        <v>1998</v>
      </c>
      <c r="N4814" s="499" t="s">
        <v>13020</v>
      </c>
      <c r="O4814" s="499" t="s">
        <v>13020</v>
      </c>
      <c r="P4814" t="s">
        <v>6994</v>
      </c>
      <c r="Q4814" s="499" t="s">
        <v>12893</v>
      </c>
      <c r="R4814" t="s">
        <v>9568</v>
      </c>
      <c r="S4814" s="38"/>
      <c r="X4814"/>
      <c r="Y4814" t="s">
        <v>10576</v>
      </c>
      <c r="Z4814" s="501">
        <v>43830</v>
      </c>
    </row>
    <row r="4815" spans="1:26">
      <c r="A4815" t="s">
        <v>2306</v>
      </c>
      <c r="B4815">
        <v>26</v>
      </c>
      <c r="C4815" t="s">
        <v>6533</v>
      </c>
      <c r="D4815" t="s">
        <v>6533</v>
      </c>
      <c r="E4815" t="s">
        <v>10577</v>
      </c>
      <c r="F4815" t="s">
        <v>13860</v>
      </c>
      <c r="G4815" t="s">
        <v>13860</v>
      </c>
      <c r="H4815" t="s">
        <v>10576</v>
      </c>
      <c r="I4815" t="s">
        <v>21</v>
      </c>
      <c r="J4815" s="9" t="s">
        <v>21</v>
      </c>
      <c r="N4815" s="499" t="s">
        <v>13020</v>
      </c>
      <c r="O4815" s="499" t="s">
        <v>13020</v>
      </c>
      <c r="Q4815" s="499" t="s">
        <v>12893</v>
      </c>
      <c r="R4815" t="s">
        <v>9568</v>
      </c>
      <c r="S4815" s="38"/>
      <c r="X4815"/>
      <c r="Y4815" t="s">
        <v>10576</v>
      </c>
      <c r="Z4815" s="501">
        <v>43830</v>
      </c>
    </row>
    <row r="4816" spans="1:26">
      <c r="A4816" t="s">
        <v>6887</v>
      </c>
      <c r="B4816">
        <v>26</v>
      </c>
      <c r="C4816" t="s">
        <v>6533</v>
      </c>
      <c r="D4816" t="s">
        <v>6533</v>
      </c>
      <c r="E4816" t="s">
        <v>6054</v>
      </c>
      <c r="F4816">
        <v>36.236128000000001</v>
      </c>
      <c r="G4816">
        <v>3.3066939999999998</v>
      </c>
      <c r="H4816" t="s">
        <v>6077</v>
      </c>
      <c r="I4816" t="s">
        <v>21</v>
      </c>
      <c r="J4816" s="9" t="s">
        <v>21</v>
      </c>
      <c r="N4816" s="499" t="s">
        <v>12843</v>
      </c>
      <c r="O4816" s="499" t="s">
        <v>12843</v>
      </c>
      <c r="Q4816" s="499" t="s">
        <v>12863</v>
      </c>
      <c r="R4816" t="s">
        <v>6056</v>
      </c>
      <c r="S4816" s="38"/>
      <c r="X4816"/>
      <c r="Y4816" t="s">
        <v>6077</v>
      </c>
      <c r="Z4816" s="501">
        <v>43830</v>
      </c>
    </row>
    <row r="4817" spans="1:26">
      <c r="A4817" t="s">
        <v>6887</v>
      </c>
      <c r="B4817">
        <v>26</v>
      </c>
      <c r="C4817" t="s">
        <v>6533</v>
      </c>
      <c r="D4817" t="s">
        <v>6533</v>
      </c>
      <c r="E4817" t="s">
        <v>6054</v>
      </c>
      <c r="F4817">
        <v>36.236128000000001</v>
      </c>
      <c r="G4817">
        <v>3.3066939999999998</v>
      </c>
      <c r="H4817" t="s">
        <v>6074</v>
      </c>
      <c r="I4817" t="s">
        <v>21</v>
      </c>
      <c r="J4817" s="9" t="s">
        <v>21</v>
      </c>
      <c r="N4817" s="499" t="s">
        <v>12843</v>
      </c>
      <c r="O4817" s="499" t="s">
        <v>12843</v>
      </c>
      <c r="Q4817" s="499" t="s">
        <v>12863</v>
      </c>
      <c r="R4817" t="s">
        <v>6056</v>
      </c>
      <c r="S4817" s="38"/>
      <c r="X4817"/>
      <c r="Y4817" t="s">
        <v>6074</v>
      </c>
      <c r="Z4817" s="501">
        <v>43830</v>
      </c>
    </row>
    <row r="4818" spans="1:26">
      <c r="A4818" t="s">
        <v>6887</v>
      </c>
      <c r="B4818">
        <v>26</v>
      </c>
      <c r="C4818" t="s">
        <v>6533</v>
      </c>
      <c r="D4818" t="s">
        <v>6533</v>
      </c>
      <c r="E4818" t="s">
        <v>6054</v>
      </c>
      <c r="F4818">
        <v>36.236128000000001</v>
      </c>
      <c r="G4818">
        <v>3.3066939999999998</v>
      </c>
      <c r="H4818" t="s">
        <v>6061</v>
      </c>
      <c r="I4818" t="s">
        <v>21</v>
      </c>
      <c r="J4818" s="9" t="s">
        <v>21</v>
      </c>
      <c r="N4818" s="499" t="s">
        <v>12843</v>
      </c>
      <c r="O4818" s="499" t="s">
        <v>12843</v>
      </c>
      <c r="Q4818" s="499" t="s">
        <v>12863</v>
      </c>
      <c r="R4818" t="s">
        <v>6056</v>
      </c>
      <c r="S4818" s="38"/>
      <c r="X4818"/>
      <c r="Y4818" t="s">
        <v>6061</v>
      </c>
      <c r="Z4818" s="501">
        <v>43830</v>
      </c>
    </row>
    <row r="4819" spans="1:26">
      <c r="A4819" t="s">
        <v>6887</v>
      </c>
      <c r="B4819">
        <v>26</v>
      </c>
      <c r="C4819" t="s">
        <v>6533</v>
      </c>
      <c r="D4819" t="s">
        <v>6533</v>
      </c>
      <c r="E4819" t="s">
        <v>6054</v>
      </c>
      <c r="F4819">
        <v>36.236128000000001</v>
      </c>
      <c r="G4819">
        <v>3.3066939999999998</v>
      </c>
      <c r="H4819" t="s">
        <v>6060</v>
      </c>
      <c r="I4819" t="s">
        <v>21</v>
      </c>
      <c r="J4819" s="9" t="s">
        <v>21</v>
      </c>
      <c r="N4819" s="499" t="s">
        <v>12843</v>
      </c>
      <c r="O4819" s="499" t="s">
        <v>12843</v>
      </c>
      <c r="Q4819" s="499" t="s">
        <v>12863</v>
      </c>
      <c r="R4819" t="s">
        <v>6056</v>
      </c>
      <c r="S4819" s="38"/>
      <c r="X4819"/>
      <c r="Y4819" t="s">
        <v>6060</v>
      </c>
      <c r="Z4819" s="501">
        <v>43830</v>
      </c>
    </row>
    <row r="4820" spans="1:26">
      <c r="A4820" t="s">
        <v>6887</v>
      </c>
      <c r="B4820">
        <v>26</v>
      </c>
      <c r="C4820" t="s">
        <v>6533</v>
      </c>
      <c r="D4820" t="s">
        <v>6533</v>
      </c>
      <c r="E4820" t="s">
        <v>6054</v>
      </c>
      <c r="F4820">
        <v>36.236128000000001</v>
      </c>
      <c r="G4820">
        <v>3.3066939999999998</v>
      </c>
      <c r="H4820" t="s">
        <v>6076</v>
      </c>
      <c r="I4820" t="s">
        <v>21</v>
      </c>
      <c r="J4820" s="9" t="s">
        <v>21</v>
      </c>
      <c r="N4820" s="499" t="s">
        <v>12843</v>
      </c>
      <c r="O4820" s="499" t="s">
        <v>12843</v>
      </c>
      <c r="Q4820" s="499" t="s">
        <v>12863</v>
      </c>
      <c r="R4820" t="s">
        <v>6056</v>
      </c>
      <c r="S4820" s="38"/>
      <c r="X4820"/>
      <c r="Y4820" t="s">
        <v>6076</v>
      </c>
      <c r="Z4820" s="501">
        <v>43830</v>
      </c>
    </row>
    <row r="4821" spans="1:26">
      <c r="A4821" t="s">
        <v>6887</v>
      </c>
      <c r="B4821">
        <v>26</v>
      </c>
      <c r="C4821" t="s">
        <v>6533</v>
      </c>
      <c r="D4821" t="s">
        <v>6533</v>
      </c>
      <c r="E4821" t="s">
        <v>6054</v>
      </c>
      <c r="F4821">
        <v>36.236128000000001</v>
      </c>
      <c r="G4821">
        <v>3.3066939999999998</v>
      </c>
      <c r="H4821" t="s">
        <v>6062</v>
      </c>
      <c r="I4821" t="s">
        <v>21</v>
      </c>
      <c r="J4821" s="9" t="s">
        <v>21</v>
      </c>
      <c r="N4821" s="499" t="s">
        <v>12843</v>
      </c>
      <c r="O4821" s="499" t="s">
        <v>12843</v>
      </c>
      <c r="Q4821" s="499" t="s">
        <v>12863</v>
      </c>
      <c r="R4821" t="s">
        <v>6056</v>
      </c>
      <c r="S4821" s="38"/>
      <c r="X4821"/>
      <c r="Y4821" t="s">
        <v>6062</v>
      </c>
      <c r="Z4821" s="501">
        <v>43830</v>
      </c>
    </row>
    <row r="4822" spans="1:26">
      <c r="A4822" t="s">
        <v>6887</v>
      </c>
      <c r="B4822">
        <v>26</v>
      </c>
      <c r="C4822" t="s">
        <v>6533</v>
      </c>
      <c r="D4822" t="s">
        <v>6533</v>
      </c>
      <c r="E4822" t="s">
        <v>6054</v>
      </c>
      <c r="F4822">
        <v>36.230722999999998</v>
      </c>
      <c r="G4822">
        <v>3.3104152999999998</v>
      </c>
      <c r="H4822" t="s">
        <v>10579</v>
      </c>
      <c r="I4822" t="s">
        <v>21</v>
      </c>
      <c r="J4822" s="9" t="s">
        <v>21</v>
      </c>
      <c r="N4822" s="499" t="s">
        <v>12843</v>
      </c>
      <c r="O4822" s="499" t="s">
        <v>12843</v>
      </c>
      <c r="Q4822" s="499" t="s">
        <v>12863</v>
      </c>
      <c r="R4822" t="s">
        <v>6056</v>
      </c>
      <c r="S4822" s="38"/>
      <c r="X4822"/>
      <c r="Y4822" t="s">
        <v>10579</v>
      </c>
      <c r="Z4822" s="501">
        <v>43830</v>
      </c>
    </row>
    <row r="4823" spans="1:26">
      <c r="A4823" t="s">
        <v>6887</v>
      </c>
      <c r="B4823">
        <v>26</v>
      </c>
      <c r="C4823" t="s">
        <v>6533</v>
      </c>
      <c r="D4823" t="s">
        <v>6533</v>
      </c>
      <c r="E4823" t="s">
        <v>6054</v>
      </c>
      <c r="F4823">
        <v>36.236128000000001</v>
      </c>
      <c r="G4823">
        <v>3.3066939999999998</v>
      </c>
      <c r="H4823" t="s">
        <v>6070</v>
      </c>
      <c r="I4823" t="s">
        <v>21</v>
      </c>
      <c r="J4823" s="9" t="s">
        <v>21</v>
      </c>
      <c r="N4823" s="499" t="s">
        <v>12843</v>
      </c>
      <c r="O4823" s="499" t="s">
        <v>12843</v>
      </c>
      <c r="Q4823" s="499" t="s">
        <v>12863</v>
      </c>
      <c r="R4823" t="s">
        <v>6056</v>
      </c>
      <c r="S4823" s="38"/>
      <c r="X4823"/>
      <c r="Y4823" t="s">
        <v>6070</v>
      </c>
      <c r="Z4823" s="501">
        <v>43830</v>
      </c>
    </row>
    <row r="4824" spans="1:26">
      <c r="A4824" t="s">
        <v>6887</v>
      </c>
      <c r="B4824">
        <v>26</v>
      </c>
      <c r="C4824" t="s">
        <v>6533</v>
      </c>
      <c r="D4824" t="s">
        <v>6533</v>
      </c>
      <c r="E4824" t="s">
        <v>6054</v>
      </c>
      <c r="F4824">
        <v>36.236128000000001</v>
      </c>
      <c r="G4824">
        <v>3.3066939999999998</v>
      </c>
      <c r="H4824" t="s">
        <v>6066</v>
      </c>
      <c r="I4824" t="s">
        <v>21</v>
      </c>
      <c r="J4824" s="9" t="s">
        <v>21</v>
      </c>
      <c r="N4824" s="499" t="s">
        <v>12843</v>
      </c>
      <c r="O4824" s="499" t="s">
        <v>12843</v>
      </c>
      <c r="Q4824" s="499" t="s">
        <v>12863</v>
      </c>
      <c r="R4824" t="s">
        <v>6056</v>
      </c>
      <c r="S4824" s="38"/>
      <c r="X4824"/>
      <c r="Y4824" t="s">
        <v>6066</v>
      </c>
      <c r="Z4824" s="501">
        <v>43830</v>
      </c>
    </row>
    <row r="4825" spans="1:26">
      <c r="A4825" t="s">
        <v>6887</v>
      </c>
      <c r="B4825">
        <v>26</v>
      </c>
      <c r="C4825" t="s">
        <v>6533</v>
      </c>
      <c r="D4825" t="s">
        <v>6533</v>
      </c>
      <c r="E4825" t="s">
        <v>6054</v>
      </c>
      <c r="F4825">
        <v>36.236128000000001</v>
      </c>
      <c r="G4825">
        <v>3.3066939999999998</v>
      </c>
      <c r="H4825" t="s">
        <v>6067</v>
      </c>
      <c r="I4825" t="s">
        <v>21</v>
      </c>
      <c r="J4825" s="9" t="s">
        <v>21</v>
      </c>
      <c r="N4825" s="499" t="s">
        <v>12843</v>
      </c>
      <c r="O4825" s="499" t="s">
        <v>12843</v>
      </c>
      <c r="Q4825" s="499" t="s">
        <v>12863</v>
      </c>
      <c r="R4825" t="s">
        <v>6056</v>
      </c>
      <c r="S4825" s="38"/>
      <c r="X4825"/>
      <c r="Y4825" t="s">
        <v>6067</v>
      </c>
      <c r="Z4825" s="501">
        <v>43830</v>
      </c>
    </row>
    <row r="4826" spans="1:26">
      <c r="A4826" t="s">
        <v>6887</v>
      </c>
      <c r="B4826">
        <v>26</v>
      </c>
      <c r="C4826" t="s">
        <v>6533</v>
      </c>
      <c r="D4826" t="s">
        <v>6533</v>
      </c>
      <c r="E4826" t="s">
        <v>6054</v>
      </c>
      <c r="F4826">
        <v>36.236128000000001</v>
      </c>
      <c r="G4826">
        <v>3.3066939999999998</v>
      </c>
      <c r="H4826" t="s">
        <v>6063</v>
      </c>
      <c r="I4826" t="s">
        <v>21</v>
      </c>
      <c r="J4826" s="9" t="s">
        <v>21</v>
      </c>
      <c r="N4826" s="499" t="s">
        <v>12843</v>
      </c>
      <c r="O4826" s="499" t="s">
        <v>12843</v>
      </c>
      <c r="Q4826" s="499" t="s">
        <v>12863</v>
      </c>
      <c r="R4826" t="s">
        <v>6056</v>
      </c>
      <c r="S4826" s="38"/>
      <c r="X4826"/>
      <c r="Y4826" t="s">
        <v>6063</v>
      </c>
      <c r="Z4826" s="501">
        <v>43830</v>
      </c>
    </row>
    <row r="4827" spans="1:26">
      <c r="A4827" t="s">
        <v>6887</v>
      </c>
      <c r="B4827">
        <v>26</v>
      </c>
      <c r="C4827" t="s">
        <v>6533</v>
      </c>
      <c r="D4827" t="s">
        <v>6533</v>
      </c>
      <c r="E4827" t="s">
        <v>6054</v>
      </c>
      <c r="F4827">
        <v>36.230722999999998</v>
      </c>
      <c r="G4827">
        <v>3.3104152999999998</v>
      </c>
      <c r="H4827" t="s">
        <v>10580</v>
      </c>
      <c r="I4827" t="s">
        <v>21</v>
      </c>
      <c r="J4827" s="9" t="s">
        <v>21</v>
      </c>
      <c r="N4827" s="499" t="s">
        <v>12843</v>
      </c>
      <c r="O4827" s="499" t="s">
        <v>12843</v>
      </c>
      <c r="Q4827" s="499" t="s">
        <v>12863</v>
      </c>
      <c r="R4827" t="s">
        <v>6056</v>
      </c>
      <c r="S4827" s="38"/>
      <c r="X4827"/>
      <c r="Y4827" t="s">
        <v>10580</v>
      </c>
      <c r="Z4827" s="501">
        <v>43830</v>
      </c>
    </row>
    <row r="4828" spans="1:26">
      <c r="A4828" t="s">
        <v>6887</v>
      </c>
      <c r="B4828">
        <v>26</v>
      </c>
      <c r="C4828" t="s">
        <v>6533</v>
      </c>
      <c r="D4828" t="s">
        <v>6533</v>
      </c>
      <c r="E4828" t="s">
        <v>6054</v>
      </c>
      <c r="F4828">
        <v>36.236128000000001</v>
      </c>
      <c r="G4828">
        <v>3.3066939999999998</v>
      </c>
      <c r="H4828" t="s">
        <v>6073</v>
      </c>
      <c r="I4828" t="s">
        <v>21</v>
      </c>
      <c r="J4828" s="9" t="s">
        <v>21</v>
      </c>
      <c r="N4828" s="499" t="s">
        <v>12843</v>
      </c>
      <c r="O4828" s="499" t="s">
        <v>12843</v>
      </c>
      <c r="Q4828" s="499" t="s">
        <v>12863</v>
      </c>
      <c r="R4828" t="s">
        <v>6056</v>
      </c>
      <c r="S4828" s="38"/>
      <c r="X4828"/>
      <c r="Y4828" t="s">
        <v>6073</v>
      </c>
      <c r="Z4828" s="501">
        <v>43830</v>
      </c>
    </row>
    <row r="4829" spans="1:26">
      <c r="A4829" t="s">
        <v>6887</v>
      </c>
      <c r="B4829">
        <v>26</v>
      </c>
      <c r="C4829" t="s">
        <v>6533</v>
      </c>
      <c r="D4829" t="s">
        <v>6533</v>
      </c>
      <c r="E4829" t="s">
        <v>6054</v>
      </c>
      <c r="F4829">
        <v>36.236128000000001</v>
      </c>
      <c r="G4829">
        <v>3.3066939999999998</v>
      </c>
      <c r="H4829" t="s">
        <v>6064</v>
      </c>
      <c r="I4829" t="s">
        <v>21</v>
      </c>
      <c r="J4829" s="9" t="s">
        <v>21</v>
      </c>
      <c r="N4829" s="499" t="s">
        <v>12843</v>
      </c>
      <c r="O4829" s="499" t="s">
        <v>12843</v>
      </c>
      <c r="Q4829" s="499" t="s">
        <v>12863</v>
      </c>
      <c r="R4829" t="s">
        <v>6056</v>
      </c>
      <c r="S4829" s="38"/>
      <c r="X4829"/>
      <c r="Y4829" t="s">
        <v>6064</v>
      </c>
      <c r="Z4829" s="501">
        <v>43830</v>
      </c>
    </row>
    <row r="4830" spans="1:26">
      <c r="A4830" t="s">
        <v>6887</v>
      </c>
      <c r="B4830">
        <v>26</v>
      </c>
      <c r="C4830" t="s">
        <v>6533</v>
      </c>
      <c r="D4830" t="s">
        <v>6533</v>
      </c>
      <c r="E4830" t="s">
        <v>6054</v>
      </c>
      <c r="F4830">
        <v>36.230722999999998</v>
      </c>
      <c r="G4830">
        <v>3.3104152999999998</v>
      </c>
      <c r="H4830" t="s">
        <v>10581</v>
      </c>
      <c r="I4830" t="s">
        <v>21</v>
      </c>
      <c r="J4830" s="9" t="s">
        <v>21</v>
      </c>
      <c r="N4830" s="499" t="s">
        <v>12843</v>
      </c>
      <c r="O4830" s="499" t="s">
        <v>12843</v>
      </c>
      <c r="Q4830" s="499" t="s">
        <v>12863</v>
      </c>
      <c r="R4830" t="s">
        <v>6056</v>
      </c>
      <c r="S4830" s="38"/>
      <c r="X4830"/>
      <c r="Y4830" t="s">
        <v>10581</v>
      </c>
      <c r="Z4830" s="501">
        <v>43830</v>
      </c>
    </row>
    <row r="4831" spans="1:26">
      <c r="A4831" t="s">
        <v>6887</v>
      </c>
      <c r="B4831">
        <v>26</v>
      </c>
      <c r="C4831" t="s">
        <v>6533</v>
      </c>
      <c r="D4831" t="s">
        <v>6533</v>
      </c>
      <c r="E4831" t="s">
        <v>6054</v>
      </c>
      <c r="F4831">
        <v>36.236128000000001</v>
      </c>
      <c r="G4831">
        <v>3.3066939999999998</v>
      </c>
      <c r="H4831" t="s">
        <v>6068</v>
      </c>
      <c r="I4831" t="s">
        <v>21</v>
      </c>
      <c r="J4831" s="9" t="s">
        <v>21</v>
      </c>
      <c r="N4831" s="499" t="s">
        <v>12843</v>
      </c>
      <c r="O4831" s="499" t="s">
        <v>12843</v>
      </c>
      <c r="Q4831" s="499" t="s">
        <v>12863</v>
      </c>
      <c r="R4831" t="s">
        <v>6056</v>
      </c>
      <c r="S4831" s="38"/>
      <c r="X4831"/>
      <c r="Y4831" t="s">
        <v>6068</v>
      </c>
      <c r="Z4831" s="501">
        <v>43830</v>
      </c>
    </row>
    <row r="4832" spans="1:26">
      <c r="A4832" t="s">
        <v>6887</v>
      </c>
      <c r="B4832">
        <v>26</v>
      </c>
      <c r="C4832" t="s">
        <v>6533</v>
      </c>
      <c r="D4832" t="s">
        <v>6533</v>
      </c>
      <c r="E4832" t="s">
        <v>6054</v>
      </c>
      <c r="F4832">
        <v>36.236128000000001</v>
      </c>
      <c r="G4832">
        <v>3.3066939999999998</v>
      </c>
      <c r="H4832" t="s">
        <v>6065</v>
      </c>
      <c r="I4832" t="s">
        <v>21</v>
      </c>
      <c r="J4832" s="9" t="s">
        <v>21</v>
      </c>
      <c r="N4832" s="499" t="s">
        <v>12843</v>
      </c>
      <c r="O4832" s="499" t="s">
        <v>12843</v>
      </c>
      <c r="Q4832" s="499" t="s">
        <v>12863</v>
      </c>
      <c r="R4832" t="s">
        <v>6056</v>
      </c>
      <c r="S4832" s="38"/>
      <c r="X4832"/>
      <c r="Y4832" t="s">
        <v>6065</v>
      </c>
      <c r="Z4832" s="501">
        <v>43830</v>
      </c>
    </row>
    <row r="4833" spans="1:26">
      <c r="A4833" t="s">
        <v>6887</v>
      </c>
      <c r="B4833">
        <v>26</v>
      </c>
      <c r="C4833" t="s">
        <v>6533</v>
      </c>
      <c r="D4833" t="s">
        <v>6533</v>
      </c>
      <c r="E4833" t="s">
        <v>6054</v>
      </c>
      <c r="F4833">
        <v>36.236128000000001</v>
      </c>
      <c r="G4833">
        <v>3.3066939999999998</v>
      </c>
      <c r="H4833" t="s">
        <v>6075</v>
      </c>
      <c r="I4833" t="s">
        <v>21</v>
      </c>
      <c r="J4833" s="9" t="s">
        <v>21</v>
      </c>
      <c r="N4833" s="499" t="s">
        <v>12843</v>
      </c>
      <c r="O4833" s="499" t="s">
        <v>12843</v>
      </c>
      <c r="Q4833" s="499" t="s">
        <v>12863</v>
      </c>
      <c r="R4833" t="s">
        <v>6056</v>
      </c>
      <c r="S4833" s="38"/>
      <c r="X4833"/>
      <c r="Y4833" t="s">
        <v>6075</v>
      </c>
      <c r="Z4833" s="501">
        <v>43830</v>
      </c>
    </row>
    <row r="4834" spans="1:26">
      <c r="A4834" t="s">
        <v>6887</v>
      </c>
      <c r="B4834">
        <v>26</v>
      </c>
      <c r="C4834" t="s">
        <v>6533</v>
      </c>
      <c r="D4834" t="s">
        <v>6533</v>
      </c>
      <c r="E4834" t="s">
        <v>6054</v>
      </c>
      <c r="F4834">
        <v>36.236128000000001</v>
      </c>
      <c r="G4834">
        <v>3.3066939999999998</v>
      </c>
      <c r="H4834" t="s">
        <v>6072</v>
      </c>
      <c r="I4834" t="s">
        <v>21</v>
      </c>
      <c r="J4834" s="9" t="s">
        <v>21</v>
      </c>
      <c r="N4834" s="499" t="s">
        <v>12843</v>
      </c>
      <c r="O4834" s="499" t="s">
        <v>12843</v>
      </c>
      <c r="Q4834" s="499" t="s">
        <v>12863</v>
      </c>
      <c r="R4834" t="s">
        <v>6056</v>
      </c>
      <c r="S4834" s="38"/>
      <c r="X4834"/>
      <c r="Y4834" t="s">
        <v>6072</v>
      </c>
      <c r="Z4834" s="501">
        <v>43830</v>
      </c>
    </row>
    <row r="4835" spans="1:26">
      <c r="A4835" t="s">
        <v>6887</v>
      </c>
      <c r="B4835">
        <v>26</v>
      </c>
      <c r="C4835" t="s">
        <v>6533</v>
      </c>
      <c r="D4835" t="s">
        <v>6533</v>
      </c>
      <c r="E4835" t="s">
        <v>6054</v>
      </c>
      <c r="F4835">
        <v>36.236128000000001</v>
      </c>
      <c r="G4835">
        <v>3.3066939999999998</v>
      </c>
      <c r="H4835" t="s">
        <v>6069</v>
      </c>
      <c r="I4835" t="s">
        <v>21</v>
      </c>
      <c r="J4835" s="9" t="s">
        <v>21</v>
      </c>
      <c r="N4835" s="499" t="s">
        <v>12843</v>
      </c>
      <c r="O4835" s="499" t="s">
        <v>12843</v>
      </c>
      <c r="Q4835" s="499" t="s">
        <v>12863</v>
      </c>
      <c r="R4835" t="s">
        <v>6056</v>
      </c>
      <c r="S4835" s="38"/>
      <c r="X4835"/>
      <c r="Y4835" t="s">
        <v>6069</v>
      </c>
      <c r="Z4835" s="501">
        <v>43830</v>
      </c>
    </row>
    <row r="4836" spans="1:26">
      <c r="A4836" t="s">
        <v>6887</v>
      </c>
      <c r="B4836">
        <v>26</v>
      </c>
      <c r="C4836" t="s">
        <v>6533</v>
      </c>
      <c r="D4836" t="s">
        <v>6533</v>
      </c>
      <c r="E4836" t="s">
        <v>6054</v>
      </c>
      <c r="F4836">
        <v>36.236128000000001</v>
      </c>
      <c r="G4836">
        <v>3.3066939999999998</v>
      </c>
      <c r="H4836" t="s">
        <v>6071</v>
      </c>
      <c r="I4836" t="s">
        <v>21</v>
      </c>
      <c r="J4836" s="9" t="s">
        <v>21</v>
      </c>
      <c r="N4836" s="499" t="s">
        <v>12843</v>
      </c>
      <c r="O4836" s="499" t="s">
        <v>12843</v>
      </c>
      <c r="Q4836" s="499" t="s">
        <v>12863</v>
      </c>
      <c r="R4836" t="s">
        <v>6056</v>
      </c>
      <c r="S4836" s="38"/>
      <c r="X4836"/>
      <c r="Y4836" t="s">
        <v>6071</v>
      </c>
      <c r="Z4836" s="501">
        <v>43830</v>
      </c>
    </row>
    <row r="4837" spans="1:26">
      <c r="A4837" t="s">
        <v>6887</v>
      </c>
      <c r="B4837">
        <v>26</v>
      </c>
      <c r="C4837" t="s">
        <v>6533</v>
      </c>
      <c r="D4837" t="s">
        <v>6533</v>
      </c>
      <c r="E4837" t="s">
        <v>6054</v>
      </c>
      <c r="F4837">
        <v>36.236128000000001</v>
      </c>
      <c r="G4837">
        <v>3.3066939999999998</v>
      </c>
      <c r="H4837" t="s">
        <v>6059</v>
      </c>
      <c r="I4837" t="s">
        <v>21</v>
      </c>
      <c r="J4837" s="9" t="s">
        <v>21</v>
      </c>
      <c r="N4837" s="499" t="s">
        <v>12843</v>
      </c>
      <c r="O4837" s="499" t="s">
        <v>12843</v>
      </c>
      <c r="Q4837" s="499" t="s">
        <v>12863</v>
      </c>
      <c r="R4837" t="s">
        <v>6056</v>
      </c>
      <c r="S4837" s="38"/>
      <c r="X4837"/>
      <c r="Y4837" t="s">
        <v>6059</v>
      </c>
      <c r="Z4837" s="501">
        <v>43830</v>
      </c>
    </row>
    <row r="4838" spans="1:26">
      <c r="A4838" t="s">
        <v>6887</v>
      </c>
      <c r="B4838">
        <v>26</v>
      </c>
      <c r="C4838" t="s">
        <v>6533</v>
      </c>
      <c r="D4838" t="s">
        <v>6533</v>
      </c>
      <c r="E4838" t="s">
        <v>6039</v>
      </c>
      <c r="F4838">
        <v>36.161313300000003</v>
      </c>
      <c r="G4838">
        <v>2.7215517</v>
      </c>
      <c r="H4838" t="s">
        <v>10582</v>
      </c>
      <c r="I4838" t="s">
        <v>21</v>
      </c>
      <c r="J4838" s="9" t="s">
        <v>21</v>
      </c>
      <c r="K4838">
        <v>2017</v>
      </c>
      <c r="L4838">
        <v>2017</v>
      </c>
      <c r="M4838">
        <v>2017</v>
      </c>
      <c r="N4838" s="499" t="s">
        <v>12746</v>
      </c>
      <c r="O4838" s="499" t="s">
        <v>12746</v>
      </c>
      <c r="Q4838" s="499" t="s">
        <v>12762</v>
      </c>
      <c r="R4838" t="s">
        <v>6041</v>
      </c>
      <c r="S4838" s="38" t="s">
        <v>6042</v>
      </c>
      <c r="V4838" s="38" t="s">
        <v>6043</v>
      </c>
      <c r="X4838"/>
      <c r="Y4838" t="s">
        <v>10582</v>
      </c>
      <c r="Z4838" s="501">
        <v>43830</v>
      </c>
    </row>
    <row r="4839" spans="1:26">
      <c r="A4839" t="s">
        <v>6887</v>
      </c>
      <c r="B4839">
        <v>26</v>
      </c>
      <c r="C4839" t="s">
        <v>6533</v>
      </c>
      <c r="D4839" t="s">
        <v>6533</v>
      </c>
      <c r="E4839" t="s">
        <v>6049</v>
      </c>
      <c r="F4839" t="s">
        <v>13860</v>
      </c>
      <c r="G4839" t="s">
        <v>13860</v>
      </c>
      <c r="H4839" t="s">
        <v>10583</v>
      </c>
      <c r="I4839" t="s">
        <v>21</v>
      </c>
      <c r="J4839" s="9" t="s">
        <v>21</v>
      </c>
      <c r="K4839">
        <v>2011</v>
      </c>
      <c r="L4839">
        <v>2011</v>
      </c>
      <c r="M4839">
        <v>2011</v>
      </c>
      <c r="N4839" s="499" t="s">
        <v>13020</v>
      </c>
      <c r="O4839" s="499" t="s">
        <v>13020</v>
      </c>
      <c r="Q4839" s="499" t="s">
        <v>12820</v>
      </c>
      <c r="R4839" t="s">
        <v>2513</v>
      </c>
      <c r="S4839" s="38" t="s">
        <v>6052</v>
      </c>
      <c r="V4839" s="38" t="s">
        <v>6053</v>
      </c>
      <c r="X4839"/>
      <c r="Y4839" t="s">
        <v>10583</v>
      </c>
      <c r="Z4839" s="501">
        <v>43830</v>
      </c>
    </row>
    <row r="4840" spans="1:26">
      <c r="A4840" t="s">
        <v>5127</v>
      </c>
      <c r="B4840">
        <v>26</v>
      </c>
      <c r="C4840" t="s">
        <v>6533</v>
      </c>
      <c r="D4840" t="s">
        <v>6533</v>
      </c>
      <c r="E4840" t="s">
        <v>10584</v>
      </c>
      <c r="F4840">
        <v>36.163595000000001</v>
      </c>
      <c r="G4840">
        <v>2.9140470000000001</v>
      </c>
      <c r="H4840" t="s">
        <v>10585</v>
      </c>
      <c r="I4840" t="s">
        <v>21</v>
      </c>
      <c r="J4840" s="9" t="s">
        <v>21</v>
      </c>
      <c r="K4840">
        <v>2006</v>
      </c>
      <c r="L4840">
        <v>2006</v>
      </c>
      <c r="M4840">
        <v>2006</v>
      </c>
      <c r="N4840" s="499" t="s">
        <v>7951</v>
      </c>
      <c r="O4840" s="499" t="s">
        <v>7951</v>
      </c>
      <c r="P4840" t="s">
        <v>7266</v>
      </c>
      <c r="Q4840" s="499" t="s">
        <v>7714</v>
      </c>
      <c r="R4840" t="s">
        <v>5197</v>
      </c>
      <c r="S4840" s="38" t="s">
        <v>5198</v>
      </c>
      <c r="V4840" s="38" t="s">
        <v>5199</v>
      </c>
      <c r="X4840"/>
      <c r="Y4840" t="s">
        <v>10585</v>
      </c>
      <c r="Z4840" s="501">
        <v>43830</v>
      </c>
    </row>
    <row r="4841" spans="1:26">
      <c r="A4841" t="s">
        <v>16</v>
      </c>
      <c r="B4841">
        <v>26</v>
      </c>
      <c r="C4841" t="s">
        <v>6533</v>
      </c>
      <c r="D4841" t="s">
        <v>6533</v>
      </c>
      <c r="E4841" t="s">
        <v>10586</v>
      </c>
      <c r="F4841">
        <v>35.975204500000004</v>
      </c>
      <c r="G4841">
        <v>3.012350405608216</v>
      </c>
      <c r="H4841" t="s">
        <v>10587</v>
      </c>
      <c r="I4841" t="s">
        <v>21</v>
      </c>
      <c r="J4841" s="9" t="s">
        <v>21</v>
      </c>
      <c r="N4841" s="499" t="s">
        <v>13146</v>
      </c>
      <c r="O4841" s="499" t="s">
        <v>13146</v>
      </c>
      <c r="P4841" t="s">
        <v>7094</v>
      </c>
      <c r="Q4841" s="499" t="s">
        <v>13597</v>
      </c>
      <c r="R4841" t="s">
        <v>1445</v>
      </c>
      <c r="S4841" s="38"/>
      <c r="X4841"/>
      <c r="Y4841" t="s">
        <v>10587</v>
      </c>
      <c r="Z4841" s="501">
        <v>43830</v>
      </c>
    </row>
    <row r="4842" spans="1:26">
      <c r="A4842" t="s">
        <v>16</v>
      </c>
      <c r="B4842">
        <v>26</v>
      </c>
      <c r="C4842" t="s">
        <v>6533</v>
      </c>
      <c r="D4842" t="s">
        <v>6533</v>
      </c>
      <c r="E4842" t="s">
        <v>10588</v>
      </c>
      <c r="F4842">
        <v>35.975204500000004</v>
      </c>
      <c r="G4842">
        <v>3.012350405608216</v>
      </c>
      <c r="H4842" t="s">
        <v>10589</v>
      </c>
      <c r="I4842" t="s">
        <v>21</v>
      </c>
      <c r="J4842" s="9" t="s">
        <v>21</v>
      </c>
      <c r="N4842" s="499" t="s">
        <v>13126</v>
      </c>
      <c r="O4842" s="499" t="s">
        <v>13126</v>
      </c>
      <c r="P4842" t="s">
        <v>7094</v>
      </c>
      <c r="Q4842" s="499" t="s">
        <v>13596</v>
      </c>
      <c r="R4842" t="s">
        <v>1445</v>
      </c>
      <c r="S4842" s="38"/>
      <c r="X4842"/>
      <c r="Y4842" t="s">
        <v>10589</v>
      </c>
      <c r="Z4842" s="501">
        <v>43830</v>
      </c>
    </row>
    <row r="4843" spans="1:26">
      <c r="A4843" t="s">
        <v>16</v>
      </c>
      <c r="B4843">
        <v>26</v>
      </c>
      <c r="C4843" t="s">
        <v>6533</v>
      </c>
      <c r="D4843" t="s">
        <v>6533</v>
      </c>
      <c r="E4843" t="s">
        <v>10590</v>
      </c>
      <c r="F4843">
        <v>35.975204500000004</v>
      </c>
      <c r="G4843">
        <v>3.012350405608216</v>
      </c>
      <c r="H4843" t="s">
        <v>10591</v>
      </c>
      <c r="I4843" t="s">
        <v>21</v>
      </c>
      <c r="J4843" s="9" t="s">
        <v>21</v>
      </c>
      <c r="N4843" s="499" t="s">
        <v>13147</v>
      </c>
      <c r="O4843" s="499" t="s">
        <v>13147</v>
      </c>
      <c r="P4843" t="s">
        <v>7047</v>
      </c>
      <c r="Q4843" s="499" t="s">
        <v>13598</v>
      </c>
      <c r="R4843" t="s">
        <v>1445</v>
      </c>
      <c r="S4843" s="38"/>
      <c r="X4843"/>
      <c r="Y4843" t="s">
        <v>10591</v>
      </c>
      <c r="Z4843" s="501">
        <v>43830</v>
      </c>
    </row>
    <row r="4844" spans="1:26">
      <c r="A4844" t="s">
        <v>16</v>
      </c>
      <c r="B4844">
        <v>26</v>
      </c>
      <c r="C4844" t="s">
        <v>6533</v>
      </c>
      <c r="D4844" t="s">
        <v>6533</v>
      </c>
      <c r="E4844" t="s">
        <v>10592</v>
      </c>
      <c r="F4844">
        <v>36.069790300000001</v>
      </c>
      <c r="G4844">
        <v>2.9044756999999999</v>
      </c>
      <c r="H4844" t="s">
        <v>10593</v>
      </c>
      <c r="I4844" t="s">
        <v>21</v>
      </c>
      <c r="J4844" s="9" t="s">
        <v>21</v>
      </c>
      <c r="N4844" s="499" t="s">
        <v>13148</v>
      </c>
      <c r="O4844" s="499" t="s">
        <v>13148</v>
      </c>
      <c r="P4844" t="s">
        <v>7094</v>
      </c>
      <c r="Q4844" s="499" t="s">
        <v>13599</v>
      </c>
      <c r="R4844" t="s">
        <v>1445</v>
      </c>
      <c r="S4844" s="38"/>
      <c r="X4844"/>
      <c r="Y4844" t="s">
        <v>10593</v>
      </c>
      <c r="Z4844" s="501">
        <v>43830</v>
      </c>
    </row>
    <row r="4845" spans="1:26">
      <c r="A4845" t="s">
        <v>16</v>
      </c>
      <c r="B4845">
        <v>26</v>
      </c>
      <c r="C4845" t="s">
        <v>6533</v>
      </c>
      <c r="D4845" t="s">
        <v>6533</v>
      </c>
      <c r="E4845" t="s">
        <v>10594</v>
      </c>
      <c r="F4845">
        <v>35.975204500000004</v>
      </c>
      <c r="G4845">
        <v>3.012350405608216</v>
      </c>
      <c r="H4845" t="s">
        <v>10595</v>
      </c>
      <c r="I4845" t="s">
        <v>21</v>
      </c>
      <c r="J4845" s="9" t="s">
        <v>21</v>
      </c>
      <c r="N4845" s="499" t="s">
        <v>13126</v>
      </c>
      <c r="O4845" s="499" t="s">
        <v>13126</v>
      </c>
      <c r="P4845" t="s">
        <v>7094</v>
      </c>
      <c r="Q4845" s="499" t="s">
        <v>13126</v>
      </c>
      <c r="R4845" t="s">
        <v>10596</v>
      </c>
      <c r="S4845" s="38"/>
      <c r="X4845"/>
      <c r="Y4845" t="s">
        <v>10595</v>
      </c>
      <c r="Z4845" s="501">
        <v>43830</v>
      </c>
    </row>
    <row r="4846" spans="1:26">
      <c r="A4846" t="s">
        <v>16</v>
      </c>
      <c r="B4846">
        <v>26</v>
      </c>
      <c r="C4846" t="s">
        <v>6533</v>
      </c>
      <c r="D4846" t="s">
        <v>6533</v>
      </c>
      <c r="E4846" t="s">
        <v>1468</v>
      </c>
      <c r="F4846">
        <v>36.069790300000001</v>
      </c>
      <c r="G4846">
        <v>2.9044756999999999</v>
      </c>
      <c r="H4846" t="s">
        <v>10597</v>
      </c>
      <c r="I4846" t="s">
        <v>21</v>
      </c>
      <c r="J4846" s="9" t="s">
        <v>21</v>
      </c>
      <c r="N4846" s="499" t="s">
        <v>13149</v>
      </c>
      <c r="O4846" s="499" t="s">
        <v>13149</v>
      </c>
      <c r="P4846" t="s">
        <v>7094</v>
      </c>
      <c r="Q4846" s="499" t="s">
        <v>12858</v>
      </c>
      <c r="R4846" t="s">
        <v>1445</v>
      </c>
      <c r="S4846" s="38"/>
      <c r="X4846"/>
      <c r="Y4846" t="s">
        <v>10597</v>
      </c>
      <c r="Z4846" s="501">
        <v>43830</v>
      </c>
    </row>
    <row r="4847" spans="1:26">
      <c r="A4847" t="s">
        <v>16</v>
      </c>
      <c r="B4847">
        <v>26</v>
      </c>
      <c r="C4847" t="s">
        <v>6533</v>
      </c>
      <c r="D4847" t="s">
        <v>6533</v>
      </c>
      <c r="E4847" t="s">
        <v>10598</v>
      </c>
      <c r="F4847">
        <v>36.189519799999999</v>
      </c>
      <c r="G4847">
        <v>2.5666083</v>
      </c>
      <c r="H4847" t="s">
        <v>10599</v>
      </c>
      <c r="I4847" t="s">
        <v>21</v>
      </c>
      <c r="J4847" s="9" t="s">
        <v>21</v>
      </c>
      <c r="N4847" s="499" t="s">
        <v>13148</v>
      </c>
      <c r="O4847" s="499" t="s">
        <v>13148</v>
      </c>
      <c r="P4847" t="s">
        <v>7094</v>
      </c>
      <c r="Q4847" s="499" t="s">
        <v>13596</v>
      </c>
      <c r="R4847" t="s">
        <v>1445</v>
      </c>
      <c r="S4847" s="38"/>
      <c r="X4847"/>
      <c r="Y4847" t="s">
        <v>10599</v>
      </c>
      <c r="Z4847" s="501">
        <v>43830</v>
      </c>
    </row>
    <row r="4848" spans="1:26">
      <c r="A4848" t="s">
        <v>16</v>
      </c>
      <c r="B4848">
        <v>26</v>
      </c>
      <c r="C4848" t="s">
        <v>6533</v>
      </c>
      <c r="D4848" t="s">
        <v>6533</v>
      </c>
      <c r="E4848" t="s">
        <v>10600</v>
      </c>
      <c r="F4848">
        <v>36.189519799999999</v>
      </c>
      <c r="G4848">
        <v>2.5666083</v>
      </c>
      <c r="H4848" t="s">
        <v>10601</v>
      </c>
      <c r="I4848" t="s">
        <v>21</v>
      </c>
      <c r="J4848" s="9" t="s">
        <v>21</v>
      </c>
      <c r="N4848" s="499" t="s">
        <v>13126</v>
      </c>
      <c r="O4848" s="499" t="s">
        <v>13126</v>
      </c>
      <c r="P4848" t="s">
        <v>7094</v>
      </c>
      <c r="Q4848" s="499" t="s">
        <v>13596</v>
      </c>
      <c r="R4848" t="s">
        <v>1445</v>
      </c>
      <c r="S4848" s="38"/>
      <c r="X4848"/>
      <c r="Y4848" t="s">
        <v>10601</v>
      </c>
      <c r="Z4848" s="501">
        <v>43830</v>
      </c>
    </row>
    <row r="4849" spans="1:26">
      <c r="A4849" t="s">
        <v>16</v>
      </c>
      <c r="B4849">
        <v>26</v>
      </c>
      <c r="C4849" t="s">
        <v>6533</v>
      </c>
      <c r="D4849" t="s">
        <v>6533</v>
      </c>
      <c r="E4849" t="s">
        <v>10602</v>
      </c>
      <c r="F4849">
        <v>36.069790300000001</v>
      </c>
      <c r="G4849">
        <v>2.9044756999999999</v>
      </c>
      <c r="H4849" t="s">
        <v>10603</v>
      </c>
      <c r="I4849" t="s">
        <v>21</v>
      </c>
      <c r="J4849" s="9" t="s">
        <v>21</v>
      </c>
      <c r="N4849" s="499" t="s">
        <v>13150</v>
      </c>
      <c r="O4849" s="499" t="s">
        <v>13150</v>
      </c>
      <c r="Q4849" s="499" t="s">
        <v>9313</v>
      </c>
      <c r="R4849" t="s">
        <v>1445</v>
      </c>
      <c r="S4849" s="38"/>
      <c r="X4849"/>
      <c r="Y4849" t="s">
        <v>10603</v>
      </c>
      <c r="Z4849" s="501">
        <v>43830</v>
      </c>
    </row>
    <row r="4850" spans="1:26">
      <c r="A4850" t="s">
        <v>16</v>
      </c>
      <c r="B4850">
        <v>26</v>
      </c>
      <c r="C4850" t="s">
        <v>6533</v>
      </c>
      <c r="D4850" t="s">
        <v>6533</v>
      </c>
      <c r="E4850" t="s">
        <v>10604</v>
      </c>
      <c r="F4850">
        <v>36.146532200000003</v>
      </c>
      <c r="G4850">
        <v>2.6613294000000001</v>
      </c>
      <c r="H4850" t="s">
        <v>10605</v>
      </c>
      <c r="I4850" t="s">
        <v>21</v>
      </c>
      <c r="J4850" s="9" t="s">
        <v>21</v>
      </c>
      <c r="N4850" s="499" t="s">
        <v>13147</v>
      </c>
      <c r="O4850" s="499" t="s">
        <v>13147</v>
      </c>
      <c r="P4850" t="s">
        <v>7047</v>
      </c>
      <c r="Q4850" s="499" t="s">
        <v>13598</v>
      </c>
      <c r="R4850" t="s">
        <v>1445</v>
      </c>
      <c r="S4850" s="38"/>
      <c r="X4850"/>
      <c r="Y4850" t="s">
        <v>10605</v>
      </c>
      <c r="Z4850" s="501">
        <v>43830</v>
      </c>
    </row>
    <row r="4851" spans="1:26">
      <c r="A4851" t="s">
        <v>6888</v>
      </c>
      <c r="B4851">
        <v>26</v>
      </c>
      <c r="C4851" t="s">
        <v>6533</v>
      </c>
      <c r="D4851" t="s">
        <v>6533</v>
      </c>
      <c r="E4851" t="s">
        <v>10606</v>
      </c>
      <c r="F4851">
        <v>35.875838099999996</v>
      </c>
      <c r="G4851">
        <v>2.7484133012978185</v>
      </c>
      <c r="H4851" t="s">
        <v>6849</v>
      </c>
      <c r="I4851" t="s">
        <v>548</v>
      </c>
      <c r="J4851" s="9" t="s">
        <v>21</v>
      </c>
      <c r="K4851">
        <v>2006</v>
      </c>
      <c r="L4851">
        <v>2006</v>
      </c>
      <c r="M4851">
        <v>2006</v>
      </c>
      <c r="N4851" s="499" t="s">
        <v>12965</v>
      </c>
      <c r="O4851" s="499" t="s">
        <v>12965</v>
      </c>
      <c r="P4851" t="s">
        <v>5223</v>
      </c>
      <c r="Q4851" s="499" t="s">
        <v>12740</v>
      </c>
      <c r="R4851" t="s">
        <v>6245</v>
      </c>
      <c r="S4851" s="38" t="s">
        <v>10607</v>
      </c>
      <c r="X4851"/>
      <c r="Y4851" t="s">
        <v>6849</v>
      </c>
      <c r="Z4851" s="501">
        <v>43830</v>
      </c>
    </row>
    <row r="4852" spans="1:26">
      <c r="A4852" t="s">
        <v>3910</v>
      </c>
      <c r="B4852">
        <v>26</v>
      </c>
      <c r="C4852" t="s">
        <v>6533</v>
      </c>
      <c r="D4852" t="s">
        <v>6533</v>
      </c>
      <c r="E4852" t="s">
        <v>4477</v>
      </c>
      <c r="F4852">
        <v>35.875838099999996</v>
      </c>
      <c r="G4852">
        <v>2.7484133012978185</v>
      </c>
      <c r="H4852" t="s">
        <v>10608</v>
      </c>
      <c r="I4852" t="s">
        <v>1705</v>
      </c>
      <c r="J4852" s="9" t="s">
        <v>21</v>
      </c>
      <c r="N4852" s="499" t="s">
        <v>13151</v>
      </c>
      <c r="O4852" s="499" t="s">
        <v>13151</v>
      </c>
      <c r="P4852" t="s">
        <v>9054</v>
      </c>
      <c r="Q4852" s="499"/>
      <c r="R4852" t="s">
        <v>4480</v>
      </c>
      <c r="S4852" s="38" t="s">
        <v>10609</v>
      </c>
      <c r="T4852" s="38" t="s">
        <v>10610</v>
      </c>
      <c r="U4852" s="38" t="s">
        <v>4483</v>
      </c>
      <c r="V4852" s="38" t="s">
        <v>4484</v>
      </c>
      <c r="X4852"/>
      <c r="Y4852" t="s">
        <v>10608</v>
      </c>
      <c r="Z4852" s="501">
        <v>43830</v>
      </c>
    </row>
    <row r="4853" spans="1:26">
      <c r="A4853" t="s">
        <v>3910</v>
      </c>
      <c r="B4853">
        <v>26</v>
      </c>
      <c r="C4853" t="s">
        <v>6533</v>
      </c>
      <c r="D4853" t="s">
        <v>6533</v>
      </c>
      <c r="E4853" t="s">
        <v>4486</v>
      </c>
      <c r="F4853">
        <v>35.874464000000003</v>
      </c>
      <c r="G4853">
        <v>2.747611</v>
      </c>
      <c r="H4853" t="s">
        <v>4487</v>
      </c>
      <c r="I4853" t="s">
        <v>548</v>
      </c>
      <c r="J4853" s="9" t="s">
        <v>21</v>
      </c>
      <c r="K4853">
        <v>2015</v>
      </c>
      <c r="L4853">
        <v>2015</v>
      </c>
      <c r="M4853">
        <v>2015</v>
      </c>
      <c r="N4853" s="499" t="s">
        <v>12808</v>
      </c>
      <c r="O4853" s="499" t="s">
        <v>12808</v>
      </c>
      <c r="P4853" t="s">
        <v>7266</v>
      </c>
      <c r="Q4853" s="499" t="s">
        <v>13178</v>
      </c>
      <c r="R4853" t="s">
        <v>4488</v>
      </c>
      <c r="S4853" s="38" t="s">
        <v>4489</v>
      </c>
      <c r="X4853"/>
      <c r="Y4853" t="s">
        <v>4487</v>
      </c>
      <c r="Z4853" s="501">
        <v>43830</v>
      </c>
    </row>
    <row r="4854" spans="1:26">
      <c r="A4854" t="s">
        <v>6889</v>
      </c>
      <c r="B4854">
        <v>26</v>
      </c>
      <c r="C4854" t="s">
        <v>6533</v>
      </c>
      <c r="D4854" t="s">
        <v>6533</v>
      </c>
      <c r="E4854" t="s">
        <v>3259</v>
      </c>
      <c r="F4854">
        <v>35.975204500000004</v>
      </c>
      <c r="G4854">
        <v>3.012350405608216</v>
      </c>
      <c r="H4854" t="s">
        <v>10611</v>
      </c>
      <c r="I4854" t="s">
        <v>548</v>
      </c>
      <c r="J4854" s="9" t="s">
        <v>21</v>
      </c>
      <c r="N4854" s="499" t="s">
        <v>13152</v>
      </c>
      <c r="O4854" s="499" t="s">
        <v>13152</v>
      </c>
      <c r="P4854" t="s">
        <v>3022</v>
      </c>
      <c r="Q4854" s="499" t="s">
        <v>13600</v>
      </c>
      <c r="S4854" s="38" t="s">
        <v>3263</v>
      </c>
      <c r="W4854" s="38" t="s">
        <v>27</v>
      </c>
      <c r="X4854" t="s">
        <v>27</v>
      </c>
      <c r="Y4854" t="s">
        <v>10611</v>
      </c>
      <c r="Z4854" s="501">
        <v>43830</v>
      </c>
    </row>
    <row r="4855" spans="1:26">
      <c r="A4855" t="s">
        <v>6889</v>
      </c>
      <c r="B4855">
        <v>26</v>
      </c>
      <c r="C4855" t="s">
        <v>6533</v>
      </c>
      <c r="D4855" t="s">
        <v>6533</v>
      </c>
      <c r="E4855" t="s">
        <v>3264</v>
      </c>
      <c r="F4855">
        <v>35.975204500000004</v>
      </c>
      <c r="G4855">
        <v>3.012350405608216</v>
      </c>
      <c r="H4855" t="s">
        <v>10612</v>
      </c>
      <c r="I4855" t="s">
        <v>548</v>
      </c>
      <c r="J4855" s="9" t="s">
        <v>21</v>
      </c>
      <c r="N4855" s="499" t="s">
        <v>13153</v>
      </c>
      <c r="O4855" s="499" t="s">
        <v>13153</v>
      </c>
      <c r="P4855" t="s">
        <v>3022</v>
      </c>
      <c r="Q4855" s="499" t="s">
        <v>13601</v>
      </c>
      <c r="S4855" s="38" t="s">
        <v>3268</v>
      </c>
      <c r="W4855" s="38" t="s">
        <v>27</v>
      </c>
      <c r="X4855" t="s">
        <v>27</v>
      </c>
      <c r="Y4855" t="s">
        <v>10612</v>
      </c>
      <c r="Z4855" s="501">
        <v>43830</v>
      </c>
    </row>
    <row r="4856" spans="1:26">
      <c r="A4856" t="s">
        <v>2306</v>
      </c>
      <c r="B4856">
        <v>27</v>
      </c>
      <c r="C4856" t="s">
        <v>6534</v>
      </c>
      <c r="D4856" t="s">
        <v>6534</v>
      </c>
      <c r="E4856" t="s">
        <v>10613</v>
      </c>
      <c r="F4856">
        <v>36.002691499999997</v>
      </c>
      <c r="G4856">
        <v>0.3686866818796205</v>
      </c>
      <c r="H4856" t="s">
        <v>10614</v>
      </c>
      <c r="I4856" t="s">
        <v>21</v>
      </c>
      <c r="J4856" s="9" t="s">
        <v>21</v>
      </c>
      <c r="N4856" s="499" t="s">
        <v>9313</v>
      </c>
      <c r="O4856" s="499" t="s">
        <v>9313</v>
      </c>
      <c r="Q4856" s="499" t="s">
        <v>7550</v>
      </c>
      <c r="S4856" s="38"/>
      <c r="X4856"/>
      <c r="Y4856" t="s">
        <v>10614</v>
      </c>
      <c r="Z4856" s="501">
        <v>43830</v>
      </c>
    </row>
    <row r="4857" spans="1:26">
      <c r="A4857" t="s">
        <v>2306</v>
      </c>
      <c r="B4857">
        <v>27</v>
      </c>
      <c r="C4857" t="s">
        <v>6534</v>
      </c>
      <c r="D4857" t="s">
        <v>6534</v>
      </c>
      <c r="E4857" t="s">
        <v>10615</v>
      </c>
      <c r="F4857" t="s">
        <v>13860</v>
      </c>
      <c r="G4857" t="s">
        <v>13860</v>
      </c>
      <c r="H4857" t="s">
        <v>10614</v>
      </c>
      <c r="I4857" t="s">
        <v>21</v>
      </c>
      <c r="J4857" s="9" t="s">
        <v>21</v>
      </c>
      <c r="N4857" s="499" t="s">
        <v>13154</v>
      </c>
      <c r="O4857" s="499" t="s">
        <v>13154</v>
      </c>
      <c r="P4857" t="s">
        <v>6994</v>
      </c>
      <c r="Q4857" s="499" t="s">
        <v>13154</v>
      </c>
      <c r="S4857" s="38" t="s">
        <v>2685</v>
      </c>
      <c r="X4857"/>
      <c r="Y4857" t="s">
        <v>10614</v>
      </c>
      <c r="Z4857" s="501">
        <v>43830</v>
      </c>
    </row>
    <row r="4858" spans="1:26">
      <c r="A4858" t="s">
        <v>6887</v>
      </c>
      <c r="B4858">
        <v>27</v>
      </c>
      <c r="C4858" t="s">
        <v>6534</v>
      </c>
      <c r="D4858" t="s">
        <v>6534</v>
      </c>
      <c r="E4858" t="s">
        <v>10616</v>
      </c>
      <c r="F4858">
        <v>35.950966299999997</v>
      </c>
      <c r="G4858">
        <v>0.14164299999999999</v>
      </c>
      <c r="H4858" t="s">
        <v>6085</v>
      </c>
      <c r="I4858" t="s">
        <v>21</v>
      </c>
      <c r="J4858" s="9" t="s">
        <v>21</v>
      </c>
      <c r="K4858">
        <v>2013</v>
      </c>
      <c r="L4858">
        <v>2013</v>
      </c>
      <c r="M4858">
        <v>2013</v>
      </c>
      <c r="N4858" s="499" t="s">
        <v>13155</v>
      </c>
      <c r="O4858" s="499" t="s">
        <v>13155</v>
      </c>
      <c r="Q4858" s="499" t="s">
        <v>12818</v>
      </c>
      <c r="R4858" t="s">
        <v>10617</v>
      </c>
      <c r="S4858" s="38" t="s">
        <v>10618</v>
      </c>
      <c r="V4858" s="38" t="s">
        <v>6086</v>
      </c>
      <c r="W4858" s="38" t="s">
        <v>696</v>
      </c>
      <c r="X4858" t="s">
        <v>696</v>
      </c>
      <c r="Y4858" t="s">
        <v>6085</v>
      </c>
      <c r="Z4858" s="501">
        <v>43830</v>
      </c>
    </row>
    <row r="4859" spans="1:26">
      <c r="A4859" t="s">
        <v>6887</v>
      </c>
      <c r="B4859">
        <v>27</v>
      </c>
      <c r="C4859" t="s">
        <v>6534</v>
      </c>
      <c r="D4859" t="s">
        <v>6534</v>
      </c>
      <c r="E4859" t="s">
        <v>10616</v>
      </c>
      <c r="F4859">
        <v>35.950966299999997</v>
      </c>
      <c r="G4859">
        <v>0.14164299999999999</v>
      </c>
      <c r="H4859" t="s">
        <v>6081</v>
      </c>
      <c r="I4859" t="s">
        <v>21</v>
      </c>
      <c r="J4859" s="9" t="s">
        <v>21</v>
      </c>
      <c r="K4859">
        <v>2009</v>
      </c>
      <c r="L4859">
        <v>2009</v>
      </c>
      <c r="M4859">
        <v>2009</v>
      </c>
      <c r="N4859" s="499" t="s">
        <v>12756</v>
      </c>
      <c r="O4859" s="499" t="s">
        <v>12756</v>
      </c>
      <c r="Q4859" s="499" t="s">
        <v>12873</v>
      </c>
      <c r="R4859" t="s">
        <v>10617</v>
      </c>
      <c r="S4859" s="38" t="s">
        <v>10618</v>
      </c>
      <c r="V4859" s="38" t="s">
        <v>6084</v>
      </c>
      <c r="W4859" s="38" t="s">
        <v>696</v>
      </c>
      <c r="X4859" t="s">
        <v>696</v>
      </c>
      <c r="Y4859" t="s">
        <v>6081</v>
      </c>
      <c r="Z4859" s="501">
        <v>43830</v>
      </c>
    </row>
    <row r="4860" spans="1:26">
      <c r="A4860" t="s">
        <v>5127</v>
      </c>
      <c r="B4860">
        <v>27</v>
      </c>
      <c r="C4860" t="s">
        <v>6534</v>
      </c>
      <c r="D4860" t="s">
        <v>6534</v>
      </c>
      <c r="E4860" t="s">
        <v>10619</v>
      </c>
      <c r="F4860">
        <v>35.8372794</v>
      </c>
      <c r="G4860">
        <v>0.16933139999999999</v>
      </c>
      <c r="H4860" t="s">
        <v>10620</v>
      </c>
      <c r="J4860" t="s">
        <v>6883</v>
      </c>
      <c r="N4860" s="499" t="s">
        <v>9313</v>
      </c>
      <c r="O4860" s="499" t="s">
        <v>9313</v>
      </c>
      <c r="Q4860" s="499" t="s">
        <v>9313</v>
      </c>
      <c r="S4860" s="38" t="s">
        <v>10621</v>
      </c>
      <c r="V4860" s="38" t="s">
        <v>10622</v>
      </c>
      <c r="X4860"/>
      <c r="Y4860" t="s">
        <v>10620</v>
      </c>
      <c r="Z4860" s="501">
        <v>43830</v>
      </c>
    </row>
    <row r="4861" spans="1:26">
      <c r="A4861" t="s">
        <v>5127</v>
      </c>
      <c r="B4861">
        <v>27</v>
      </c>
      <c r="C4861" t="s">
        <v>6534</v>
      </c>
      <c r="D4861" t="s">
        <v>6534</v>
      </c>
      <c r="E4861" t="s">
        <v>5200</v>
      </c>
      <c r="F4861">
        <v>35.8372794</v>
      </c>
      <c r="G4861">
        <v>0.16933139999999999</v>
      </c>
      <c r="H4861" t="s">
        <v>10624</v>
      </c>
      <c r="I4861" t="s">
        <v>21</v>
      </c>
      <c r="J4861" s="9" t="s">
        <v>21</v>
      </c>
      <c r="K4861">
        <v>2010</v>
      </c>
      <c r="L4861">
        <v>2010</v>
      </c>
      <c r="M4861">
        <v>2010</v>
      </c>
      <c r="N4861" s="499" t="s">
        <v>13156</v>
      </c>
      <c r="O4861" s="499" t="s">
        <v>13156</v>
      </c>
      <c r="P4861" t="s">
        <v>6994</v>
      </c>
      <c r="Q4861" s="499" t="s">
        <v>13602</v>
      </c>
      <c r="R4861" t="s">
        <v>5204</v>
      </c>
      <c r="S4861" s="38" t="s">
        <v>5205</v>
      </c>
      <c r="T4861" s="38" t="s">
        <v>10625</v>
      </c>
      <c r="U4861" s="38" t="s">
        <v>5206</v>
      </c>
      <c r="V4861" s="38" t="s">
        <v>5207</v>
      </c>
      <c r="W4861" s="38" t="s">
        <v>696</v>
      </c>
      <c r="X4861" t="s">
        <v>696</v>
      </c>
      <c r="Y4861" t="s">
        <v>10624</v>
      </c>
      <c r="Z4861" s="501">
        <v>43830</v>
      </c>
    </row>
    <row r="4862" spans="1:26">
      <c r="A4862" t="s">
        <v>16</v>
      </c>
      <c r="B4862">
        <v>27</v>
      </c>
      <c r="C4862" t="s">
        <v>6534</v>
      </c>
      <c r="D4862" t="s">
        <v>6534</v>
      </c>
      <c r="E4862" t="s">
        <v>10626</v>
      </c>
      <c r="H4862" t="s">
        <v>10627</v>
      </c>
      <c r="I4862" t="s">
        <v>21</v>
      </c>
      <c r="J4862" s="9" t="s">
        <v>21</v>
      </c>
      <c r="N4862" s="499" t="s">
        <v>13157</v>
      </c>
      <c r="O4862" s="499" t="s">
        <v>13157</v>
      </c>
      <c r="P4862" t="s">
        <v>7094</v>
      </c>
      <c r="Q4862" s="499" t="s">
        <v>12971</v>
      </c>
      <c r="R4862" t="s">
        <v>1478</v>
      </c>
      <c r="S4862" s="38"/>
      <c r="X4862"/>
      <c r="Y4862" t="s">
        <v>10627</v>
      </c>
      <c r="Z4862" s="501">
        <v>43830</v>
      </c>
    </row>
    <row r="4863" spans="1:26">
      <c r="A4863" t="s">
        <v>16</v>
      </c>
      <c r="B4863">
        <v>27</v>
      </c>
      <c r="C4863" t="s">
        <v>6534</v>
      </c>
      <c r="D4863" t="s">
        <v>6534</v>
      </c>
      <c r="E4863" t="s">
        <v>10628</v>
      </c>
      <c r="F4863">
        <v>35.999400399999999</v>
      </c>
      <c r="G4863">
        <v>0.33816889999999999</v>
      </c>
      <c r="H4863" t="s">
        <v>10629</v>
      </c>
      <c r="I4863" t="s">
        <v>21</v>
      </c>
      <c r="J4863" s="9" t="s">
        <v>21</v>
      </c>
      <c r="N4863" s="499" t="s">
        <v>13158</v>
      </c>
      <c r="O4863" s="499" t="s">
        <v>13158</v>
      </c>
      <c r="P4863" t="s">
        <v>7094</v>
      </c>
      <c r="Q4863" s="499" t="s">
        <v>12775</v>
      </c>
      <c r="R4863" t="s">
        <v>1482</v>
      </c>
      <c r="S4863" s="38"/>
      <c r="X4863"/>
      <c r="Y4863" t="s">
        <v>10629</v>
      </c>
      <c r="Z4863" s="501">
        <v>43830</v>
      </c>
    </row>
    <row r="4864" spans="1:26">
      <c r="A4864" t="s">
        <v>16</v>
      </c>
      <c r="B4864">
        <v>27</v>
      </c>
      <c r="C4864" t="s">
        <v>6534</v>
      </c>
      <c r="D4864" t="s">
        <v>6534</v>
      </c>
      <c r="E4864" t="s">
        <v>10630</v>
      </c>
      <c r="F4864">
        <v>36.244599399999998</v>
      </c>
      <c r="G4864">
        <v>0.63558029999999999</v>
      </c>
      <c r="H4864" t="s">
        <v>10631</v>
      </c>
      <c r="I4864" t="s">
        <v>21</v>
      </c>
      <c r="J4864" s="9" t="s">
        <v>21</v>
      </c>
      <c r="N4864" s="499" t="s">
        <v>12843</v>
      </c>
      <c r="O4864" s="499" t="s">
        <v>12843</v>
      </c>
      <c r="P4864" t="s">
        <v>7094</v>
      </c>
      <c r="Q4864" s="499" t="s">
        <v>12843</v>
      </c>
      <c r="R4864" t="s">
        <v>1478</v>
      </c>
      <c r="S4864" s="38"/>
      <c r="X4864"/>
      <c r="Y4864" t="s">
        <v>10631</v>
      </c>
      <c r="Z4864" s="501">
        <v>43830</v>
      </c>
    </row>
    <row r="4865" spans="1:26">
      <c r="A4865" t="s">
        <v>16</v>
      </c>
      <c r="B4865">
        <v>27</v>
      </c>
      <c r="C4865" t="s">
        <v>6534</v>
      </c>
      <c r="D4865" t="s">
        <v>6534</v>
      </c>
      <c r="E4865" t="s">
        <v>10632</v>
      </c>
      <c r="F4865">
        <v>35.999400399999999</v>
      </c>
      <c r="G4865">
        <v>0.33816889999999999</v>
      </c>
      <c r="H4865" t="s">
        <v>10633</v>
      </c>
      <c r="I4865" t="s">
        <v>21</v>
      </c>
      <c r="J4865" s="9" t="s">
        <v>21</v>
      </c>
      <c r="N4865" s="499" t="s">
        <v>13159</v>
      </c>
      <c r="O4865" s="499" t="s">
        <v>13159</v>
      </c>
      <c r="P4865" t="s">
        <v>7094</v>
      </c>
      <c r="Q4865" s="499" t="s">
        <v>13603</v>
      </c>
      <c r="R4865" t="s">
        <v>1489</v>
      </c>
      <c r="S4865" s="38"/>
      <c r="X4865"/>
      <c r="Y4865" t="s">
        <v>10633</v>
      </c>
      <c r="Z4865" s="501">
        <v>43830</v>
      </c>
    </row>
    <row r="4866" spans="1:26">
      <c r="A4866" t="s">
        <v>16</v>
      </c>
      <c r="B4866">
        <v>27</v>
      </c>
      <c r="C4866" t="s">
        <v>6534</v>
      </c>
      <c r="D4866" t="s">
        <v>6534</v>
      </c>
      <c r="E4866" t="s">
        <v>1476</v>
      </c>
      <c r="F4866">
        <v>35.861229999999999</v>
      </c>
      <c r="G4866">
        <v>0.33214680000000002</v>
      </c>
      <c r="H4866" t="s">
        <v>10634</v>
      </c>
      <c r="I4866" t="s">
        <v>21</v>
      </c>
      <c r="J4866" s="9" t="s">
        <v>21</v>
      </c>
      <c r="N4866" s="499" t="s">
        <v>13160</v>
      </c>
      <c r="O4866" s="499" t="s">
        <v>13160</v>
      </c>
      <c r="P4866" t="s">
        <v>7094</v>
      </c>
      <c r="Q4866" s="499" t="s">
        <v>13178</v>
      </c>
      <c r="R4866" t="s">
        <v>1478</v>
      </c>
      <c r="S4866" s="38"/>
      <c r="X4866"/>
      <c r="Y4866" t="s">
        <v>10634</v>
      </c>
      <c r="Z4866" s="501">
        <v>43830</v>
      </c>
    </row>
    <row r="4867" spans="1:26">
      <c r="A4867" t="s">
        <v>16</v>
      </c>
      <c r="B4867">
        <v>27</v>
      </c>
      <c r="C4867" t="s">
        <v>6534</v>
      </c>
      <c r="D4867" t="s">
        <v>6534</v>
      </c>
      <c r="E4867" t="s">
        <v>1480</v>
      </c>
      <c r="F4867">
        <v>35.861229999999999</v>
      </c>
      <c r="G4867">
        <v>0.33214680000000002</v>
      </c>
      <c r="H4867" t="s">
        <v>10635</v>
      </c>
      <c r="I4867" t="s">
        <v>21</v>
      </c>
      <c r="J4867" s="9" t="s">
        <v>21</v>
      </c>
      <c r="N4867" s="499" t="s">
        <v>13161</v>
      </c>
      <c r="O4867" s="499" t="s">
        <v>13161</v>
      </c>
      <c r="P4867" t="s">
        <v>7094</v>
      </c>
      <c r="Q4867" s="499" t="s">
        <v>13604</v>
      </c>
      <c r="R4867" t="s">
        <v>1482</v>
      </c>
      <c r="S4867" s="38"/>
      <c r="X4867"/>
      <c r="Y4867" t="s">
        <v>10635</v>
      </c>
      <c r="Z4867" s="501">
        <v>43830</v>
      </c>
    </row>
    <row r="4868" spans="1:26">
      <c r="A4868" t="s">
        <v>16</v>
      </c>
      <c r="B4868">
        <v>27</v>
      </c>
      <c r="C4868" t="s">
        <v>6534</v>
      </c>
      <c r="D4868" t="s">
        <v>6534</v>
      </c>
      <c r="E4868" t="s">
        <v>10636</v>
      </c>
      <c r="F4868" t="s">
        <v>13860</v>
      </c>
      <c r="G4868" t="s">
        <v>13860</v>
      </c>
      <c r="H4868" t="s">
        <v>10637</v>
      </c>
      <c r="I4868" t="s">
        <v>21</v>
      </c>
      <c r="J4868" s="9" t="s">
        <v>21</v>
      </c>
      <c r="N4868" s="499" t="s">
        <v>13162</v>
      </c>
      <c r="O4868" s="499" t="s">
        <v>13162</v>
      </c>
      <c r="Q4868" s="499" t="s">
        <v>13605</v>
      </c>
      <c r="R4868" t="s">
        <v>1474</v>
      </c>
      <c r="S4868" s="38"/>
      <c r="X4868"/>
      <c r="Y4868" t="s">
        <v>10637</v>
      </c>
      <c r="Z4868" s="501">
        <v>43830</v>
      </c>
    </row>
    <row r="4869" spans="1:26">
      <c r="A4869" t="s">
        <v>16</v>
      </c>
      <c r="B4869">
        <v>27</v>
      </c>
      <c r="C4869" t="s">
        <v>6534</v>
      </c>
      <c r="D4869" t="s">
        <v>6534</v>
      </c>
      <c r="E4869" t="s">
        <v>1484</v>
      </c>
      <c r="F4869">
        <v>36.099794500000002</v>
      </c>
      <c r="G4869">
        <v>0.42062260000000001</v>
      </c>
      <c r="H4869" t="s">
        <v>10638</v>
      </c>
      <c r="I4869" t="s">
        <v>21</v>
      </c>
      <c r="J4869" s="9" t="s">
        <v>21</v>
      </c>
      <c r="N4869" s="499" t="s">
        <v>13163</v>
      </c>
      <c r="O4869" s="499" t="s">
        <v>13163</v>
      </c>
      <c r="P4869" t="s">
        <v>7094</v>
      </c>
      <c r="Q4869" s="499" t="s">
        <v>12756</v>
      </c>
      <c r="R4869" t="s">
        <v>1482</v>
      </c>
      <c r="S4869" s="38"/>
      <c r="X4869"/>
      <c r="Y4869" t="s">
        <v>10638</v>
      </c>
      <c r="Z4869" s="501">
        <v>43830</v>
      </c>
    </row>
    <row r="4870" spans="1:26">
      <c r="A4870" t="s">
        <v>16</v>
      </c>
      <c r="B4870">
        <v>27</v>
      </c>
      <c r="C4870" t="s">
        <v>6534</v>
      </c>
      <c r="D4870" t="s">
        <v>6534</v>
      </c>
      <c r="E4870" t="s">
        <v>10639</v>
      </c>
      <c r="F4870">
        <v>36.099794500000002</v>
      </c>
      <c r="G4870">
        <v>0.42062260000000001</v>
      </c>
      <c r="H4870" t="s">
        <v>10640</v>
      </c>
      <c r="I4870" t="s">
        <v>21</v>
      </c>
      <c r="J4870" s="9" t="s">
        <v>21</v>
      </c>
      <c r="N4870" s="499" t="s">
        <v>13164</v>
      </c>
      <c r="O4870" s="499" t="s">
        <v>13164</v>
      </c>
      <c r="P4870" t="s">
        <v>7094</v>
      </c>
      <c r="Q4870" s="499" t="s">
        <v>13606</v>
      </c>
      <c r="R4870" t="s">
        <v>1478</v>
      </c>
      <c r="S4870" s="38"/>
      <c r="X4870"/>
      <c r="Y4870" t="s">
        <v>10640</v>
      </c>
      <c r="Z4870" s="501">
        <v>43830</v>
      </c>
    </row>
    <row r="4871" spans="1:26">
      <c r="A4871" t="s">
        <v>16</v>
      </c>
      <c r="B4871">
        <v>27</v>
      </c>
      <c r="C4871" t="s">
        <v>6534</v>
      </c>
      <c r="D4871" t="s">
        <v>6534</v>
      </c>
      <c r="E4871" t="s">
        <v>10642</v>
      </c>
      <c r="F4871">
        <v>36.099794500000002</v>
      </c>
      <c r="G4871">
        <v>0.42062260000000001</v>
      </c>
      <c r="H4871" t="s">
        <v>10643</v>
      </c>
      <c r="I4871" t="s">
        <v>21</v>
      </c>
      <c r="J4871" s="9" t="s">
        <v>21</v>
      </c>
      <c r="N4871" s="499" t="s">
        <v>13165</v>
      </c>
      <c r="O4871" s="499" t="s">
        <v>13165</v>
      </c>
      <c r="P4871" t="s">
        <v>7094</v>
      </c>
      <c r="Q4871" s="499" t="s">
        <v>13023</v>
      </c>
      <c r="R4871" t="s">
        <v>1489</v>
      </c>
      <c r="S4871" s="38"/>
      <c r="X4871"/>
      <c r="Y4871" t="s">
        <v>10643</v>
      </c>
      <c r="Z4871" s="501">
        <v>43830</v>
      </c>
    </row>
    <row r="4872" spans="1:26">
      <c r="A4872" t="s">
        <v>6888</v>
      </c>
      <c r="B4872">
        <v>27</v>
      </c>
      <c r="C4872" t="s">
        <v>6534</v>
      </c>
      <c r="D4872" t="s">
        <v>6534</v>
      </c>
      <c r="E4872" t="s">
        <v>6087</v>
      </c>
      <c r="F4872">
        <v>35.751967499999999</v>
      </c>
      <c r="G4872">
        <v>-1.6704299999999998E-2</v>
      </c>
      <c r="H4872" t="s">
        <v>10644</v>
      </c>
      <c r="I4872" t="s">
        <v>548</v>
      </c>
      <c r="J4872" s="9" t="s">
        <v>21</v>
      </c>
      <c r="K4872">
        <v>2007</v>
      </c>
      <c r="L4872">
        <v>2007</v>
      </c>
      <c r="M4872">
        <v>2007</v>
      </c>
      <c r="N4872" s="499" t="s">
        <v>13166</v>
      </c>
      <c r="O4872" s="499" t="s">
        <v>13166</v>
      </c>
      <c r="P4872" t="s">
        <v>7266</v>
      </c>
      <c r="Q4872" s="499" t="s">
        <v>11490</v>
      </c>
      <c r="R4872" t="s">
        <v>6362</v>
      </c>
      <c r="S4872" s="38" t="s">
        <v>6363</v>
      </c>
      <c r="T4872" s="38" t="s">
        <v>6363</v>
      </c>
      <c r="V4872" s="38" t="s">
        <v>6364</v>
      </c>
      <c r="W4872" s="38" t="s">
        <v>696</v>
      </c>
      <c r="X4872" t="s">
        <v>696</v>
      </c>
      <c r="Y4872" t="s">
        <v>10644</v>
      </c>
      <c r="Z4872" s="501">
        <v>43830</v>
      </c>
    </row>
    <row r="4873" spans="1:26">
      <c r="A4873" t="s">
        <v>6888</v>
      </c>
      <c r="B4873">
        <v>27</v>
      </c>
      <c r="C4873" t="s">
        <v>6534</v>
      </c>
      <c r="D4873" t="s">
        <v>6534</v>
      </c>
      <c r="E4873" t="s">
        <v>3278</v>
      </c>
      <c r="F4873">
        <v>35.950966299999997</v>
      </c>
      <c r="G4873">
        <v>0.13103000000000001</v>
      </c>
      <c r="H4873" t="s">
        <v>10645</v>
      </c>
      <c r="I4873" t="s">
        <v>548</v>
      </c>
      <c r="J4873" s="9" t="s">
        <v>21</v>
      </c>
      <c r="K4873">
        <v>2010</v>
      </c>
      <c r="L4873">
        <v>2010</v>
      </c>
      <c r="M4873">
        <v>2010</v>
      </c>
      <c r="N4873" s="499" t="s">
        <v>13167</v>
      </c>
      <c r="O4873" s="499" t="s">
        <v>13167</v>
      </c>
      <c r="P4873" t="s">
        <v>7266</v>
      </c>
      <c r="Q4873" s="499" t="s">
        <v>13607</v>
      </c>
      <c r="R4873" t="s">
        <v>10646</v>
      </c>
      <c r="S4873" s="38" t="s">
        <v>3281</v>
      </c>
      <c r="T4873" s="38" t="s">
        <v>3282</v>
      </c>
      <c r="U4873" s="38" t="s">
        <v>3283</v>
      </c>
      <c r="V4873" s="38" t="s">
        <v>3284</v>
      </c>
      <c r="W4873" s="38" t="s">
        <v>696</v>
      </c>
      <c r="X4873" t="s">
        <v>696</v>
      </c>
      <c r="Y4873" t="s">
        <v>10645</v>
      </c>
      <c r="Z4873" s="501">
        <v>43830</v>
      </c>
    </row>
    <row r="4874" spans="1:26">
      <c r="A4874" t="s">
        <v>6888</v>
      </c>
      <c r="B4874">
        <v>27</v>
      </c>
      <c r="C4874" t="s">
        <v>6534</v>
      </c>
      <c r="D4874" t="s">
        <v>6534</v>
      </c>
      <c r="E4874" t="s">
        <v>6087</v>
      </c>
      <c r="F4874">
        <v>35.754162000000001</v>
      </c>
      <c r="G4874">
        <v>-1.6968E-2</v>
      </c>
      <c r="H4874" t="s">
        <v>10647</v>
      </c>
      <c r="I4874" t="s">
        <v>548</v>
      </c>
      <c r="J4874" s="9" t="s">
        <v>21</v>
      </c>
      <c r="K4874">
        <v>2008</v>
      </c>
      <c r="L4874">
        <v>2008</v>
      </c>
      <c r="M4874">
        <v>2008</v>
      </c>
      <c r="N4874" s="499" t="s">
        <v>13168</v>
      </c>
      <c r="O4874" s="499" t="s">
        <v>13168</v>
      </c>
      <c r="P4874" t="s">
        <v>3022</v>
      </c>
      <c r="Q4874" s="499" t="s">
        <v>13006</v>
      </c>
      <c r="R4874" t="s">
        <v>6356</v>
      </c>
      <c r="S4874" s="38" t="s">
        <v>6357</v>
      </c>
      <c r="T4874" s="38" t="s">
        <v>6358</v>
      </c>
      <c r="V4874" s="38" t="s">
        <v>6359</v>
      </c>
      <c r="W4874" s="38" t="s">
        <v>696</v>
      </c>
      <c r="X4874" t="s">
        <v>696</v>
      </c>
      <c r="Y4874" t="s">
        <v>10647</v>
      </c>
      <c r="Z4874" s="501">
        <v>43830</v>
      </c>
    </row>
    <row r="4875" spans="1:26">
      <c r="A4875" t="s">
        <v>6888</v>
      </c>
      <c r="B4875">
        <v>27</v>
      </c>
      <c r="C4875" t="s">
        <v>6534</v>
      </c>
      <c r="D4875" t="s">
        <v>6534</v>
      </c>
      <c r="E4875" t="s">
        <v>6087</v>
      </c>
      <c r="F4875">
        <v>35.754167000000002</v>
      </c>
      <c r="G4875">
        <v>-1.6972999999999999E-2</v>
      </c>
      <c r="H4875" t="s">
        <v>10648</v>
      </c>
      <c r="I4875" t="s">
        <v>548</v>
      </c>
      <c r="J4875" s="9" t="s">
        <v>21</v>
      </c>
      <c r="K4875">
        <v>2008</v>
      </c>
      <c r="L4875">
        <v>2008</v>
      </c>
      <c r="M4875">
        <v>2008</v>
      </c>
      <c r="N4875" s="499" t="s">
        <v>13169</v>
      </c>
      <c r="O4875" s="499" t="s">
        <v>13169</v>
      </c>
      <c r="P4875" t="s">
        <v>5223</v>
      </c>
      <c r="Q4875" s="499" t="s">
        <v>12776</v>
      </c>
      <c r="R4875" t="s">
        <v>10646</v>
      </c>
      <c r="S4875" s="38" t="s">
        <v>10649</v>
      </c>
      <c r="W4875" s="38" t="s">
        <v>696</v>
      </c>
      <c r="X4875" t="s">
        <v>696</v>
      </c>
      <c r="Y4875" t="s">
        <v>10648</v>
      </c>
      <c r="Z4875" s="501">
        <v>43830</v>
      </c>
    </row>
    <row r="4876" spans="1:26">
      <c r="A4876" t="s">
        <v>6888</v>
      </c>
      <c r="B4876">
        <v>27</v>
      </c>
      <c r="C4876" t="s">
        <v>6534</v>
      </c>
      <c r="D4876" t="s">
        <v>6534</v>
      </c>
      <c r="E4876" t="s">
        <v>6087</v>
      </c>
      <c r="F4876">
        <v>35.754165</v>
      </c>
      <c r="G4876">
        <v>-1.6971E-2</v>
      </c>
      <c r="H4876" t="s">
        <v>6088</v>
      </c>
      <c r="I4876" t="s">
        <v>548</v>
      </c>
      <c r="J4876" s="9" t="s">
        <v>21</v>
      </c>
      <c r="K4876">
        <v>2009</v>
      </c>
      <c r="L4876">
        <v>2009</v>
      </c>
      <c r="M4876">
        <v>2009</v>
      </c>
      <c r="N4876" s="499" t="s">
        <v>12997</v>
      </c>
      <c r="O4876" s="499" t="s">
        <v>12997</v>
      </c>
      <c r="P4876" t="s">
        <v>6994</v>
      </c>
      <c r="Q4876" s="499" t="s">
        <v>12843</v>
      </c>
      <c r="R4876" t="s">
        <v>6356</v>
      </c>
      <c r="S4876" s="38" t="s">
        <v>10650</v>
      </c>
      <c r="T4876" s="38" t="s">
        <v>6090</v>
      </c>
      <c r="V4876" s="38" t="s">
        <v>6091</v>
      </c>
      <c r="W4876" s="38" t="s">
        <v>696</v>
      </c>
      <c r="X4876" t="s">
        <v>696</v>
      </c>
      <c r="Y4876" t="s">
        <v>6088</v>
      </c>
      <c r="Z4876" s="501">
        <v>43830</v>
      </c>
    </row>
    <row r="4877" spans="1:26">
      <c r="A4877" t="s">
        <v>6888</v>
      </c>
      <c r="B4877">
        <v>27</v>
      </c>
      <c r="C4877" t="s">
        <v>6534</v>
      </c>
      <c r="D4877" t="s">
        <v>6534</v>
      </c>
      <c r="E4877" t="s">
        <v>6087</v>
      </c>
      <c r="F4877">
        <v>35.754168</v>
      </c>
      <c r="G4877">
        <v>-1.6974E-2</v>
      </c>
      <c r="H4877" t="s">
        <v>6367</v>
      </c>
      <c r="I4877" t="s">
        <v>548</v>
      </c>
      <c r="J4877" s="9" t="s">
        <v>21</v>
      </c>
      <c r="K4877">
        <v>2010</v>
      </c>
      <c r="L4877">
        <v>2010</v>
      </c>
      <c r="M4877">
        <v>2010</v>
      </c>
      <c r="N4877" s="499" t="s">
        <v>13170</v>
      </c>
      <c r="O4877" s="499" t="s">
        <v>13170</v>
      </c>
      <c r="P4877" t="s">
        <v>6994</v>
      </c>
      <c r="Q4877" s="499" t="s">
        <v>12755</v>
      </c>
      <c r="R4877" t="s">
        <v>6356</v>
      </c>
      <c r="S4877" s="38" t="s">
        <v>6368</v>
      </c>
      <c r="W4877" s="38" t="s">
        <v>696</v>
      </c>
      <c r="X4877" t="s">
        <v>696</v>
      </c>
      <c r="Y4877" t="s">
        <v>6367</v>
      </c>
      <c r="Z4877" s="501">
        <v>43830</v>
      </c>
    </row>
    <row r="4878" spans="1:26">
      <c r="A4878" t="s">
        <v>6889</v>
      </c>
      <c r="B4878">
        <v>27</v>
      </c>
      <c r="C4878" t="s">
        <v>6534</v>
      </c>
      <c r="D4878" t="s">
        <v>6534</v>
      </c>
      <c r="E4878" t="s">
        <v>10651</v>
      </c>
      <c r="F4878">
        <v>35.999096899999998</v>
      </c>
      <c r="G4878">
        <v>0.294879</v>
      </c>
      <c r="H4878" t="s">
        <v>10652</v>
      </c>
      <c r="I4878" t="s">
        <v>21</v>
      </c>
      <c r="J4878" s="9" t="s">
        <v>21</v>
      </c>
      <c r="N4878" s="499" t="s">
        <v>12808</v>
      </c>
      <c r="O4878" s="499" t="s">
        <v>12808</v>
      </c>
      <c r="P4878" t="s">
        <v>7272</v>
      </c>
      <c r="Q4878" s="499" t="s">
        <v>12808</v>
      </c>
      <c r="R4878" t="s">
        <v>2962</v>
      </c>
      <c r="S4878" s="38"/>
      <c r="X4878"/>
      <c r="Y4878" t="s">
        <v>10652</v>
      </c>
      <c r="Z4878" s="501">
        <v>43830</v>
      </c>
    </row>
    <row r="4879" spans="1:26">
      <c r="A4879" t="s">
        <v>6889</v>
      </c>
      <c r="B4879">
        <v>27</v>
      </c>
      <c r="C4879" t="s">
        <v>6534</v>
      </c>
      <c r="D4879" t="s">
        <v>6534</v>
      </c>
      <c r="E4879" t="s">
        <v>10653</v>
      </c>
      <c r="F4879">
        <v>35.751967499999999</v>
      </c>
      <c r="G4879">
        <v>-1.6704299999999998E-2</v>
      </c>
      <c r="H4879" t="s">
        <v>10654</v>
      </c>
      <c r="I4879" t="s">
        <v>4344</v>
      </c>
      <c r="J4879" s="9" t="s">
        <v>46</v>
      </c>
      <c r="N4879" s="499" t="s">
        <v>12744</v>
      </c>
      <c r="O4879" s="499" t="s">
        <v>12744</v>
      </c>
      <c r="P4879" t="s">
        <v>7272</v>
      </c>
      <c r="Q4879" s="499" t="s">
        <v>12744</v>
      </c>
      <c r="R4879" t="s">
        <v>10655</v>
      </c>
      <c r="S4879" s="38"/>
      <c r="X4879"/>
      <c r="Y4879" t="s">
        <v>10654</v>
      </c>
      <c r="Z4879" s="501">
        <v>43830</v>
      </c>
    </row>
    <row r="4880" spans="1:26">
      <c r="A4880" t="s">
        <v>6889</v>
      </c>
      <c r="B4880">
        <v>27</v>
      </c>
      <c r="C4880" t="s">
        <v>6534</v>
      </c>
      <c r="D4880" t="s">
        <v>6534</v>
      </c>
      <c r="E4880" t="s">
        <v>10656</v>
      </c>
      <c r="H4880" t="s">
        <v>10657</v>
      </c>
      <c r="I4880" t="s">
        <v>7081</v>
      </c>
      <c r="J4880" s="9" t="s">
        <v>21</v>
      </c>
      <c r="N4880" s="499" t="s">
        <v>12805</v>
      </c>
      <c r="O4880" s="499" t="s">
        <v>12805</v>
      </c>
      <c r="P4880" t="s">
        <v>7272</v>
      </c>
      <c r="Q4880" s="499" t="s">
        <v>12805</v>
      </c>
      <c r="R4880" t="s">
        <v>10658</v>
      </c>
      <c r="S4880" s="38" t="s">
        <v>2685</v>
      </c>
      <c r="X4880"/>
      <c r="Y4880" t="s">
        <v>10657</v>
      </c>
      <c r="Z4880" s="501">
        <v>43830</v>
      </c>
    </row>
    <row r="4881" spans="1:26">
      <c r="A4881" t="s">
        <v>6889</v>
      </c>
      <c r="B4881">
        <v>27</v>
      </c>
      <c r="C4881" t="s">
        <v>6534</v>
      </c>
      <c r="D4881" t="s">
        <v>6534</v>
      </c>
      <c r="E4881" t="s">
        <v>10660</v>
      </c>
      <c r="F4881">
        <v>36.002691499999997</v>
      </c>
      <c r="G4881">
        <v>0.3686866818796205</v>
      </c>
      <c r="H4881" t="s">
        <v>10661</v>
      </c>
      <c r="I4881" t="s">
        <v>7081</v>
      </c>
      <c r="J4881" s="9" t="s">
        <v>21</v>
      </c>
      <c r="N4881" s="499" t="s">
        <v>12740</v>
      </c>
      <c r="O4881" s="499" t="s">
        <v>12740</v>
      </c>
      <c r="P4881" t="s">
        <v>7269</v>
      </c>
      <c r="Q4881" s="499" t="s">
        <v>12739</v>
      </c>
      <c r="R4881" t="s">
        <v>10662</v>
      </c>
      <c r="S4881" s="38" t="s">
        <v>10663</v>
      </c>
      <c r="T4881" s="38" t="s">
        <v>10664</v>
      </c>
      <c r="U4881" s="38" t="s">
        <v>3283</v>
      </c>
      <c r="X4881"/>
      <c r="Y4881" t="s">
        <v>10661</v>
      </c>
      <c r="Z4881" s="501">
        <v>43830</v>
      </c>
    </row>
    <row r="4882" spans="1:26">
      <c r="A4882" t="s">
        <v>6889</v>
      </c>
      <c r="B4882">
        <v>27</v>
      </c>
      <c r="C4882" t="s">
        <v>6534</v>
      </c>
      <c r="D4882" t="s">
        <v>6534</v>
      </c>
      <c r="E4882" t="s">
        <v>10665</v>
      </c>
      <c r="F4882" t="s">
        <v>13860</v>
      </c>
      <c r="G4882" t="s">
        <v>13860</v>
      </c>
      <c r="H4882" t="s">
        <v>10666</v>
      </c>
      <c r="I4882" t="s">
        <v>4344</v>
      </c>
      <c r="J4882" s="9" t="s">
        <v>46</v>
      </c>
      <c r="N4882" s="499" t="s">
        <v>12746</v>
      </c>
      <c r="O4882" s="499" t="s">
        <v>12746</v>
      </c>
      <c r="P4882" t="s">
        <v>7272</v>
      </c>
      <c r="Q4882" s="499" t="s">
        <v>12746</v>
      </c>
      <c r="R4882" t="s">
        <v>10655</v>
      </c>
      <c r="S4882" s="38" t="s">
        <v>10667</v>
      </c>
      <c r="X4882"/>
      <c r="Y4882" t="s">
        <v>10666</v>
      </c>
      <c r="Z4882" s="501">
        <v>43830</v>
      </c>
    </row>
    <row r="4883" spans="1:26">
      <c r="A4883" t="s">
        <v>6889</v>
      </c>
      <c r="B4883">
        <v>27</v>
      </c>
      <c r="C4883" t="s">
        <v>6534</v>
      </c>
      <c r="D4883" t="s">
        <v>6534</v>
      </c>
      <c r="E4883" t="s">
        <v>3271</v>
      </c>
      <c r="F4883">
        <v>35.861229999999999</v>
      </c>
      <c r="G4883">
        <v>0.33214680000000002</v>
      </c>
      <c r="H4883" t="s">
        <v>10668</v>
      </c>
      <c r="I4883" t="s">
        <v>3273</v>
      </c>
      <c r="J4883" t="s">
        <v>6886</v>
      </c>
      <c r="N4883" s="499" t="s">
        <v>13171</v>
      </c>
      <c r="O4883" s="499" t="s">
        <v>13171</v>
      </c>
      <c r="P4883" t="s">
        <v>3022</v>
      </c>
      <c r="Q4883" s="499" t="s">
        <v>13608</v>
      </c>
      <c r="S4883" s="38" t="s">
        <v>3275</v>
      </c>
      <c r="T4883" s="38" t="s">
        <v>3276</v>
      </c>
      <c r="V4883" s="38" t="s">
        <v>3277</v>
      </c>
      <c r="W4883" s="38" t="s">
        <v>696</v>
      </c>
      <c r="X4883" t="s">
        <v>696</v>
      </c>
      <c r="Y4883" t="s">
        <v>10668</v>
      </c>
      <c r="Z4883" s="501">
        <v>43830</v>
      </c>
    </row>
    <row r="4884" spans="1:26">
      <c r="A4884" t="s">
        <v>6889</v>
      </c>
      <c r="B4884">
        <v>27</v>
      </c>
      <c r="C4884" t="s">
        <v>6534</v>
      </c>
      <c r="D4884" t="s">
        <v>6534</v>
      </c>
      <c r="E4884" t="s">
        <v>10669</v>
      </c>
      <c r="H4884" t="s">
        <v>10670</v>
      </c>
      <c r="I4884" t="s">
        <v>21</v>
      </c>
      <c r="J4884" s="9" t="s">
        <v>21</v>
      </c>
      <c r="N4884" s="499" t="s">
        <v>13172</v>
      </c>
      <c r="O4884" s="499" t="s">
        <v>13172</v>
      </c>
      <c r="P4884" t="s">
        <v>7272</v>
      </c>
      <c r="Q4884" s="499" t="s">
        <v>13172</v>
      </c>
      <c r="R4884" t="s">
        <v>2962</v>
      </c>
      <c r="S4884" s="38"/>
      <c r="X4884"/>
      <c r="Y4884" t="s">
        <v>10670</v>
      </c>
      <c r="Z4884" s="501">
        <v>43830</v>
      </c>
    </row>
    <row r="4885" spans="1:26">
      <c r="A4885" t="s">
        <v>5302</v>
      </c>
      <c r="B4885">
        <v>28</v>
      </c>
      <c r="C4885" t="s">
        <v>6535</v>
      </c>
      <c r="D4885" t="s">
        <v>6535</v>
      </c>
      <c r="E4885" t="s">
        <v>5434</v>
      </c>
      <c r="F4885">
        <v>35.130020500000001</v>
      </c>
      <c r="G4885">
        <v>4.2003106713584266</v>
      </c>
      <c r="H4885" t="s">
        <v>10671</v>
      </c>
      <c r="I4885" t="s">
        <v>21</v>
      </c>
      <c r="J4885" s="9" t="s">
        <v>21</v>
      </c>
      <c r="K4885">
        <v>2018</v>
      </c>
      <c r="L4885">
        <v>2018</v>
      </c>
      <c r="M4885">
        <v>2018</v>
      </c>
      <c r="N4885" s="499" t="s">
        <v>12783</v>
      </c>
      <c r="O4885" s="499" t="s">
        <v>12783</v>
      </c>
      <c r="Q4885" s="499" t="s">
        <v>13274</v>
      </c>
      <c r="R4885" t="s">
        <v>5436</v>
      </c>
      <c r="S4885" s="38" t="s">
        <v>10672</v>
      </c>
      <c r="T4885" s="38" t="s">
        <v>5438</v>
      </c>
      <c r="V4885" s="38" t="s">
        <v>10673</v>
      </c>
      <c r="W4885" s="38" t="s">
        <v>3862</v>
      </c>
      <c r="X4885" t="s">
        <v>3862</v>
      </c>
      <c r="Y4885" t="s">
        <v>10671</v>
      </c>
      <c r="Z4885" s="501">
        <v>43830</v>
      </c>
    </row>
    <row r="4886" spans="1:26">
      <c r="A4886" t="s">
        <v>5302</v>
      </c>
      <c r="B4886">
        <v>28</v>
      </c>
      <c r="C4886" t="s">
        <v>6535</v>
      </c>
      <c r="D4886" t="s">
        <v>6535</v>
      </c>
      <c r="E4886" t="s">
        <v>5440</v>
      </c>
      <c r="F4886">
        <v>35.226495</v>
      </c>
      <c r="G4886">
        <v>4.1789019999999999</v>
      </c>
      <c r="H4886" t="s">
        <v>5441</v>
      </c>
      <c r="I4886" t="s">
        <v>21</v>
      </c>
      <c r="J4886" s="9" t="s">
        <v>21</v>
      </c>
      <c r="K4886">
        <v>2014</v>
      </c>
      <c r="L4886">
        <v>2014</v>
      </c>
      <c r="M4886">
        <v>2014</v>
      </c>
      <c r="N4886" s="499" t="s">
        <v>12749</v>
      </c>
      <c r="O4886" s="499" t="s">
        <v>12749</v>
      </c>
      <c r="P4886" t="s">
        <v>6994</v>
      </c>
      <c r="Q4886" s="499" t="s">
        <v>12749</v>
      </c>
      <c r="R4886" t="s">
        <v>5442</v>
      </c>
      <c r="S4886" s="38" t="s">
        <v>5443</v>
      </c>
      <c r="T4886" s="38" t="s">
        <v>5443</v>
      </c>
      <c r="V4886" s="38" t="s">
        <v>5444</v>
      </c>
      <c r="W4886" s="38" t="s">
        <v>3862</v>
      </c>
      <c r="X4886" t="s">
        <v>3862</v>
      </c>
      <c r="Y4886" t="s">
        <v>5441</v>
      </c>
      <c r="Z4886" s="501">
        <v>43830</v>
      </c>
    </row>
    <row r="4887" spans="1:26">
      <c r="A4887" t="s">
        <v>2306</v>
      </c>
      <c r="B4887">
        <v>28</v>
      </c>
      <c r="C4887" t="s">
        <v>6535</v>
      </c>
      <c r="D4887" t="s">
        <v>6535</v>
      </c>
      <c r="E4887" t="s">
        <v>10674</v>
      </c>
      <c r="F4887">
        <v>35.490175350000001</v>
      </c>
      <c r="G4887">
        <v>4.6041786832872713</v>
      </c>
      <c r="H4887" t="s">
        <v>10675</v>
      </c>
      <c r="I4887" t="s">
        <v>21</v>
      </c>
      <c r="J4887" s="9" t="s">
        <v>21</v>
      </c>
      <c r="K4887">
        <v>2010</v>
      </c>
      <c r="L4887">
        <v>2010</v>
      </c>
      <c r="M4887">
        <v>2010</v>
      </c>
      <c r="N4887" s="499" t="s">
        <v>12749</v>
      </c>
      <c r="O4887" s="499" t="s">
        <v>12749</v>
      </c>
      <c r="P4887" t="s">
        <v>6994</v>
      </c>
      <c r="Q4887" s="499" t="s">
        <v>2694</v>
      </c>
      <c r="R4887" t="s">
        <v>10676</v>
      </c>
      <c r="S4887" s="38" t="s">
        <v>2695</v>
      </c>
      <c r="T4887" s="38" t="s">
        <v>2696</v>
      </c>
      <c r="X4887"/>
      <c r="Y4887" t="s">
        <v>10675</v>
      </c>
      <c r="Z4887" s="501">
        <v>43830</v>
      </c>
    </row>
    <row r="4888" spans="1:26">
      <c r="A4888" t="s">
        <v>2306</v>
      </c>
      <c r="B4888">
        <v>28</v>
      </c>
      <c r="C4888" t="s">
        <v>6535</v>
      </c>
      <c r="D4888" t="s">
        <v>6535</v>
      </c>
      <c r="E4888" t="s">
        <v>2697</v>
      </c>
      <c r="F4888" t="s">
        <v>13860</v>
      </c>
      <c r="G4888" t="s">
        <v>13860</v>
      </c>
      <c r="H4888" t="s">
        <v>10677</v>
      </c>
      <c r="I4888" t="s">
        <v>21</v>
      </c>
      <c r="J4888" s="9" t="s">
        <v>21</v>
      </c>
      <c r="K4888">
        <v>2007</v>
      </c>
      <c r="L4888">
        <v>2007</v>
      </c>
      <c r="M4888">
        <v>2007</v>
      </c>
      <c r="N4888" s="499" t="s">
        <v>12808</v>
      </c>
      <c r="O4888" s="499" t="s">
        <v>12808</v>
      </c>
      <c r="P4888" t="s">
        <v>6994</v>
      </c>
      <c r="Q4888" s="499" t="s">
        <v>2699</v>
      </c>
      <c r="R4888" t="s">
        <v>10678</v>
      </c>
      <c r="S4888" s="38"/>
      <c r="X4888"/>
      <c r="Y4888" t="s">
        <v>10677</v>
      </c>
      <c r="Z4888" s="501">
        <v>43830</v>
      </c>
    </row>
    <row r="4889" spans="1:26">
      <c r="A4889" t="s">
        <v>2306</v>
      </c>
      <c r="B4889">
        <v>28</v>
      </c>
      <c r="C4889" t="s">
        <v>6535</v>
      </c>
      <c r="D4889" t="s">
        <v>6535</v>
      </c>
      <c r="E4889" t="s">
        <v>10679</v>
      </c>
      <c r="F4889" t="s">
        <v>13860</v>
      </c>
      <c r="G4889" t="s">
        <v>13860</v>
      </c>
      <c r="H4889" t="s">
        <v>10677</v>
      </c>
      <c r="I4889" t="s">
        <v>10680</v>
      </c>
      <c r="J4889" s="9" t="s">
        <v>21</v>
      </c>
      <c r="N4889" s="499" t="s">
        <v>12808</v>
      </c>
      <c r="O4889" s="499" t="s">
        <v>12808</v>
      </c>
      <c r="Q4889" s="499" t="s">
        <v>12808</v>
      </c>
      <c r="R4889" t="s">
        <v>10678</v>
      </c>
      <c r="S4889" s="38"/>
      <c r="X4889"/>
      <c r="Y4889" t="s">
        <v>10677</v>
      </c>
      <c r="Z4889" s="501">
        <v>43830</v>
      </c>
    </row>
    <row r="4890" spans="1:26">
      <c r="A4890" t="s">
        <v>2306</v>
      </c>
      <c r="B4890">
        <v>28</v>
      </c>
      <c r="C4890" t="s">
        <v>6535</v>
      </c>
      <c r="D4890" t="s">
        <v>6535</v>
      </c>
      <c r="E4890" t="s">
        <v>10681</v>
      </c>
      <c r="F4890" t="s">
        <v>13860</v>
      </c>
      <c r="G4890" t="s">
        <v>13860</v>
      </c>
      <c r="H4890" t="s">
        <v>10682</v>
      </c>
      <c r="I4890" t="s">
        <v>21</v>
      </c>
      <c r="J4890" s="9" t="s">
        <v>21</v>
      </c>
      <c r="N4890" s="499" t="s">
        <v>12805</v>
      </c>
      <c r="O4890" s="499" t="s">
        <v>12805</v>
      </c>
      <c r="P4890" t="s">
        <v>7047</v>
      </c>
      <c r="Q4890" s="499" t="s">
        <v>12805</v>
      </c>
      <c r="R4890" t="s">
        <v>10683</v>
      </c>
      <c r="S4890" s="38"/>
      <c r="X4890"/>
      <c r="Y4890" t="s">
        <v>10682</v>
      </c>
      <c r="Z4890" s="501">
        <v>43830</v>
      </c>
    </row>
    <row r="4891" spans="1:26">
      <c r="A4891" t="s">
        <v>2306</v>
      </c>
      <c r="B4891">
        <v>28</v>
      </c>
      <c r="C4891" t="s">
        <v>6535</v>
      </c>
      <c r="D4891" t="s">
        <v>6535</v>
      </c>
      <c r="E4891" t="s">
        <v>10684</v>
      </c>
      <c r="F4891">
        <v>35.672170299999998</v>
      </c>
      <c r="G4891">
        <v>4.7876916330865225</v>
      </c>
      <c r="H4891" t="s">
        <v>10685</v>
      </c>
      <c r="I4891" t="s">
        <v>10686</v>
      </c>
      <c r="J4891" s="9" t="s">
        <v>21</v>
      </c>
      <c r="N4891" s="499" t="s">
        <v>12749</v>
      </c>
      <c r="O4891" s="499" t="s">
        <v>12749</v>
      </c>
      <c r="Q4891" s="499" t="s">
        <v>12749</v>
      </c>
      <c r="R4891" t="s">
        <v>10687</v>
      </c>
      <c r="S4891" s="38" t="s">
        <v>10688</v>
      </c>
      <c r="U4891" s="38" t="s">
        <v>10689</v>
      </c>
      <c r="X4891"/>
      <c r="Y4891" t="s">
        <v>10685</v>
      </c>
      <c r="Z4891" s="501">
        <v>43830</v>
      </c>
    </row>
    <row r="4892" spans="1:26">
      <c r="A4892" t="s">
        <v>2306</v>
      </c>
      <c r="B4892">
        <v>28</v>
      </c>
      <c r="C4892" t="s">
        <v>6535</v>
      </c>
      <c r="D4892" t="s">
        <v>6535</v>
      </c>
      <c r="E4892" t="s">
        <v>10690</v>
      </c>
      <c r="F4892">
        <v>35.928063899999998</v>
      </c>
      <c r="G4892">
        <v>4.3746369999999999</v>
      </c>
      <c r="H4892" t="s">
        <v>10691</v>
      </c>
      <c r="I4892" t="s">
        <v>10692</v>
      </c>
      <c r="J4892" s="9" t="s">
        <v>21</v>
      </c>
      <c r="N4892" s="499" t="s">
        <v>13173</v>
      </c>
      <c r="O4892" s="499" t="s">
        <v>13173</v>
      </c>
      <c r="Q4892" s="499" t="s">
        <v>13609</v>
      </c>
      <c r="R4892" t="s">
        <v>6096</v>
      </c>
      <c r="S4892" s="38"/>
      <c r="X4892"/>
      <c r="Y4892" t="s">
        <v>10691</v>
      </c>
      <c r="Z4892" s="501">
        <v>43830</v>
      </c>
    </row>
    <row r="4893" spans="1:26">
      <c r="A4893" t="s">
        <v>2306</v>
      </c>
      <c r="B4893">
        <v>28</v>
      </c>
      <c r="C4893" t="s">
        <v>6535</v>
      </c>
      <c r="D4893" t="s">
        <v>6535</v>
      </c>
      <c r="E4893" t="s">
        <v>2687</v>
      </c>
      <c r="F4893">
        <v>35.227618999999997</v>
      </c>
      <c r="G4893">
        <v>4.1768429999999999</v>
      </c>
      <c r="H4893" t="s">
        <v>2688</v>
      </c>
      <c r="I4893" t="s">
        <v>21</v>
      </c>
      <c r="J4893" s="9" t="s">
        <v>21</v>
      </c>
      <c r="K4893">
        <v>1986</v>
      </c>
      <c r="L4893">
        <v>1986</v>
      </c>
      <c r="M4893">
        <v>1986</v>
      </c>
      <c r="N4893" s="499" t="s">
        <v>12810</v>
      </c>
      <c r="O4893" s="499" t="s">
        <v>12810</v>
      </c>
      <c r="P4893" t="s">
        <v>6994</v>
      </c>
      <c r="Q4893" s="499" t="s">
        <v>2689</v>
      </c>
      <c r="R4893" t="s">
        <v>10693</v>
      </c>
      <c r="S4893" s="38"/>
      <c r="W4893" s="38" t="s">
        <v>2691</v>
      </c>
      <c r="X4893" t="s">
        <v>2691</v>
      </c>
      <c r="Y4893" t="s">
        <v>2688</v>
      </c>
      <c r="Z4893" s="501">
        <v>43830</v>
      </c>
    </row>
    <row r="4894" spans="1:26">
      <c r="A4894" t="s">
        <v>2306</v>
      </c>
      <c r="B4894">
        <v>28</v>
      </c>
      <c r="C4894" t="s">
        <v>6535</v>
      </c>
      <c r="D4894" t="s">
        <v>6535</v>
      </c>
      <c r="E4894" t="s">
        <v>10694</v>
      </c>
      <c r="H4894" t="s">
        <v>10695</v>
      </c>
      <c r="I4894" t="s">
        <v>10692</v>
      </c>
      <c r="J4894" s="9" t="s">
        <v>21</v>
      </c>
      <c r="N4894" s="499" t="s">
        <v>12810</v>
      </c>
      <c r="O4894" s="499" t="s">
        <v>12810</v>
      </c>
      <c r="Q4894" s="499" t="s">
        <v>12810</v>
      </c>
      <c r="R4894" t="s">
        <v>10696</v>
      </c>
      <c r="S4894" s="38" t="s">
        <v>10697</v>
      </c>
      <c r="W4894" s="38" t="s">
        <v>2691</v>
      </c>
      <c r="X4894" t="s">
        <v>2691</v>
      </c>
      <c r="Y4894" t="s">
        <v>10695</v>
      </c>
      <c r="Z4894" s="501">
        <v>43830</v>
      </c>
    </row>
    <row r="4895" spans="1:26">
      <c r="A4895" t="s">
        <v>16</v>
      </c>
      <c r="B4895">
        <v>28</v>
      </c>
      <c r="C4895" t="s">
        <v>6535</v>
      </c>
      <c r="D4895" t="s">
        <v>6535</v>
      </c>
      <c r="E4895" t="s">
        <v>10698</v>
      </c>
      <c r="H4895" t="s">
        <v>1520</v>
      </c>
      <c r="I4895" t="s">
        <v>21</v>
      </c>
      <c r="J4895" s="9" t="s">
        <v>21</v>
      </c>
      <c r="N4895" s="499" t="s">
        <v>7654</v>
      </c>
      <c r="O4895" s="499" t="s">
        <v>7654</v>
      </c>
      <c r="P4895" t="s">
        <v>7047</v>
      </c>
      <c r="Q4895" s="499" t="s">
        <v>7654</v>
      </c>
      <c r="R4895" t="s">
        <v>1508</v>
      </c>
      <c r="S4895" s="38"/>
      <c r="X4895"/>
      <c r="Y4895" t="s">
        <v>1520</v>
      </c>
      <c r="Z4895" s="501">
        <v>43830</v>
      </c>
    </row>
    <row r="4896" spans="1:26">
      <c r="A4896" t="s">
        <v>16</v>
      </c>
      <c r="B4896">
        <v>28</v>
      </c>
      <c r="C4896" t="s">
        <v>6535</v>
      </c>
      <c r="D4896" t="s">
        <v>6535</v>
      </c>
      <c r="E4896" t="s">
        <v>10699</v>
      </c>
      <c r="H4896" t="s">
        <v>1538</v>
      </c>
      <c r="I4896" t="s">
        <v>21</v>
      </c>
      <c r="J4896" s="9" t="s">
        <v>21</v>
      </c>
      <c r="N4896" s="499" t="s">
        <v>7654</v>
      </c>
      <c r="O4896" s="499" t="s">
        <v>7654</v>
      </c>
      <c r="P4896" t="s">
        <v>7047</v>
      </c>
      <c r="Q4896" s="499" t="s">
        <v>7654</v>
      </c>
      <c r="R4896" t="s">
        <v>1508</v>
      </c>
      <c r="S4896" s="38"/>
      <c r="X4896"/>
      <c r="Y4896" t="s">
        <v>1538</v>
      </c>
      <c r="Z4896" s="501">
        <v>43830</v>
      </c>
    </row>
    <row r="4897" spans="1:26">
      <c r="A4897" t="s">
        <v>16</v>
      </c>
      <c r="B4897">
        <v>28</v>
      </c>
      <c r="C4897" t="s">
        <v>6535</v>
      </c>
      <c r="D4897" t="s">
        <v>6535</v>
      </c>
      <c r="E4897" t="s">
        <v>10700</v>
      </c>
      <c r="H4897" t="s">
        <v>1521</v>
      </c>
      <c r="I4897" t="s">
        <v>21</v>
      </c>
      <c r="J4897" s="9" t="s">
        <v>21</v>
      </c>
      <c r="N4897" s="499" t="s">
        <v>7654</v>
      </c>
      <c r="O4897" s="499" t="s">
        <v>7654</v>
      </c>
      <c r="P4897" t="s">
        <v>7047</v>
      </c>
      <c r="Q4897" s="499" t="s">
        <v>7654</v>
      </c>
      <c r="R4897" t="s">
        <v>1508</v>
      </c>
      <c r="S4897" s="38"/>
      <c r="X4897"/>
      <c r="Y4897" t="s">
        <v>1521</v>
      </c>
      <c r="Z4897" s="501">
        <v>43830</v>
      </c>
    </row>
    <row r="4898" spans="1:26">
      <c r="A4898" t="s">
        <v>16</v>
      </c>
      <c r="B4898">
        <v>28</v>
      </c>
      <c r="C4898" t="s">
        <v>6535</v>
      </c>
      <c r="D4898" t="s">
        <v>6535</v>
      </c>
      <c r="E4898" t="s">
        <v>10701</v>
      </c>
      <c r="H4898" t="s">
        <v>1526</v>
      </c>
      <c r="I4898" t="s">
        <v>21</v>
      </c>
      <c r="J4898" s="9" t="s">
        <v>21</v>
      </c>
      <c r="N4898" s="499" t="s">
        <v>7654</v>
      </c>
      <c r="O4898" s="499" t="s">
        <v>7654</v>
      </c>
      <c r="P4898" t="s">
        <v>7047</v>
      </c>
      <c r="Q4898" s="499" t="s">
        <v>7654</v>
      </c>
      <c r="R4898" t="s">
        <v>1508</v>
      </c>
      <c r="S4898" s="38"/>
      <c r="X4898"/>
      <c r="Y4898" t="s">
        <v>1526</v>
      </c>
      <c r="Z4898" s="501">
        <v>43830</v>
      </c>
    </row>
    <row r="4899" spans="1:26">
      <c r="A4899" t="s">
        <v>16</v>
      </c>
      <c r="B4899">
        <v>28</v>
      </c>
      <c r="C4899" t="s">
        <v>6535</v>
      </c>
      <c r="D4899" t="s">
        <v>6535</v>
      </c>
      <c r="E4899" t="s">
        <v>10702</v>
      </c>
      <c r="H4899" t="s">
        <v>1525</v>
      </c>
      <c r="I4899" t="s">
        <v>21</v>
      </c>
      <c r="J4899" s="9" t="s">
        <v>21</v>
      </c>
      <c r="N4899" s="499" t="s">
        <v>7654</v>
      </c>
      <c r="O4899" s="499" t="s">
        <v>7654</v>
      </c>
      <c r="P4899" t="s">
        <v>7047</v>
      </c>
      <c r="Q4899" s="499" t="s">
        <v>7654</v>
      </c>
      <c r="R4899" t="s">
        <v>1508</v>
      </c>
      <c r="S4899" s="38"/>
      <c r="X4899"/>
      <c r="Y4899" t="s">
        <v>1525</v>
      </c>
      <c r="Z4899" s="501">
        <v>43830</v>
      </c>
    </row>
    <row r="4900" spans="1:26">
      <c r="A4900" t="s">
        <v>16</v>
      </c>
      <c r="B4900">
        <v>28</v>
      </c>
      <c r="C4900" t="s">
        <v>6535</v>
      </c>
      <c r="D4900" t="s">
        <v>6535</v>
      </c>
      <c r="E4900" t="s">
        <v>10703</v>
      </c>
      <c r="H4900" t="s">
        <v>1557</v>
      </c>
      <c r="I4900" t="s">
        <v>21</v>
      </c>
      <c r="J4900" s="9" t="s">
        <v>21</v>
      </c>
      <c r="N4900" s="499" t="s">
        <v>7654</v>
      </c>
      <c r="O4900" s="499" t="s">
        <v>7654</v>
      </c>
      <c r="P4900" t="s">
        <v>7047</v>
      </c>
      <c r="Q4900" s="499" t="s">
        <v>7654</v>
      </c>
      <c r="R4900" t="s">
        <v>1508</v>
      </c>
      <c r="S4900" s="38"/>
      <c r="X4900"/>
      <c r="Y4900" t="s">
        <v>1557</v>
      </c>
      <c r="Z4900" s="501">
        <v>43830</v>
      </c>
    </row>
    <row r="4901" spans="1:26">
      <c r="A4901" t="s">
        <v>16</v>
      </c>
      <c r="B4901">
        <v>28</v>
      </c>
      <c r="C4901" t="s">
        <v>6535</v>
      </c>
      <c r="D4901" t="s">
        <v>6535</v>
      </c>
      <c r="E4901" t="s">
        <v>10704</v>
      </c>
      <c r="H4901" t="s">
        <v>1535</v>
      </c>
      <c r="I4901" t="s">
        <v>21</v>
      </c>
      <c r="J4901" s="9" t="s">
        <v>21</v>
      </c>
      <c r="N4901" s="499" t="s">
        <v>7654</v>
      </c>
      <c r="O4901" s="499" t="s">
        <v>7654</v>
      </c>
      <c r="P4901" t="s">
        <v>7047</v>
      </c>
      <c r="Q4901" s="499" t="s">
        <v>7654</v>
      </c>
      <c r="R4901" t="s">
        <v>1508</v>
      </c>
      <c r="S4901" s="38"/>
      <c r="X4901"/>
      <c r="Y4901" t="s">
        <v>1535</v>
      </c>
      <c r="Z4901" s="501">
        <v>43830</v>
      </c>
    </row>
    <row r="4902" spans="1:26">
      <c r="A4902" t="s">
        <v>16</v>
      </c>
      <c r="B4902">
        <v>28</v>
      </c>
      <c r="C4902" t="s">
        <v>6535</v>
      </c>
      <c r="D4902" t="s">
        <v>6535</v>
      </c>
      <c r="E4902" t="s">
        <v>10705</v>
      </c>
      <c r="H4902" t="s">
        <v>1560</v>
      </c>
      <c r="I4902" t="s">
        <v>21</v>
      </c>
      <c r="J4902" s="9" t="s">
        <v>21</v>
      </c>
      <c r="N4902" s="499" t="s">
        <v>7654</v>
      </c>
      <c r="O4902" s="499" t="s">
        <v>7654</v>
      </c>
      <c r="P4902" t="s">
        <v>7047</v>
      </c>
      <c r="Q4902" s="499" t="s">
        <v>7654</v>
      </c>
      <c r="R4902" t="s">
        <v>1508</v>
      </c>
      <c r="S4902" s="38"/>
      <c r="X4902"/>
      <c r="Y4902" t="s">
        <v>1560</v>
      </c>
      <c r="Z4902" s="501">
        <v>43830</v>
      </c>
    </row>
    <row r="4903" spans="1:26">
      <c r="A4903" t="s">
        <v>16</v>
      </c>
      <c r="B4903">
        <v>28</v>
      </c>
      <c r="C4903" t="s">
        <v>6535</v>
      </c>
      <c r="D4903" t="s">
        <v>6535</v>
      </c>
      <c r="E4903" t="s">
        <v>10706</v>
      </c>
      <c r="H4903" t="s">
        <v>1514</v>
      </c>
      <c r="I4903" t="s">
        <v>21</v>
      </c>
      <c r="J4903" s="9" t="s">
        <v>21</v>
      </c>
      <c r="N4903" s="499" t="s">
        <v>7654</v>
      </c>
      <c r="O4903" s="499" t="s">
        <v>7654</v>
      </c>
      <c r="P4903" t="s">
        <v>7047</v>
      </c>
      <c r="Q4903" s="499" t="s">
        <v>7654</v>
      </c>
      <c r="R4903" t="s">
        <v>1508</v>
      </c>
      <c r="S4903" s="38"/>
      <c r="X4903"/>
      <c r="Y4903" t="s">
        <v>1514</v>
      </c>
      <c r="Z4903" s="501">
        <v>43830</v>
      </c>
    </row>
    <row r="4904" spans="1:26">
      <c r="A4904" t="s">
        <v>16</v>
      </c>
      <c r="B4904">
        <v>28</v>
      </c>
      <c r="C4904" t="s">
        <v>6535</v>
      </c>
      <c r="D4904" t="s">
        <v>6535</v>
      </c>
      <c r="E4904" t="s">
        <v>10707</v>
      </c>
      <c r="F4904">
        <v>35.213312299999998</v>
      </c>
      <c r="G4904">
        <v>4.1809702</v>
      </c>
      <c r="H4904" t="s">
        <v>1511</v>
      </c>
      <c r="I4904" t="s">
        <v>21</v>
      </c>
      <c r="J4904" s="9" t="s">
        <v>21</v>
      </c>
      <c r="N4904" s="499" t="s">
        <v>8181</v>
      </c>
      <c r="O4904" s="499" t="s">
        <v>8181</v>
      </c>
      <c r="P4904" t="s">
        <v>7047</v>
      </c>
      <c r="Q4904" s="499" t="s">
        <v>8181</v>
      </c>
      <c r="R4904" t="s">
        <v>1508</v>
      </c>
      <c r="S4904" s="38"/>
      <c r="X4904"/>
      <c r="Y4904" t="s">
        <v>1511</v>
      </c>
      <c r="Z4904" s="501">
        <v>43830</v>
      </c>
    </row>
    <row r="4905" spans="1:26">
      <c r="A4905" t="s">
        <v>16</v>
      </c>
      <c r="B4905">
        <v>28</v>
      </c>
      <c r="C4905" t="s">
        <v>6535</v>
      </c>
      <c r="D4905" t="s">
        <v>6535</v>
      </c>
      <c r="E4905" t="s">
        <v>10708</v>
      </c>
      <c r="F4905">
        <v>35.928063899999998</v>
      </c>
      <c r="G4905">
        <v>4.3746369999999999</v>
      </c>
      <c r="H4905" t="s">
        <v>1509</v>
      </c>
      <c r="I4905" t="s">
        <v>21</v>
      </c>
      <c r="J4905" s="9" t="s">
        <v>21</v>
      </c>
      <c r="N4905" s="499" t="s">
        <v>9313</v>
      </c>
      <c r="O4905" s="499" t="s">
        <v>9313</v>
      </c>
      <c r="Q4905" s="499" t="s">
        <v>7654</v>
      </c>
      <c r="R4905" t="s">
        <v>1508</v>
      </c>
      <c r="S4905" s="38"/>
      <c r="X4905"/>
      <c r="Y4905" t="s">
        <v>1509</v>
      </c>
      <c r="Z4905" s="501">
        <v>43830</v>
      </c>
    </row>
    <row r="4906" spans="1:26">
      <c r="A4906" t="s">
        <v>16</v>
      </c>
      <c r="B4906">
        <v>28</v>
      </c>
      <c r="C4906" t="s">
        <v>6535</v>
      </c>
      <c r="D4906" t="s">
        <v>6535</v>
      </c>
      <c r="E4906" t="s">
        <v>10709</v>
      </c>
      <c r="H4906" t="s">
        <v>1531</v>
      </c>
      <c r="I4906" t="s">
        <v>21</v>
      </c>
      <c r="J4906" s="9" t="s">
        <v>21</v>
      </c>
      <c r="N4906" s="499" t="s">
        <v>7654</v>
      </c>
      <c r="O4906" s="499" t="s">
        <v>7654</v>
      </c>
      <c r="P4906" t="s">
        <v>7047</v>
      </c>
      <c r="Q4906" s="499" t="s">
        <v>7654</v>
      </c>
      <c r="R4906" t="s">
        <v>1508</v>
      </c>
      <c r="S4906" s="38"/>
      <c r="X4906"/>
      <c r="Y4906" t="s">
        <v>1531</v>
      </c>
      <c r="Z4906" s="501">
        <v>43830</v>
      </c>
    </row>
    <row r="4907" spans="1:26">
      <c r="A4907" t="s">
        <v>16</v>
      </c>
      <c r="B4907">
        <v>28</v>
      </c>
      <c r="C4907" t="s">
        <v>6535</v>
      </c>
      <c r="D4907" t="s">
        <v>6535</v>
      </c>
      <c r="E4907" t="s">
        <v>10710</v>
      </c>
      <c r="H4907" t="s">
        <v>1536</v>
      </c>
      <c r="I4907" t="s">
        <v>21</v>
      </c>
      <c r="J4907" s="9" t="s">
        <v>21</v>
      </c>
      <c r="N4907" s="499" t="s">
        <v>7654</v>
      </c>
      <c r="O4907" s="499" t="s">
        <v>7654</v>
      </c>
      <c r="P4907" t="s">
        <v>7047</v>
      </c>
      <c r="Q4907" s="499" t="s">
        <v>7654</v>
      </c>
      <c r="R4907" t="s">
        <v>1508</v>
      </c>
      <c r="S4907" s="38"/>
      <c r="X4907"/>
      <c r="Y4907" t="s">
        <v>1536</v>
      </c>
      <c r="Z4907" s="501">
        <v>43830</v>
      </c>
    </row>
    <row r="4908" spans="1:26">
      <c r="A4908" t="s">
        <v>16</v>
      </c>
      <c r="B4908">
        <v>28</v>
      </c>
      <c r="C4908" t="s">
        <v>6535</v>
      </c>
      <c r="D4908" t="s">
        <v>6535</v>
      </c>
      <c r="E4908" t="s">
        <v>10711</v>
      </c>
      <c r="H4908" t="s">
        <v>1534</v>
      </c>
      <c r="I4908" t="s">
        <v>21</v>
      </c>
      <c r="J4908" s="9" t="s">
        <v>21</v>
      </c>
      <c r="N4908" s="499" t="s">
        <v>7654</v>
      </c>
      <c r="O4908" s="499" t="s">
        <v>7654</v>
      </c>
      <c r="P4908" t="s">
        <v>7047</v>
      </c>
      <c r="Q4908" s="499" t="s">
        <v>7654</v>
      </c>
      <c r="R4908" t="s">
        <v>1508</v>
      </c>
      <c r="S4908" s="38"/>
      <c r="X4908"/>
      <c r="Y4908" t="s">
        <v>1534</v>
      </c>
      <c r="Z4908" s="501">
        <v>43830</v>
      </c>
    </row>
    <row r="4909" spans="1:26">
      <c r="A4909" t="s">
        <v>16</v>
      </c>
      <c r="B4909">
        <v>28</v>
      </c>
      <c r="C4909" t="s">
        <v>6535</v>
      </c>
      <c r="D4909" t="s">
        <v>6535</v>
      </c>
      <c r="E4909" t="s">
        <v>10712</v>
      </c>
      <c r="H4909" t="s">
        <v>1543</v>
      </c>
      <c r="I4909" t="s">
        <v>21</v>
      </c>
      <c r="J4909" s="9" t="s">
        <v>21</v>
      </c>
      <c r="N4909" s="499" t="s">
        <v>7654</v>
      </c>
      <c r="O4909" s="499" t="s">
        <v>7654</v>
      </c>
      <c r="P4909" t="s">
        <v>7047</v>
      </c>
      <c r="Q4909" s="499" t="s">
        <v>7654</v>
      </c>
      <c r="R4909" t="s">
        <v>1508</v>
      </c>
      <c r="S4909" s="38"/>
      <c r="X4909"/>
      <c r="Y4909" t="s">
        <v>1543</v>
      </c>
      <c r="Z4909" s="501">
        <v>43830</v>
      </c>
    </row>
    <row r="4910" spans="1:26">
      <c r="A4910" t="s">
        <v>16</v>
      </c>
      <c r="B4910">
        <v>28</v>
      </c>
      <c r="C4910" t="s">
        <v>6535</v>
      </c>
      <c r="D4910" t="s">
        <v>6535</v>
      </c>
      <c r="E4910" t="s">
        <v>10713</v>
      </c>
      <c r="H4910" t="s">
        <v>1517</v>
      </c>
      <c r="I4910" t="s">
        <v>21</v>
      </c>
      <c r="J4910" s="9" t="s">
        <v>21</v>
      </c>
      <c r="N4910" s="499" t="s">
        <v>7654</v>
      </c>
      <c r="O4910" s="499" t="s">
        <v>7654</v>
      </c>
      <c r="P4910" t="s">
        <v>7047</v>
      </c>
      <c r="Q4910" s="499" t="s">
        <v>7654</v>
      </c>
      <c r="R4910" t="s">
        <v>1508</v>
      </c>
      <c r="S4910" s="38"/>
      <c r="X4910"/>
      <c r="Y4910" t="s">
        <v>1517</v>
      </c>
      <c r="Z4910" s="501">
        <v>43830</v>
      </c>
    </row>
    <row r="4911" spans="1:26">
      <c r="A4911" t="s">
        <v>16</v>
      </c>
      <c r="B4911">
        <v>28</v>
      </c>
      <c r="C4911" t="s">
        <v>6535</v>
      </c>
      <c r="D4911" t="s">
        <v>6535</v>
      </c>
      <c r="E4911" t="s">
        <v>10714</v>
      </c>
      <c r="H4911" t="s">
        <v>1545</v>
      </c>
      <c r="I4911" t="s">
        <v>21</v>
      </c>
      <c r="J4911" s="9" t="s">
        <v>21</v>
      </c>
      <c r="N4911" s="499" t="s">
        <v>7654</v>
      </c>
      <c r="O4911" s="499" t="s">
        <v>7654</v>
      </c>
      <c r="P4911" t="s">
        <v>7047</v>
      </c>
      <c r="Q4911" s="499" t="s">
        <v>7654</v>
      </c>
      <c r="R4911" t="s">
        <v>1508</v>
      </c>
      <c r="S4911" s="38"/>
      <c r="X4911"/>
      <c r="Y4911" t="s">
        <v>1545</v>
      </c>
      <c r="Z4911" s="501">
        <v>43830</v>
      </c>
    </row>
    <row r="4912" spans="1:26">
      <c r="A4912" t="s">
        <v>16</v>
      </c>
      <c r="B4912">
        <v>28</v>
      </c>
      <c r="C4912" t="s">
        <v>6535</v>
      </c>
      <c r="D4912" t="s">
        <v>6535</v>
      </c>
      <c r="E4912" t="s">
        <v>10715</v>
      </c>
      <c r="H4912" t="s">
        <v>1547</v>
      </c>
      <c r="I4912" t="s">
        <v>21</v>
      </c>
      <c r="J4912" s="9" t="s">
        <v>21</v>
      </c>
      <c r="N4912" s="499" t="s">
        <v>7654</v>
      </c>
      <c r="O4912" s="499" t="s">
        <v>7654</v>
      </c>
      <c r="P4912" t="s">
        <v>7047</v>
      </c>
      <c r="Q4912" s="499" t="s">
        <v>7654</v>
      </c>
      <c r="R4912" t="s">
        <v>1508</v>
      </c>
      <c r="S4912" s="38"/>
      <c r="X4912"/>
      <c r="Y4912" t="s">
        <v>1547</v>
      </c>
      <c r="Z4912" s="501">
        <v>43830</v>
      </c>
    </row>
    <row r="4913" spans="1:26">
      <c r="A4913" t="s">
        <v>16</v>
      </c>
      <c r="B4913">
        <v>28</v>
      </c>
      <c r="C4913" t="s">
        <v>6535</v>
      </c>
      <c r="D4913" t="s">
        <v>6535</v>
      </c>
      <c r="E4913" t="s">
        <v>10716</v>
      </c>
      <c r="H4913" t="s">
        <v>1564</v>
      </c>
      <c r="I4913" t="s">
        <v>21</v>
      </c>
      <c r="J4913" s="9" t="s">
        <v>21</v>
      </c>
      <c r="N4913" s="499" t="s">
        <v>7654</v>
      </c>
      <c r="O4913" s="499" t="s">
        <v>7654</v>
      </c>
      <c r="P4913" t="s">
        <v>7047</v>
      </c>
      <c r="Q4913" s="499" t="s">
        <v>7654</v>
      </c>
      <c r="R4913" t="s">
        <v>1508</v>
      </c>
      <c r="S4913" s="38"/>
      <c r="X4913"/>
      <c r="Y4913" t="s">
        <v>1564</v>
      </c>
      <c r="Z4913" s="501">
        <v>43830</v>
      </c>
    </row>
    <row r="4914" spans="1:26">
      <c r="A4914" t="s">
        <v>16</v>
      </c>
      <c r="B4914">
        <v>28</v>
      </c>
      <c r="C4914" t="s">
        <v>6535</v>
      </c>
      <c r="D4914" t="s">
        <v>6535</v>
      </c>
      <c r="E4914" t="s">
        <v>10717</v>
      </c>
      <c r="H4914" t="s">
        <v>1559</v>
      </c>
      <c r="I4914" t="s">
        <v>21</v>
      </c>
      <c r="J4914" s="9" t="s">
        <v>21</v>
      </c>
      <c r="N4914" s="499" t="s">
        <v>7654</v>
      </c>
      <c r="O4914" s="499" t="s">
        <v>7654</v>
      </c>
      <c r="P4914" t="s">
        <v>7047</v>
      </c>
      <c r="Q4914" s="499" t="s">
        <v>7654</v>
      </c>
      <c r="R4914" t="s">
        <v>1508</v>
      </c>
      <c r="S4914" s="38"/>
      <c r="X4914"/>
      <c r="Y4914" t="s">
        <v>1559</v>
      </c>
      <c r="Z4914" s="501">
        <v>43830</v>
      </c>
    </row>
    <row r="4915" spans="1:26">
      <c r="A4915" t="s">
        <v>16</v>
      </c>
      <c r="B4915">
        <v>28</v>
      </c>
      <c r="C4915" t="s">
        <v>6535</v>
      </c>
      <c r="D4915" t="s">
        <v>6535</v>
      </c>
      <c r="E4915" t="s">
        <v>10718</v>
      </c>
      <c r="F4915">
        <v>35.130020500000001</v>
      </c>
      <c r="G4915">
        <v>4.2003106713584266</v>
      </c>
      <c r="H4915" t="s">
        <v>1506</v>
      </c>
      <c r="I4915" t="s">
        <v>21</v>
      </c>
      <c r="J4915" s="9" t="s">
        <v>21</v>
      </c>
      <c r="N4915" s="499" t="s">
        <v>8181</v>
      </c>
      <c r="O4915" s="499" t="s">
        <v>8181</v>
      </c>
      <c r="P4915" t="s">
        <v>7047</v>
      </c>
      <c r="Q4915" s="499" t="s">
        <v>8181</v>
      </c>
      <c r="R4915" t="s">
        <v>1508</v>
      </c>
      <c r="S4915" s="38"/>
      <c r="X4915"/>
      <c r="Y4915" t="s">
        <v>1506</v>
      </c>
      <c r="Z4915" s="501">
        <v>43830</v>
      </c>
    </row>
    <row r="4916" spans="1:26">
      <c r="A4916" t="s">
        <v>16</v>
      </c>
      <c r="B4916">
        <v>28</v>
      </c>
      <c r="C4916" t="s">
        <v>6535</v>
      </c>
      <c r="D4916" t="s">
        <v>6535</v>
      </c>
      <c r="E4916" t="s">
        <v>10719</v>
      </c>
      <c r="H4916" t="s">
        <v>1555</v>
      </c>
      <c r="I4916" t="s">
        <v>21</v>
      </c>
      <c r="J4916" s="9" t="s">
        <v>21</v>
      </c>
      <c r="N4916" s="499" t="s">
        <v>7654</v>
      </c>
      <c r="O4916" s="499" t="s">
        <v>7654</v>
      </c>
      <c r="P4916" t="s">
        <v>7047</v>
      </c>
      <c r="Q4916" s="499" t="s">
        <v>7654</v>
      </c>
      <c r="R4916" t="s">
        <v>1508</v>
      </c>
      <c r="S4916" s="38"/>
      <c r="X4916"/>
      <c r="Y4916" t="s">
        <v>1555</v>
      </c>
      <c r="Z4916" s="501">
        <v>43830</v>
      </c>
    </row>
    <row r="4917" spans="1:26">
      <c r="A4917" t="s">
        <v>16</v>
      </c>
      <c r="B4917">
        <v>28</v>
      </c>
      <c r="C4917" t="s">
        <v>6535</v>
      </c>
      <c r="D4917" t="s">
        <v>6535</v>
      </c>
      <c r="E4917" t="s">
        <v>10720</v>
      </c>
      <c r="H4917" t="s">
        <v>1540</v>
      </c>
      <c r="I4917" t="s">
        <v>21</v>
      </c>
      <c r="J4917" s="9" t="s">
        <v>21</v>
      </c>
      <c r="N4917" s="499" t="s">
        <v>7678</v>
      </c>
      <c r="O4917" s="499" t="s">
        <v>7678</v>
      </c>
      <c r="P4917" t="s">
        <v>7047</v>
      </c>
      <c r="Q4917" s="499" t="s">
        <v>7654</v>
      </c>
      <c r="R4917" t="s">
        <v>1508</v>
      </c>
      <c r="S4917" s="38"/>
      <c r="X4917"/>
      <c r="Y4917" t="s">
        <v>1540</v>
      </c>
      <c r="Z4917" s="501">
        <v>43830</v>
      </c>
    </row>
    <row r="4918" spans="1:26">
      <c r="A4918" t="s">
        <v>16</v>
      </c>
      <c r="B4918">
        <v>28</v>
      </c>
      <c r="C4918" t="s">
        <v>6535</v>
      </c>
      <c r="D4918" t="s">
        <v>6535</v>
      </c>
      <c r="E4918" t="s">
        <v>10721</v>
      </c>
      <c r="H4918" t="s">
        <v>1556</v>
      </c>
      <c r="I4918" t="s">
        <v>21</v>
      </c>
      <c r="J4918" s="9" t="s">
        <v>21</v>
      </c>
      <c r="N4918" s="499" t="s">
        <v>7654</v>
      </c>
      <c r="O4918" s="499" t="s">
        <v>7654</v>
      </c>
      <c r="P4918" t="s">
        <v>7047</v>
      </c>
      <c r="Q4918" s="499" t="s">
        <v>7654</v>
      </c>
      <c r="R4918" t="s">
        <v>1508</v>
      </c>
      <c r="S4918" s="38"/>
      <c r="X4918"/>
      <c r="Y4918" t="s">
        <v>1556</v>
      </c>
      <c r="Z4918" s="501">
        <v>43830</v>
      </c>
    </row>
    <row r="4919" spans="1:26">
      <c r="A4919" t="s">
        <v>16</v>
      </c>
      <c r="B4919">
        <v>28</v>
      </c>
      <c r="C4919" t="s">
        <v>6535</v>
      </c>
      <c r="D4919" t="s">
        <v>6535</v>
      </c>
      <c r="E4919" t="s">
        <v>10722</v>
      </c>
      <c r="H4919" t="s">
        <v>1549</v>
      </c>
      <c r="I4919" t="s">
        <v>21</v>
      </c>
      <c r="J4919" s="9" t="s">
        <v>21</v>
      </c>
      <c r="N4919" s="499" t="s">
        <v>7654</v>
      </c>
      <c r="O4919" s="499" t="s">
        <v>7654</v>
      </c>
      <c r="P4919" t="s">
        <v>7047</v>
      </c>
      <c r="Q4919" s="499" t="s">
        <v>7654</v>
      </c>
      <c r="R4919" t="s">
        <v>1508</v>
      </c>
      <c r="S4919" s="38"/>
      <c r="X4919"/>
      <c r="Y4919" t="s">
        <v>1549</v>
      </c>
      <c r="Z4919" s="501">
        <v>43830</v>
      </c>
    </row>
    <row r="4920" spans="1:26">
      <c r="A4920" t="s">
        <v>16</v>
      </c>
      <c r="B4920">
        <v>28</v>
      </c>
      <c r="C4920" t="s">
        <v>6535</v>
      </c>
      <c r="D4920" t="s">
        <v>6535</v>
      </c>
      <c r="E4920" t="s">
        <v>10723</v>
      </c>
      <c r="H4920" t="s">
        <v>1516</v>
      </c>
      <c r="I4920" t="s">
        <v>21</v>
      </c>
      <c r="J4920" s="9" t="s">
        <v>21</v>
      </c>
      <c r="N4920" s="499" t="s">
        <v>7654</v>
      </c>
      <c r="O4920" s="499" t="s">
        <v>7654</v>
      </c>
      <c r="P4920" t="s">
        <v>7047</v>
      </c>
      <c r="Q4920" s="499" t="s">
        <v>7654</v>
      </c>
      <c r="R4920" t="s">
        <v>1508</v>
      </c>
      <c r="S4920" s="38"/>
      <c r="X4920"/>
      <c r="Y4920" t="s">
        <v>1516</v>
      </c>
      <c r="Z4920" s="501">
        <v>43830</v>
      </c>
    </row>
    <row r="4921" spans="1:26">
      <c r="A4921" t="s">
        <v>16</v>
      </c>
      <c r="B4921">
        <v>28</v>
      </c>
      <c r="C4921" t="s">
        <v>6535</v>
      </c>
      <c r="D4921" t="s">
        <v>6535</v>
      </c>
      <c r="E4921" t="s">
        <v>10724</v>
      </c>
      <c r="H4921" t="s">
        <v>1563</v>
      </c>
      <c r="I4921" t="s">
        <v>21</v>
      </c>
      <c r="J4921" s="9" t="s">
        <v>21</v>
      </c>
      <c r="N4921" s="499" t="s">
        <v>7654</v>
      </c>
      <c r="O4921" s="499" t="s">
        <v>7654</v>
      </c>
      <c r="P4921" t="s">
        <v>7047</v>
      </c>
      <c r="Q4921" s="499" t="s">
        <v>7654</v>
      </c>
      <c r="R4921" t="s">
        <v>1508</v>
      </c>
      <c r="S4921" s="38"/>
      <c r="X4921"/>
      <c r="Y4921" t="s">
        <v>1563</v>
      </c>
      <c r="Z4921" s="501">
        <v>43830</v>
      </c>
    </row>
    <row r="4922" spans="1:26">
      <c r="A4922" t="s">
        <v>16</v>
      </c>
      <c r="B4922">
        <v>28</v>
      </c>
      <c r="C4922" t="s">
        <v>6535</v>
      </c>
      <c r="D4922" t="s">
        <v>6535</v>
      </c>
      <c r="E4922" t="s">
        <v>10725</v>
      </c>
      <c r="H4922" t="s">
        <v>1541</v>
      </c>
      <c r="I4922" t="s">
        <v>21</v>
      </c>
      <c r="J4922" s="9" t="s">
        <v>21</v>
      </c>
      <c r="N4922" s="499" t="s">
        <v>7654</v>
      </c>
      <c r="O4922" s="499" t="s">
        <v>7654</v>
      </c>
      <c r="P4922" t="s">
        <v>7047</v>
      </c>
      <c r="Q4922" s="499" t="s">
        <v>7654</v>
      </c>
      <c r="R4922" t="s">
        <v>1508</v>
      </c>
      <c r="S4922" s="38"/>
      <c r="X4922"/>
      <c r="Y4922" t="s">
        <v>1541</v>
      </c>
      <c r="Z4922" s="501">
        <v>43830</v>
      </c>
    </row>
    <row r="4923" spans="1:26">
      <c r="A4923" t="s">
        <v>16</v>
      </c>
      <c r="B4923">
        <v>28</v>
      </c>
      <c r="C4923" t="s">
        <v>6535</v>
      </c>
      <c r="D4923" t="s">
        <v>6535</v>
      </c>
      <c r="E4923" t="s">
        <v>10726</v>
      </c>
      <c r="H4923" t="s">
        <v>1532</v>
      </c>
      <c r="I4923" t="s">
        <v>21</v>
      </c>
      <c r="J4923" s="9" t="s">
        <v>21</v>
      </c>
      <c r="N4923" s="499" t="s">
        <v>7654</v>
      </c>
      <c r="O4923" s="499" t="s">
        <v>7654</v>
      </c>
      <c r="P4923" t="s">
        <v>7047</v>
      </c>
      <c r="Q4923" s="499" t="s">
        <v>7654</v>
      </c>
      <c r="R4923" t="s">
        <v>1508</v>
      </c>
      <c r="S4923" s="38"/>
      <c r="X4923"/>
      <c r="Y4923" t="s">
        <v>1532</v>
      </c>
      <c r="Z4923" s="501">
        <v>43830</v>
      </c>
    </row>
    <row r="4924" spans="1:26">
      <c r="A4924" t="s">
        <v>16</v>
      </c>
      <c r="B4924">
        <v>28</v>
      </c>
      <c r="C4924" t="s">
        <v>6535</v>
      </c>
      <c r="D4924" t="s">
        <v>6535</v>
      </c>
      <c r="E4924" t="s">
        <v>10727</v>
      </c>
      <c r="H4924" t="s">
        <v>1562</v>
      </c>
      <c r="I4924" t="s">
        <v>21</v>
      </c>
      <c r="J4924" s="9" t="s">
        <v>21</v>
      </c>
      <c r="N4924" s="499" t="s">
        <v>7654</v>
      </c>
      <c r="O4924" s="499" t="s">
        <v>7654</v>
      </c>
      <c r="P4924" t="s">
        <v>7047</v>
      </c>
      <c r="Q4924" s="499" t="s">
        <v>7654</v>
      </c>
      <c r="R4924" t="s">
        <v>1508</v>
      </c>
      <c r="S4924" s="38"/>
      <c r="X4924"/>
      <c r="Y4924" t="s">
        <v>1562</v>
      </c>
      <c r="Z4924" s="501">
        <v>43830</v>
      </c>
    </row>
    <row r="4925" spans="1:26">
      <c r="A4925" t="s">
        <v>16</v>
      </c>
      <c r="B4925">
        <v>28</v>
      </c>
      <c r="C4925" t="s">
        <v>6535</v>
      </c>
      <c r="D4925" t="s">
        <v>6535</v>
      </c>
      <c r="E4925" t="s">
        <v>10728</v>
      </c>
      <c r="H4925" t="s">
        <v>1528</v>
      </c>
      <c r="I4925" t="s">
        <v>21</v>
      </c>
      <c r="J4925" s="9" t="s">
        <v>21</v>
      </c>
      <c r="N4925" s="499" t="s">
        <v>7654</v>
      </c>
      <c r="O4925" s="499" t="s">
        <v>7654</v>
      </c>
      <c r="P4925" t="s">
        <v>7047</v>
      </c>
      <c r="Q4925" s="499" t="s">
        <v>7654</v>
      </c>
      <c r="R4925" t="s">
        <v>1508</v>
      </c>
      <c r="S4925" s="38"/>
      <c r="X4925"/>
      <c r="Y4925" t="s">
        <v>1528</v>
      </c>
      <c r="Z4925" s="501">
        <v>43830</v>
      </c>
    </row>
    <row r="4926" spans="1:26">
      <c r="A4926" t="s">
        <v>16</v>
      </c>
      <c r="B4926">
        <v>28</v>
      </c>
      <c r="C4926" t="s">
        <v>6535</v>
      </c>
      <c r="D4926" t="s">
        <v>6535</v>
      </c>
      <c r="E4926" t="s">
        <v>10729</v>
      </c>
      <c r="H4926" t="s">
        <v>1537</v>
      </c>
      <c r="I4926" t="s">
        <v>21</v>
      </c>
      <c r="J4926" s="9" t="s">
        <v>21</v>
      </c>
      <c r="N4926" s="499" t="s">
        <v>7654</v>
      </c>
      <c r="O4926" s="499" t="s">
        <v>7654</v>
      </c>
      <c r="P4926" t="s">
        <v>7047</v>
      </c>
      <c r="Q4926" s="499" t="s">
        <v>7654</v>
      </c>
      <c r="R4926" t="s">
        <v>1508</v>
      </c>
      <c r="S4926" s="38"/>
      <c r="X4926"/>
      <c r="Y4926" t="s">
        <v>1537</v>
      </c>
      <c r="Z4926" s="501">
        <v>43830</v>
      </c>
    </row>
    <row r="4927" spans="1:26">
      <c r="A4927" t="s">
        <v>16</v>
      </c>
      <c r="B4927">
        <v>28</v>
      </c>
      <c r="C4927" t="s">
        <v>6535</v>
      </c>
      <c r="D4927" t="s">
        <v>6535</v>
      </c>
      <c r="E4927" t="s">
        <v>10730</v>
      </c>
      <c r="H4927" t="s">
        <v>1561</v>
      </c>
      <c r="I4927" t="s">
        <v>21</v>
      </c>
      <c r="J4927" s="9" t="s">
        <v>21</v>
      </c>
      <c r="N4927" s="499" t="s">
        <v>7654</v>
      </c>
      <c r="O4927" s="499" t="s">
        <v>7654</v>
      </c>
      <c r="P4927" t="s">
        <v>7047</v>
      </c>
      <c r="Q4927" s="499" t="s">
        <v>7654</v>
      </c>
      <c r="R4927" t="s">
        <v>1508</v>
      </c>
      <c r="S4927" s="38"/>
      <c r="X4927"/>
      <c r="Y4927" t="s">
        <v>1561</v>
      </c>
      <c r="Z4927" s="501">
        <v>43830</v>
      </c>
    </row>
    <row r="4928" spans="1:26">
      <c r="A4928" t="s">
        <v>16</v>
      </c>
      <c r="B4928">
        <v>28</v>
      </c>
      <c r="C4928" t="s">
        <v>6535</v>
      </c>
      <c r="D4928" t="s">
        <v>6535</v>
      </c>
      <c r="E4928" t="s">
        <v>10731</v>
      </c>
      <c r="H4928" t="s">
        <v>1548</v>
      </c>
      <c r="I4928" t="s">
        <v>21</v>
      </c>
      <c r="J4928" s="9" t="s">
        <v>21</v>
      </c>
      <c r="N4928" s="499" t="s">
        <v>7654</v>
      </c>
      <c r="O4928" s="499" t="s">
        <v>7654</v>
      </c>
      <c r="P4928" t="s">
        <v>7047</v>
      </c>
      <c r="Q4928" s="499" t="s">
        <v>7654</v>
      </c>
      <c r="R4928" t="s">
        <v>1508</v>
      </c>
      <c r="S4928" s="38"/>
      <c r="X4928"/>
      <c r="Y4928" t="s">
        <v>1548</v>
      </c>
      <c r="Z4928" s="501">
        <v>43830</v>
      </c>
    </row>
    <row r="4929" spans="1:26">
      <c r="A4929" t="s">
        <v>16</v>
      </c>
      <c r="B4929">
        <v>28</v>
      </c>
      <c r="C4929" t="s">
        <v>6535</v>
      </c>
      <c r="D4929" t="s">
        <v>6535</v>
      </c>
      <c r="E4929" t="s">
        <v>10732</v>
      </c>
      <c r="H4929" t="s">
        <v>1512</v>
      </c>
      <c r="I4929" t="s">
        <v>21</v>
      </c>
      <c r="J4929" s="9" t="s">
        <v>21</v>
      </c>
      <c r="N4929" s="499" t="s">
        <v>8181</v>
      </c>
      <c r="O4929" s="499" t="s">
        <v>8181</v>
      </c>
      <c r="P4929" t="s">
        <v>7047</v>
      </c>
      <c r="Q4929" s="499" t="s">
        <v>8181</v>
      </c>
      <c r="R4929" t="s">
        <v>1508</v>
      </c>
      <c r="S4929" s="38"/>
      <c r="X4929"/>
      <c r="Y4929" t="s">
        <v>1512</v>
      </c>
      <c r="Z4929" s="501">
        <v>43830</v>
      </c>
    </row>
    <row r="4930" spans="1:26">
      <c r="A4930" t="s">
        <v>16</v>
      </c>
      <c r="B4930">
        <v>28</v>
      </c>
      <c r="C4930" t="s">
        <v>6535</v>
      </c>
      <c r="D4930" t="s">
        <v>6535</v>
      </c>
      <c r="E4930" t="s">
        <v>10733</v>
      </c>
      <c r="H4930" t="s">
        <v>1527</v>
      </c>
      <c r="I4930" t="s">
        <v>21</v>
      </c>
      <c r="J4930" s="9" t="s">
        <v>21</v>
      </c>
      <c r="N4930" s="499" t="s">
        <v>7654</v>
      </c>
      <c r="O4930" s="499" t="s">
        <v>7654</v>
      </c>
      <c r="P4930" t="s">
        <v>7047</v>
      </c>
      <c r="Q4930" s="499" t="s">
        <v>7654</v>
      </c>
      <c r="R4930" t="s">
        <v>1508</v>
      </c>
      <c r="S4930" s="38"/>
      <c r="X4930"/>
      <c r="Y4930" t="s">
        <v>1527</v>
      </c>
      <c r="Z4930" s="501">
        <v>43830</v>
      </c>
    </row>
    <row r="4931" spans="1:26">
      <c r="A4931" t="s">
        <v>16</v>
      </c>
      <c r="B4931">
        <v>28</v>
      </c>
      <c r="C4931" t="s">
        <v>6535</v>
      </c>
      <c r="D4931" t="s">
        <v>6535</v>
      </c>
      <c r="E4931" t="s">
        <v>10734</v>
      </c>
      <c r="H4931" t="s">
        <v>1523</v>
      </c>
      <c r="I4931" t="s">
        <v>21</v>
      </c>
      <c r="J4931" s="9" t="s">
        <v>21</v>
      </c>
      <c r="N4931" s="499" t="s">
        <v>7654</v>
      </c>
      <c r="O4931" s="499" t="s">
        <v>7654</v>
      </c>
      <c r="P4931" t="s">
        <v>7047</v>
      </c>
      <c r="Q4931" s="499" t="s">
        <v>7654</v>
      </c>
      <c r="R4931" t="s">
        <v>1508</v>
      </c>
      <c r="S4931" s="38"/>
      <c r="X4931"/>
      <c r="Y4931" t="s">
        <v>1523</v>
      </c>
      <c r="Z4931" s="501">
        <v>43830</v>
      </c>
    </row>
    <row r="4932" spans="1:26">
      <c r="A4932" t="s">
        <v>16</v>
      </c>
      <c r="B4932">
        <v>28</v>
      </c>
      <c r="C4932" t="s">
        <v>6535</v>
      </c>
      <c r="D4932" t="s">
        <v>6535</v>
      </c>
      <c r="E4932" t="s">
        <v>10735</v>
      </c>
      <c r="H4932" t="s">
        <v>1524</v>
      </c>
      <c r="I4932" t="s">
        <v>21</v>
      </c>
      <c r="J4932" s="9" t="s">
        <v>21</v>
      </c>
      <c r="N4932" s="499" t="s">
        <v>7654</v>
      </c>
      <c r="O4932" s="499" t="s">
        <v>7654</v>
      </c>
      <c r="P4932" t="s">
        <v>7047</v>
      </c>
      <c r="Q4932" s="499" t="s">
        <v>7654</v>
      </c>
      <c r="R4932" t="s">
        <v>1508</v>
      </c>
      <c r="S4932" s="38"/>
      <c r="X4932"/>
      <c r="Y4932" t="s">
        <v>1524</v>
      </c>
      <c r="Z4932" s="501">
        <v>43830</v>
      </c>
    </row>
    <row r="4933" spans="1:26">
      <c r="A4933" t="s">
        <v>16</v>
      </c>
      <c r="B4933">
        <v>28</v>
      </c>
      <c r="C4933" t="s">
        <v>6535</v>
      </c>
      <c r="D4933" t="s">
        <v>6535</v>
      </c>
      <c r="E4933" t="s">
        <v>10736</v>
      </c>
      <c r="H4933" t="s">
        <v>1519</v>
      </c>
      <c r="I4933" t="s">
        <v>21</v>
      </c>
      <c r="J4933" s="9" t="s">
        <v>21</v>
      </c>
      <c r="N4933" s="499" t="s">
        <v>7654</v>
      </c>
      <c r="O4933" s="499" t="s">
        <v>7654</v>
      </c>
      <c r="P4933" t="s">
        <v>7047</v>
      </c>
      <c r="Q4933" s="499" t="s">
        <v>7654</v>
      </c>
      <c r="R4933" t="s">
        <v>1508</v>
      </c>
      <c r="S4933" s="38"/>
      <c r="X4933"/>
      <c r="Y4933" t="s">
        <v>1519</v>
      </c>
      <c r="Z4933" s="501">
        <v>43830</v>
      </c>
    </row>
    <row r="4934" spans="1:26">
      <c r="A4934" t="s">
        <v>16</v>
      </c>
      <c r="B4934">
        <v>28</v>
      </c>
      <c r="C4934" t="s">
        <v>6535</v>
      </c>
      <c r="D4934" t="s">
        <v>6535</v>
      </c>
      <c r="E4934" t="s">
        <v>10737</v>
      </c>
      <c r="H4934" t="s">
        <v>1515</v>
      </c>
      <c r="I4934" t="s">
        <v>21</v>
      </c>
      <c r="J4934" s="9" t="s">
        <v>21</v>
      </c>
      <c r="N4934" s="499" t="s">
        <v>7654</v>
      </c>
      <c r="O4934" s="499" t="s">
        <v>7654</v>
      </c>
      <c r="P4934" t="s">
        <v>7047</v>
      </c>
      <c r="Q4934" s="499" t="s">
        <v>7654</v>
      </c>
      <c r="R4934" t="s">
        <v>1508</v>
      </c>
      <c r="S4934" s="38"/>
      <c r="X4934"/>
      <c r="Y4934" t="s">
        <v>1515</v>
      </c>
      <c r="Z4934" s="501">
        <v>43830</v>
      </c>
    </row>
    <row r="4935" spans="1:26">
      <c r="A4935" t="s">
        <v>16</v>
      </c>
      <c r="B4935">
        <v>28</v>
      </c>
      <c r="C4935" t="s">
        <v>6535</v>
      </c>
      <c r="D4935" t="s">
        <v>6535</v>
      </c>
      <c r="E4935" t="s">
        <v>10738</v>
      </c>
      <c r="H4935" t="s">
        <v>1518</v>
      </c>
      <c r="I4935" t="s">
        <v>21</v>
      </c>
      <c r="J4935" s="9" t="s">
        <v>21</v>
      </c>
      <c r="N4935" s="499" t="s">
        <v>7654</v>
      </c>
      <c r="O4935" s="499" t="s">
        <v>7654</v>
      </c>
      <c r="P4935" t="s">
        <v>7047</v>
      </c>
      <c r="Q4935" s="499" t="s">
        <v>7654</v>
      </c>
      <c r="R4935" t="s">
        <v>1508</v>
      </c>
      <c r="S4935" s="38"/>
      <c r="X4935"/>
      <c r="Y4935" t="s">
        <v>1518</v>
      </c>
      <c r="Z4935" s="501">
        <v>43830</v>
      </c>
    </row>
    <row r="4936" spans="1:26">
      <c r="A4936" t="s">
        <v>16</v>
      </c>
      <c r="B4936">
        <v>28</v>
      </c>
      <c r="C4936" t="s">
        <v>6535</v>
      </c>
      <c r="D4936" t="s">
        <v>6535</v>
      </c>
      <c r="E4936" t="s">
        <v>10739</v>
      </c>
      <c r="H4936" t="s">
        <v>1552</v>
      </c>
      <c r="I4936" t="s">
        <v>21</v>
      </c>
      <c r="J4936" s="9" t="s">
        <v>21</v>
      </c>
      <c r="N4936" s="499" t="s">
        <v>7654</v>
      </c>
      <c r="O4936" s="499" t="s">
        <v>7654</v>
      </c>
      <c r="P4936" t="s">
        <v>7047</v>
      </c>
      <c r="Q4936" s="499" t="s">
        <v>7654</v>
      </c>
      <c r="R4936" t="s">
        <v>1508</v>
      </c>
      <c r="S4936" s="38"/>
      <c r="X4936"/>
      <c r="Y4936" t="s">
        <v>1552</v>
      </c>
      <c r="Z4936" s="501">
        <v>43830</v>
      </c>
    </row>
    <row r="4937" spans="1:26">
      <c r="A4937" t="s">
        <v>16</v>
      </c>
      <c r="B4937">
        <v>28</v>
      </c>
      <c r="C4937" t="s">
        <v>6535</v>
      </c>
      <c r="D4937" t="s">
        <v>6535</v>
      </c>
      <c r="E4937" t="s">
        <v>10740</v>
      </c>
      <c r="H4937" t="s">
        <v>1522</v>
      </c>
      <c r="I4937" t="s">
        <v>21</v>
      </c>
      <c r="J4937" s="9" t="s">
        <v>21</v>
      </c>
      <c r="N4937" s="499" t="s">
        <v>7654</v>
      </c>
      <c r="O4937" s="499" t="s">
        <v>7654</v>
      </c>
      <c r="P4937" t="s">
        <v>7047</v>
      </c>
      <c r="Q4937" s="499" t="s">
        <v>7654</v>
      </c>
      <c r="R4937" t="s">
        <v>1508</v>
      </c>
      <c r="S4937" s="38"/>
      <c r="X4937"/>
      <c r="Y4937" t="s">
        <v>1522</v>
      </c>
      <c r="Z4937" s="501">
        <v>43830</v>
      </c>
    </row>
    <row r="4938" spans="1:26">
      <c r="A4938" t="s">
        <v>16</v>
      </c>
      <c r="B4938">
        <v>28</v>
      </c>
      <c r="C4938" t="s">
        <v>6535</v>
      </c>
      <c r="D4938" t="s">
        <v>6535</v>
      </c>
      <c r="E4938" t="s">
        <v>10741</v>
      </c>
      <c r="H4938" t="s">
        <v>1529</v>
      </c>
      <c r="I4938" t="s">
        <v>21</v>
      </c>
      <c r="J4938" s="9" t="s">
        <v>21</v>
      </c>
      <c r="N4938" s="499" t="s">
        <v>7654</v>
      </c>
      <c r="O4938" s="499" t="s">
        <v>7654</v>
      </c>
      <c r="P4938" t="s">
        <v>7047</v>
      </c>
      <c r="Q4938" s="499" t="s">
        <v>7654</v>
      </c>
      <c r="R4938" t="s">
        <v>1508</v>
      </c>
      <c r="S4938" s="38"/>
      <c r="X4938"/>
      <c r="Y4938" t="s">
        <v>1529</v>
      </c>
      <c r="Z4938" s="501">
        <v>43830</v>
      </c>
    </row>
    <row r="4939" spans="1:26">
      <c r="A4939" t="s">
        <v>16</v>
      </c>
      <c r="B4939">
        <v>28</v>
      </c>
      <c r="C4939" t="s">
        <v>6535</v>
      </c>
      <c r="D4939" t="s">
        <v>6535</v>
      </c>
      <c r="E4939" t="s">
        <v>10742</v>
      </c>
      <c r="H4939" t="s">
        <v>1542</v>
      </c>
      <c r="I4939" t="s">
        <v>21</v>
      </c>
      <c r="J4939" s="9" t="s">
        <v>21</v>
      </c>
      <c r="N4939" s="499" t="s">
        <v>7654</v>
      </c>
      <c r="O4939" s="499" t="s">
        <v>7654</v>
      </c>
      <c r="P4939" t="s">
        <v>7047</v>
      </c>
      <c r="Q4939" s="499" t="s">
        <v>7654</v>
      </c>
      <c r="R4939" t="s">
        <v>1508</v>
      </c>
      <c r="S4939" s="38"/>
      <c r="X4939"/>
      <c r="Y4939" t="s">
        <v>1542</v>
      </c>
      <c r="Z4939" s="501">
        <v>43830</v>
      </c>
    </row>
    <row r="4940" spans="1:26">
      <c r="A4940" t="s">
        <v>16</v>
      </c>
      <c r="B4940">
        <v>28</v>
      </c>
      <c r="C4940" t="s">
        <v>6535</v>
      </c>
      <c r="D4940" t="s">
        <v>6535</v>
      </c>
      <c r="E4940" t="s">
        <v>10743</v>
      </c>
      <c r="H4940" t="s">
        <v>1558</v>
      </c>
      <c r="I4940" t="s">
        <v>21</v>
      </c>
      <c r="J4940" s="9" t="s">
        <v>21</v>
      </c>
      <c r="N4940" s="499" t="s">
        <v>7654</v>
      </c>
      <c r="O4940" s="499" t="s">
        <v>7654</v>
      </c>
      <c r="P4940" t="s">
        <v>7047</v>
      </c>
      <c r="Q4940" s="499" t="s">
        <v>7654</v>
      </c>
      <c r="R4940" t="s">
        <v>1508</v>
      </c>
      <c r="S4940" s="38"/>
      <c r="X4940"/>
      <c r="Y4940" t="s">
        <v>1558</v>
      </c>
      <c r="Z4940" s="501">
        <v>43830</v>
      </c>
    </row>
    <row r="4941" spans="1:26">
      <c r="A4941" t="s">
        <v>16</v>
      </c>
      <c r="B4941">
        <v>28</v>
      </c>
      <c r="C4941" t="s">
        <v>6535</v>
      </c>
      <c r="D4941" t="s">
        <v>6535</v>
      </c>
      <c r="E4941" t="s">
        <v>10744</v>
      </c>
      <c r="H4941" t="s">
        <v>1551</v>
      </c>
      <c r="I4941" t="s">
        <v>21</v>
      </c>
      <c r="J4941" s="9" t="s">
        <v>21</v>
      </c>
      <c r="N4941" s="499" t="s">
        <v>7654</v>
      </c>
      <c r="O4941" s="499" t="s">
        <v>7654</v>
      </c>
      <c r="P4941" t="s">
        <v>7047</v>
      </c>
      <c r="Q4941" s="499" t="s">
        <v>7654</v>
      </c>
      <c r="R4941" t="s">
        <v>1508</v>
      </c>
      <c r="S4941" s="38"/>
      <c r="X4941"/>
      <c r="Y4941" t="s">
        <v>1551</v>
      </c>
      <c r="Z4941" s="501">
        <v>43830</v>
      </c>
    </row>
    <row r="4942" spans="1:26">
      <c r="A4942" t="s">
        <v>16</v>
      </c>
      <c r="B4942">
        <v>28</v>
      </c>
      <c r="C4942" t="s">
        <v>6535</v>
      </c>
      <c r="D4942" t="s">
        <v>6535</v>
      </c>
      <c r="E4942" t="s">
        <v>10745</v>
      </c>
      <c r="H4942" t="s">
        <v>1553</v>
      </c>
      <c r="I4942" t="s">
        <v>21</v>
      </c>
      <c r="J4942" s="9" t="s">
        <v>21</v>
      </c>
      <c r="N4942" s="499" t="s">
        <v>7654</v>
      </c>
      <c r="O4942" s="499" t="s">
        <v>7654</v>
      </c>
      <c r="P4942" t="s">
        <v>7047</v>
      </c>
      <c r="Q4942" s="499" t="s">
        <v>7654</v>
      </c>
      <c r="R4942" t="s">
        <v>1508</v>
      </c>
      <c r="S4942" s="38"/>
      <c r="X4942"/>
      <c r="Y4942" t="s">
        <v>1553</v>
      </c>
      <c r="Z4942" s="501">
        <v>43830</v>
      </c>
    </row>
    <row r="4943" spans="1:26">
      <c r="A4943" t="s">
        <v>16</v>
      </c>
      <c r="B4943">
        <v>28</v>
      </c>
      <c r="C4943" t="s">
        <v>6535</v>
      </c>
      <c r="D4943" t="s">
        <v>6535</v>
      </c>
      <c r="E4943" t="s">
        <v>10746</v>
      </c>
      <c r="H4943" t="s">
        <v>1554</v>
      </c>
      <c r="I4943" t="s">
        <v>21</v>
      </c>
      <c r="J4943" s="9" t="s">
        <v>21</v>
      </c>
      <c r="N4943" s="499" t="s">
        <v>7654</v>
      </c>
      <c r="O4943" s="499" t="s">
        <v>7654</v>
      </c>
      <c r="P4943" t="s">
        <v>7047</v>
      </c>
      <c r="Q4943" s="499" t="s">
        <v>7654</v>
      </c>
      <c r="R4943" t="s">
        <v>1508</v>
      </c>
      <c r="S4943" s="38"/>
      <c r="X4943"/>
      <c r="Y4943" t="s">
        <v>1554</v>
      </c>
      <c r="Z4943" s="501">
        <v>43830</v>
      </c>
    </row>
    <row r="4944" spans="1:26">
      <c r="A4944" t="s">
        <v>16</v>
      </c>
      <c r="B4944">
        <v>28</v>
      </c>
      <c r="C4944" t="s">
        <v>6535</v>
      </c>
      <c r="D4944" t="s">
        <v>6535</v>
      </c>
      <c r="E4944" t="s">
        <v>10747</v>
      </c>
      <c r="H4944" t="s">
        <v>1544</v>
      </c>
      <c r="I4944" t="s">
        <v>21</v>
      </c>
      <c r="J4944" s="9" t="s">
        <v>21</v>
      </c>
      <c r="N4944" s="499" t="s">
        <v>7654</v>
      </c>
      <c r="O4944" s="499" t="s">
        <v>7654</v>
      </c>
      <c r="P4944" t="s">
        <v>7047</v>
      </c>
      <c r="Q4944" s="499" t="s">
        <v>7654</v>
      </c>
      <c r="R4944" t="s">
        <v>1508</v>
      </c>
      <c r="S4944" s="38"/>
      <c r="X4944"/>
      <c r="Y4944" t="s">
        <v>1544</v>
      </c>
      <c r="Z4944" s="501">
        <v>43830</v>
      </c>
    </row>
    <row r="4945" spans="1:26">
      <c r="A4945" t="s">
        <v>16</v>
      </c>
      <c r="B4945">
        <v>28</v>
      </c>
      <c r="C4945" t="s">
        <v>6535</v>
      </c>
      <c r="D4945" t="s">
        <v>6535</v>
      </c>
      <c r="E4945" t="s">
        <v>10748</v>
      </c>
      <c r="H4945" t="s">
        <v>1539</v>
      </c>
      <c r="I4945" t="s">
        <v>21</v>
      </c>
      <c r="J4945" s="9" t="s">
        <v>21</v>
      </c>
      <c r="N4945" s="499" t="s">
        <v>7654</v>
      </c>
      <c r="O4945" s="499" t="s">
        <v>7654</v>
      </c>
      <c r="P4945" t="s">
        <v>7047</v>
      </c>
      <c r="Q4945" s="499" t="s">
        <v>7654</v>
      </c>
      <c r="R4945" t="s">
        <v>1508</v>
      </c>
      <c r="S4945" s="38"/>
      <c r="X4945"/>
      <c r="Y4945" t="s">
        <v>1539</v>
      </c>
      <c r="Z4945" s="501">
        <v>43830</v>
      </c>
    </row>
    <row r="4946" spans="1:26">
      <c r="A4946" t="s">
        <v>16</v>
      </c>
      <c r="B4946">
        <v>28</v>
      </c>
      <c r="C4946" t="s">
        <v>6535</v>
      </c>
      <c r="D4946" t="s">
        <v>6535</v>
      </c>
      <c r="E4946" t="s">
        <v>10749</v>
      </c>
      <c r="H4946" t="s">
        <v>1550</v>
      </c>
      <c r="I4946" t="s">
        <v>21</v>
      </c>
      <c r="J4946" s="9" t="s">
        <v>21</v>
      </c>
      <c r="N4946" s="499" t="s">
        <v>7654</v>
      </c>
      <c r="O4946" s="499" t="s">
        <v>7654</v>
      </c>
      <c r="P4946" t="s">
        <v>7047</v>
      </c>
      <c r="Q4946" s="499" t="s">
        <v>7654</v>
      </c>
      <c r="R4946" t="s">
        <v>1508</v>
      </c>
      <c r="S4946" s="38"/>
      <c r="X4946"/>
      <c r="Y4946" t="s">
        <v>1550</v>
      </c>
      <c r="Z4946" s="501">
        <v>43830</v>
      </c>
    </row>
    <row r="4947" spans="1:26">
      <c r="A4947" t="s">
        <v>16</v>
      </c>
      <c r="B4947">
        <v>28</v>
      </c>
      <c r="C4947" t="s">
        <v>6535</v>
      </c>
      <c r="D4947" t="s">
        <v>6535</v>
      </c>
      <c r="E4947" t="s">
        <v>10750</v>
      </c>
      <c r="H4947" t="s">
        <v>1546</v>
      </c>
      <c r="I4947" t="s">
        <v>21</v>
      </c>
      <c r="J4947" s="9" t="s">
        <v>21</v>
      </c>
      <c r="N4947" s="499" t="s">
        <v>7654</v>
      </c>
      <c r="O4947" s="499" t="s">
        <v>7654</v>
      </c>
      <c r="P4947" t="s">
        <v>7047</v>
      </c>
      <c r="Q4947" s="499" t="s">
        <v>7654</v>
      </c>
      <c r="R4947" t="s">
        <v>1508</v>
      </c>
      <c r="S4947" s="38"/>
      <c r="X4947"/>
      <c r="Y4947" t="s">
        <v>1546</v>
      </c>
      <c r="Z4947" s="501">
        <v>43830</v>
      </c>
    </row>
    <row r="4948" spans="1:26">
      <c r="A4948" t="s">
        <v>16</v>
      </c>
      <c r="B4948">
        <v>28</v>
      </c>
      <c r="C4948" t="s">
        <v>6535</v>
      </c>
      <c r="D4948" t="s">
        <v>6535</v>
      </c>
      <c r="E4948" t="s">
        <v>10751</v>
      </c>
      <c r="H4948" t="s">
        <v>1533</v>
      </c>
      <c r="I4948" t="s">
        <v>21</v>
      </c>
      <c r="J4948" s="9" t="s">
        <v>21</v>
      </c>
      <c r="N4948" s="499" t="s">
        <v>7654</v>
      </c>
      <c r="O4948" s="499" t="s">
        <v>7654</v>
      </c>
      <c r="P4948" t="s">
        <v>7047</v>
      </c>
      <c r="Q4948" s="499" t="s">
        <v>7654</v>
      </c>
      <c r="R4948" t="s">
        <v>1508</v>
      </c>
      <c r="S4948" s="38"/>
      <c r="X4948"/>
      <c r="Y4948" t="s">
        <v>1533</v>
      </c>
      <c r="Z4948" s="501">
        <v>43830</v>
      </c>
    </row>
    <row r="4949" spans="1:26">
      <c r="A4949" t="s">
        <v>16</v>
      </c>
      <c r="B4949">
        <v>28</v>
      </c>
      <c r="C4949" t="s">
        <v>6535</v>
      </c>
      <c r="D4949" t="s">
        <v>6535</v>
      </c>
      <c r="E4949" t="s">
        <v>10752</v>
      </c>
      <c r="H4949" t="s">
        <v>1565</v>
      </c>
      <c r="I4949" t="s">
        <v>21</v>
      </c>
      <c r="J4949" s="9" t="s">
        <v>21</v>
      </c>
      <c r="N4949" s="499" t="s">
        <v>7654</v>
      </c>
      <c r="O4949" s="499" t="s">
        <v>7654</v>
      </c>
      <c r="P4949" t="s">
        <v>7047</v>
      </c>
      <c r="Q4949" s="499" t="s">
        <v>7654</v>
      </c>
      <c r="R4949" t="s">
        <v>1508</v>
      </c>
      <c r="S4949" s="38"/>
      <c r="X4949"/>
      <c r="Y4949" t="s">
        <v>1565</v>
      </c>
      <c r="Z4949" s="501">
        <v>43830</v>
      </c>
    </row>
    <row r="4950" spans="1:26">
      <c r="A4950" t="s">
        <v>16</v>
      </c>
      <c r="B4950">
        <v>28</v>
      </c>
      <c r="C4950" t="s">
        <v>6535</v>
      </c>
      <c r="D4950" t="s">
        <v>6535</v>
      </c>
      <c r="E4950" t="s">
        <v>10753</v>
      </c>
      <c r="H4950" t="s">
        <v>1530</v>
      </c>
      <c r="I4950" t="s">
        <v>21</v>
      </c>
      <c r="J4950" s="9" t="s">
        <v>21</v>
      </c>
      <c r="N4950" s="499" t="s">
        <v>7654</v>
      </c>
      <c r="O4950" s="499" t="s">
        <v>7654</v>
      </c>
      <c r="P4950" t="s">
        <v>7047</v>
      </c>
      <c r="Q4950" s="499" t="s">
        <v>7654</v>
      </c>
      <c r="R4950" t="s">
        <v>1508</v>
      </c>
      <c r="S4950" s="38"/>
      <c r="X4950"/>
      <c r="Y4950" t="s">
        <v>1530</v>
      </c>
      <c r="Z4950" s="501">
        <v>43830</v>
      </c>
    </row>
    <row r="4951" spans="1:26">
      <c r="A4951" t="s">
        <v>6888</v>
      </c>
      <c r="B4951">
        <v>28</v>
      </c>
      <c r="C4951" t="s">
        <v>6535</v>
      </c>
      <c r="D4951" t="s">
        <v>6535</v>
      </c>
      <c r="E4951" t="s">
        <v>6384</v>
      </c>
      <c r="F4951">
        <v>35.130020500000001</v>
      </c>
      <c r="G4951">
        <v>4.2003106713584266</v>
      </c>
      <c r="H4951" t="s">
        <v>10754</v>
      </c>
      <c r="I4951" t="s">
        <v>548</v>
      </c>
      <c r="J4951" s="9" t="s">
        <v>21</v>
      </c>
      <c r="K4951">
        <v>2017</v>
      </c>
      <c r="L4951">
        <v>2017</v>
      </c>
      <c r="M4951">
        <v>2017</v>
      </c>
      <c r="N4951" s="499" t="s">
        <v>13174</v>
      </c>
      <c r="O4951" s="499" t="s">
        <v>13174</v>
      </c>
      <c r="P4951" t="s">
        <v>10755</v>
      </c>
      <c r="Q4951" s="499" t="s">
        <v>13174</v>
      </c>
      <c r="R4951" t="s">
        <v>10756</v>
      </c>
      <c r="S4951" s="38" t="s">
        <v>10757</v>
      </c>
      <c r="V4951" s="38" t="s">
        <v>6388</v>
      </c>
      <c r="W4951" s="38" t="s">
        <v>3862</v>
      </c>
      <c r="X4951" t="s">
        <v>3862</v>
      </c>
      <c r="Y4951" t="s">
        <v>10754</v>
      </c>
      <c r="Z4951" s="501">
        <v>43830</v>
      </c>
    </row>
    <row r="4952" spans="1:26">
      <c r="A4952" t="s">
        <v>6888</v>
      </c>
      <c r="B4952">
        <v>28</v>
      </c>
      <c r="C4952" t="s">
        <v>6535</v>
      </c>
      <c r="D4952" t="s">
        <v>6535</v>
      </c>
      <c r="E4952" t="s">
        <v>6369</v>
      </c>
      <c r="F4952">
        <v>35.576075000000003</v>
      </c>
      <c r="G4952">
        <v>5.1950789999999998</v>
      </c>
      <c r="H4952" t="s">
        <v>6373</v>
      </c>
      <c r="I4952" t="s">
        <v>548</v>
      </c>
      <c r="J4952" s="9" t="s">
        <v>21</v>
      </c>
      <c r="K4952">
        <v>2003</v>
      </c>
      <c r="L4952">
        <v>2003</v>
      </c>
      <c r="M4952">
        <v>2003</v>
      </c>
      <c r="N4952" s="499" t="s">
        <v>12810</v>
      </c>
      <c r="O4952" s="499" t="s">
        <v>12810</v>
      </c>
      <c r="P4952" t="s">
        <v>3022</v>
      </c>
      <c r="Q4952" s="499" t="s">
        <v>13610</v>
      </c>
      <c r="R4952" t="s">
        <v>3316</v>
      </c>
      <c r="S4952" s="38" t="s">
        <v>6374</v>
      </c>
      <c r="T4952" s="38" t="s">
        <v>6375</v>
      </c>
      <c r="V4952" s="38" t="s">
        <v>6376</v>
      </c>
      <c r="W4952" s="38" t="s">
        <v>696</v>
      </c>
      <c r="X4952" t="s">
        <v>696</v>
      </c>
      <c r="Y4952" t="s">
        <v>6373</v>
      </c>
      <c r="Z4952" s="501">
        <v>43830</v>
      </c>
    </row>
    <row r="4953" spans="1:26">
      <c r="A4953" t="s">
        <v>6888</v>
      </c>
      <c r="B4953">
        <v>28</v>
      </c>
      <c r="C4953" t="s">
        <v>6535</v>
      </c>
      <c r="D4953" t="s">
        <v>6535</v>
      </c>
      <c r="E4953" t="s">
        <v>6396</v>
      </c>
      <c r="F4953">
        <v>34.913063999999999</v>
      </c>
      <c r="G4953">
        <v>5.7459619999999996</v>
      </c>
      <c r="H4953" t="s">
        <v>6397</v>
      </c>
      <c r="I4953" t="s">
        <v>548</v>
      </c>
      <c r="J4953" s="9" t="s">
        <v>21</v>
      </c>
      <c r="K4953">
        <v>2017</v>
      </c>
      <c r="L4953">
        <v>2017</v>
      </c>
      <c r="M4953">
        <v>2017</v>
      </c>
      <c r="N4953" s="499" t="s">
        <v>13175</v>
      </c>
      <c r="O4953" s="499" t="s">
        <v>13175</v>
      </c>
      <c r="P4953" t="s">
        <v>6994</v>
      </c>
      <c r="Q4953" s="499" t="s">
        <v>13604</v>
      </c>
      <c r="R4953" t="s">
        <v>6392</v>
      </c>
      <c r="S4953" s="38"/>
      <c r="V4953" s="38" t="s">
        <v>6398</v>
      </c>
      <c r="W4953" s="38" t="s">
        <v>3862</v>
      </c>
      <c r="X4953" t="s">
        <v>3862</v>
      </c>
      <c r="Y4953" t="s">
        <v>6397</v>
      </c>
      <c r="Z4953" s="501">
        <v>43830</v>
      </c>
    </row>
    <row r="4954" spans="1:26">
      <c r="A4954" t="s">
        <v>6888</v>
      </c>
      <c r="B4954">
        <v>28</v>
      </c>
      <c r="C4954" t="s">
        <v>6535</v>
      </c>
      <c r="D4954" t="s">
        <v>6535</v>
      </c>
      <c r="E4954" t="s">
        <v>3286</v>
      </c>
      <c r="F4954">
        <v>35.692143000000002</v>
      </c>
      <c r="G4954">
        <v>4.5277759741794155</v>
      </c>
      <c r="H4954" t="s">
        <v>10758</v>
      </c>
      <c r="I4954" t="s">
        <v>548</v>
      </c>
      <c r="J4954" s="9" t="s">
        <v>21</v>
      </c>
      <c r="K4954">
        <v>2009</v>
      </c>
      <c r="L4954">
        <v>2009</v>
      </c>
      <c r="M4954">
        <v>2009</v>
      </c>
      <c r="N4954" s="499" t="s">
        <v>7592</v>
      </c>
      <c r="O4954" s="499" t="s">
        <v>7592</v>
      </c>
      <c r="P4954" t="s">
        <v>6378</v>
      </c>
      <c r="Q4954" s="499" t="s">
        <v>7512</v>
      </c>
      <c r="R4954" t="s">
        <v>6379</v>
      </c>
      <c r="S4954" s="38" t="s">
        <v>10759</v>
      </c>
      <c r="T4954" s="38" t="s">
        <v>6381</v>
      </c>
      <c r="U4954" s="38" t="s">
        <v>6382</v>
      </c>
      <c r="V4954" s="38" t="s">
        <v>6383</v>
      </c>
      <c r="W4954" s="38" t="s">
        <v>3862</v>
      </c>
      <c r="X4954" t="s">
        <v>3862</v>
      </c>
      <c r="Y4954" t="s">
        <v>10758</v>
      </c>
      <c r="Z4954" s="501">
        <v>43830</v>
      </c>
    </row>
    <row r="4955" spans="1:26">
      <c r="A4955" t="s">
        <v>6888</v>
      </c>
      <c r="B4955">
        <v>28</v>
      </c>
      <c r="C4955" t="s">
        <v>6535</v>
      </c>
      <c r="D4955" t="s">
        <v>6535</v>
      </c>
      <c r="E4955" t="s">
        <v>6389</v>
      </c>
      <c r="F4955">
        <v>35.226497000000002</v>
      </c>
      <c r="G4955">
        <v>4.1775279999999997</v>
      </c>
      <c r="H4955" t="s">
        <v>6390</v>
      </c>
      <c r="I4955" t="s">
        <v>548</v>
      </c>
      <c r="J4955" s="9" t="s">
        <v>21</v>
      </c>
      <c r="K4955">
        <v>2012</v>
      </c>
      <c r="L4955">
        <v>2012</v>
      </c>
      <c r="M4955">
        <v>2012</v>
      </c>
      <c r="N4955" s="499" t="s">
        <v>13176</v>
      </c>
      <c r="O4955" s="499" t="s">
        <v>13176</v>
      </c>
      <c r="P4955" t="s">
        <v>6994</v>
      </c>
      <c r="Q4955" s="499" t="s">
        <v>13611</v>
      </c>
      <c r="R4955" t="s">
        <v>6392</v>
      </c>
      <c r="S4955" s="38" t="s">
        <v>6393</v>
      </c>
      <c r="T4955" s="38" t="s">
        <v>6393</v>
      </c>
      <c r="U4955" s="38" t="s">
        <v>6394</v>
      </c>
      <c r="V4955" s="38" t="s">
        <v>6395</v>
      </c>
      <c r="W4955" s="38" t="s">
        <v>3862</v>
      </c>
      <c r="X4955" t="s">
        <v>3862</v>
      </c>
      <c r="Y4955" t="s">
        <v>6390</v>
      </c>
      <c r="Z4955" s="501">
        <v>43830</v>
      </c>
    </row>
    <row r="4956" spans="1:26">
      <c r="A4956" t="s">
        <v>6888</v>
      </c>
      <c r="B4956">
        <v>28</v>
      </c>
      <c r="C4956" t="s">
        <v>6535</v>
      </c>
      <c r="D4956" t="s">
        <v>6535</v>
      </c>
      <c r="E4956" t="s">
        <v>6396</v>
      </c>
      <c r="H4956" t="s">
        <v>6399</v>
      </c>
      <c r="I4956" t="s">
        <v>548</v>
      </c>
      <c r="J4956" s="9" t="s">
        <v>21</v>
      </c>
      <c r="K4956">
        <v>2018</v>
      </c>
      <c r="L4956">
        <v>2018</v>
      </c>
      <c r="M4956">
        <v>2018</v>
      </c>
      <c r="N4956" s="499" t="s">
        <v>12762</v>
      </c>
      <c r="O4956" s="499" t="s">
        <v>12762</v>
      </c>
      <c r="P4956" t="s">
        <v>6994</v>
      </c>
      <c r="Q4956" s="499" t="s">
        <v>13545</v>
      </c>
      <c r="R4956" t="s">
        <v>6392</v>
      </c>
      <c r="S4956" s="38" t="s">
        <v>6400</v>
      </c>
      <c r="V4956" s="38" t="s">
        <v>6401</v>
      </c>
      <c r="W4956" s="38" t="s">
        <v>3862</v>
      </c>
      <c r="X4956" t="s">
        <v>3862</v>
      </c>
      <c r="Y4956" t="s">
        <v>6399</v>
      </c>
      <c r="Z4956" s="501">
        <v>43830</v>
      </c>
    </row>
    <row r="4957" spans="1:26">
      <c r="A4957" t="s">
        <v>6888</v>
      </c>
      <c r="B4957">
        <v>28</v>
      </c>
      <c r="C4957" t="s">
        <v>6535</v>
      </c>
      <c r="D4957" t="s">
        <v>6535</v>
      </c>
      <c r="E4957" t="s">
        <v>6402</v>
      </c>
      <c r="F4957">
        <v>35.947434000000001</v>
      </c>
      <c r="G4957">
        <v>4.3749209999999996</v>
      </c>
      <c r="H4957" t="s">
        <v>6403</v>
      </c>
      <c r="I4957" t="s">
        <v>548</v>
      </c>
      <c r="J4957" s="9" t="s">
        <v>21</v>
      </c>
      <c r="K4957">
        <v>2017</v>
      </c>
      <c r="L4957">
        <v>2017</v>
      </c>
      <c r="M4957">
        <v>2017</v>
      </c>
      <c r="N4957" s="499" t="s">
        <v>13177</v>
      </c>
      <c r="O4957" s="499" t="s">
        <v>13177</v>
      </c>
      <c r="P4957" t="s">
        <v>10760</v>
      </c>
      <c r="Q4957" s="499" t="s">
        <v>13612</v>
      </c>
      <c r="R4957" t="s">
        <v>10761</v>
      </c>
      <c r="S4957" s="38" t="s">
        <v>10762</v>
      </c>
      <c r="V4957" s="38" t="s">
        <v>6404</v>
      </c>
      <c r="X4957"/>
      <c r="Y4957" t="s">
        <v>6403</v>
      </c>
      <c r="Z4957" s="501">
        <v>43830</v>
      </c>
    </row>
    <row r="4958" spans="1:26">
      <c r="A4958" t="s">
        <v>6888</v>
      </c>
      <c r="B4958">
        <v>28</v>
      </c>
      <c r="C4958" t="s">
        <v>6535</v>
      </c>
      <c r="D4958" t="s">
        <v>6535</v>
      </c>
      <c r="E4958" t="s">
        <v>6369</v>
      </c>
      <c r="F4958">
        <v>35.576073999999998</v>
      </c>
      <c r="G4958">
        <v>5.1950779999999996</v>
      </c>
      <c r="H4958" t="s">
        <v>6370</v>
      </c>
      <c r="I4958" t="s">
        <v>548</v>
      </c>
      <c r="J4958" s="9" t="s">
        <v>21</v>
      </c>
      <c r="K4958">
        <v>2017</v>
      </c>
      <c r="L4958">
        <v>2017</v>
      </c>
      <c r="M4958">
        <v>2017</v>
      </c>
      <c r="N4958" s="499" t="s">
        <v>13150</v>
      </c>
      <c r="O4958" s="499" t="s">
        <v>13150</v>
      </c>
      <c r="P4958" t="s">
        <v>3022</v>
      </c>
      <c r="Q4958" s="499" t="s">
        <v>12844</v>
      </c>
      <c r="R4958" t="s">
        <v>3316</v>
      </c>
      <c r="S4958" s="38" t="s">
        <v>6371</v>
      </c>
      <c r="V4958" s="38" t="s">
        <v>6372</v>
      </c>
      <c r="W4958" s="38" t="s">
        <v>696</v>
      </c>
      <c r="X4958" t="s">
        <v>696</v>
      </c>
      <c r="Y4958" t="s">
        <v>6370</v>
      </c>
      <c r="Z4958" s="501">
        <v>43830</v>
      </c>
    </row>
    <row r="4959" spans="1:26">
      <c r="A4959" t="s">
        <v>3910</v>
      </c>
      <c r="B4959">
        <v>28</v>
      </c>
      <c r="C4959" t="s">
        <v>6535</v>
      </c>
      <c r="D4959" t="s">
        <v>6535</v>
      </c>
      <c r="E4959" t="s">
        <v>4490</v>
      </c>
      <c r="F4959">
        <v>35.692143000000002</v>
      </c>
      <c r="G4959">
        <v>4.5277759741794155</v>
      </c>
      <c r="H4959" t="s">
        <v>10763</v>
      </c>
      <c r="I4959" t="s">
        <v>548</v>
      </c>
      <c r="J4959" s="9" t="s">
        <v>21</v>
      </c>
      <c r="K4959">
        <v>1985</v>
      </c>
      <c r="L4959">
        <v>1985</v>
      </c>
      <c r="M4959">
        <v>1985</v>
      </c>
      <c r="N4959" s="499" t="s">
        <v>13022</v>
      </c>
      <c r="O4959" s="499" t="s">
        <v>13022</v>
      </c>
      <c r="P4959" t="s">
        <v>6994</v>
      </c>
      <c r="Q4959" s="499" t="s">
        <v>12741</v>
      </c>
      <c r="R4959" t="s">
        <v>4492</v>
      </c>
      <c r="S4959" s="38" t="s">
        <v>10764</v>
      </c>
      <c r="T4959" s="38" t="s">
        <v>4494</v>
      </c>
      <c r="U4959" s="38" t="s">
        <v>4495</v>
      </c>
      <c r="V4959" s="38" t="s">
        <v>4496</v>
      </c>
      <c r="X4959"/>
      <c r="Y4959" t="s">
        <v>10763</v>
      </c>
      <c r="Z4959" s="501">
        <v>43830</v>
      </c>
    </row>
    <row r="4960" spans="1:26">
      <c r="A4960" t="s">
        <v>4680</v>
      </c>
      <c r="B4960">
        <v>28</v>
      </c>
      <c r="C4960" t="s">
        <v>6535</v>
      </c>
      <c r="D4960" t="s">
        <v>6535</v>
      </c>
      <c r="E4960" t="s">
        <v>10765</v>
      </c>
      <c r="H4960" t="s">
        <v>10766</v>
      </c>
      <c r="I4960" t="s">
        <v>21</v>
      </c>
      <c r="J4960" s="9" t="s">
        <v>21</v>
      </c>
      <c r="N4960" s="499" t="s">
        <v>13178</v>
      </c>
      <c r="O4960" s="499" t="s">
        <v>13178</v>
      </c>
      <c r="P4960" t="s">
        <v>7047</v>
      </c>
      <c r="Q4960" s="499" t="s">
        <v>13613</v>
      </c>
      <c r="R4960" t="s">
        <v>4770</v>
      </c>
      <c r="S4960" s="38"/>
      <c r="X4960"/>
      <c r="Y4960" t="s">
        <v>10766</v>
      </c>
      <c r="Z4960" s="501">
        <v>43830</v>
      </c>
    </row>
    <row r="4961" spans="1:26">
      <c r="A4961" t="s">
        <v>4680</v>
      </c>
      <c r="B4961">
        <v>28</v>
      </c>
      <c r="C4961" t="s">
        <v>6535</v>
      </c>
      <c r="D4961" t="s">
        <v>6535</v>
      </c>
      <c r="E4961" t="s">
        <v>10767</v>
      </c>
      <c r="H4961" t="s">
        <v>10768</v>
      </c>
      <c r="I4961" t="s">
        <v>21</v>
      </c>
      <c r="J4961" s="9" t="s">
        <v>21</v>
      </c>
      <c r="K4961">
        <v>2002</v>
      </c>
      <c r="L4961">
        <v>2002</v>
      </c>
      <c r="M4961">
        <v>2002</v>
      </c>
      <c r="N4961" s="499" t="s">
        <v>4832</v>
      </c>
      <c r="O4961" s="499" t="s">
        <v>4832</v>
      </c>
      <c r="Q4961" s="499" t="s">
        <v>4833</v>
      </c>
      <c r="R4961" t="s">
        <v>6563</v>
      </c>
      <c r="S4961" s="38" t="s">
        <v>4834</v>
      </c>
      <c r="T4961" s="38" t="s">
        <v>4834</v>
      </c>
      <c r="V4961" s="38" t="s">
        <v>4835</v>
      </c>
      <c r="W4961" s="38" t="s">
        <v>4836</v>
      </c>
      <c r="X4961" t="s">
        <v>4836</v>
      </c>
      <c r="Y4961" t="s">
        <v>10768</v>
      </c>
      <c r="Z4961" s="501">
        <v>43830</v>
      </c>
    </row>
    <row r="4962" spans="1:26">
      <c r="A4962" t="s">
        <v>4680</v>
      </c>
      <c r="B4962">
        <v>28</v>
      </c>
      <c r="C4962" t="s">
        <v>6535</v>
      </c>
      <c r="D4962" t="s">
        <v>6535</v>
      </c>
      <c r="E4962" t="s">
        <v>10769</v>
      </c>
      <c r="F4962">
        <v>35.123497999999998</v>
      </c>
      <c r="G4962">
        <v>4.0878629999999996</v>
      </c>
      <c r="H4962" t="s">
        <v>4837</v>
      </c>
      <c r="I4962" t="s">
        <v>21</v>
      </c>
      <c r="J4962" s="9" t="s">
        <v>21</v>
      </c>
      <c r="K4962">
        <v>1998</v>
      </c>
      <c r="L4962">
        <v>1998</v>
      </c>
      <c r="M4962">
        <v>1998</v>
      </c>
      <c r="N4962" s="499" t="s">
        <v>13179</v>
      </c>
      <c r="O4962" s="499" t="s">
        <v>13179</v>
      </c>
      <c r="Q4962" s="499" t="s">
        <v>13614</v>
      </c>
      <c r="R4962" t="s">
        <v>10770</v>
      </c>
      <c r="S4962" s="38" t="s">
        <v>4838</v>
      </c>
      <c r="T4962" s="38" t="s">
        <v>4839</v>
      </c>
      <c r="V4962" s="38" t="s">
        <v>4840</v>
      </c>
      <c r="W4962" s="38" t="s">
        <v>4836</v>
      </c>
      <c r="X4962" t="s">
        <v>4836</v>
      </c>
      <c r="Y4962" t="s">
        <v>4837</v>
      </c>
      <c r="Z4962" s="501">
        <v>43830</v>
      </c>
    </row>
    <row r="4963" spans="1:26">
      <c r="A4963" t="s">
        <v>4680</v>
      </c>
      <c r="B4963">
        <v>28</v>
      </c>
      <c r="C4963" t="s">
        <v>6535</v>
      </c>
      <c r="D4963" t="s">
        <v>6535</v>
      </c>
      <c r="E4963" t="s">
        <v>10771</v>
      </c>
      <c r="F4963">
        <v>35.123497999999998</v>
      </c>
      <c r="G4963">
        <v>4.0878629999999996</v>
      </c>
      <c r="H4963" t="s">
        <v>4837</v>
      </c>
      <c r="I4963" t="s">
        <v>21</v>
      </c>
      <c r="J4963" s="9" t="s">
        <v>21</v>
      </c>
      <c r="N4963" s="499" t="s">
        <v>13180</v>
      </c>
      <c r="O4963" s="499" t="s">
        <v>13180</v>
      </c>
      <c r="P4963" t="s">
        <v>7272</v>
      </c>
      <c r="Q4963" s="499" t="s">
        <v>13615</v>
      </c>
      <c r="R4963" t="s">
        <v>10770</v>
      </c>
      <c r="S4963" s="38" t="s">
        <v>10772</v>
      </c>
      <c r="U4963" s="38" t="s">
        <v>10773</v>
      </c>
      <c r="W4963" s="38" t="s">
        <v>27</v>
      </c>
      <c r="X4963" t="s">
        <v>27</v>
      </c>
      <c r="Y4963" t="s">
        <v>4837</v>
      </c>
      <c r="Z4963" s="501">
        <v>43830</v>
      </c>
    </row>
    <row r="4964" spans="1:26">
      <c r="A4964" t="s">
        <v>6889</v>
      </c>
      <c r="B4964">
        <v>28</v>
      </c>
      <c r="C4964" t="s">
        <v>6535</v>
      </c>
      <c r="D4964" t="s">
        <v>6535</v>
      </c>
      <c r="E4964" t="s">
        <v>10774</v>
      </c>
      <c r="H4964" t="s">
        <v>10775</v>
      </c>
      <c r="I4964" t="s">
        <v>7081</v>
      </c>
      <c r="J4964" s="9" t="s">
        <v>21</v>
      </c>
      <c r="N4964" s="499" t="s">
        <v>13181</v>
      </c>
      <c r="O4964" s="499" t="s">
        <v>13181</v>
      </c>
      <c r="P4964" t="s">
        <v>7272</v>
      </c>
      <c r="Q4964" s="499" t="s">
        <v>12396</v>
      </c>
      <c r="R4964" t="s">
        <v>10776</v>
      </c>
      <c r="S4964" s="38"/>
      <c r="X4964"/>
      <c r="Y4964" t="s">
        <v>10775</v>
      </c>
      <c r="Z4964" s="501">
        <v>43830</v>
      </c>
    </row>
    <row r="4965" spans="1:26">
      <c r="A4965" t="s">
        <v>6889</v>
      </c>
      <c r="B4965">
        <v>28</v>
      </c>
      <c r="C4965" t="s">
        <v>6535</v>
      </c>
      <c r="D4965" t="s">
        <v>6535</v>
      </c>
      <c r="E4965" t="s">
        <v>3299</v>
      </c>
      <c r="F4965">
        <v>35.616364699999998</v>
      </c>
      <c r="G4965">
        <v>5.1014147000000003</v>
      </c>
      <c r="H4965" t="s">
        <v>10777</v>
      </c>
      <c r="I4965" t="s">
        <v>548</v>
      </c>
      <c r="J4965" s="9" t="s">
        <v>21</v>
      </c>
      <c r="N4965" s="499" t="s">
        <v>12810</v>
      </c>
      <c r="O4965" s="499" t="s">
        <v>12810</v>
      </c>
      <c r="P4965" t="s">
        <v>3022</v>
      </c>
      <c r="Q4965" s="499" t="s">
        <v>13616</v>
      </c>
      <c r="S4965" s="38"/>
      <c r="T4965" s="38" t="s">
        <v>3313</v>
      </c>
      <c r="U4965" s="38" t="s">
        <v>3313</v>
      </c>
      <c r="W4965" s="38" t="s">
        <v>3314</v>
      </c>
      <c r="X4965" t="s">
        <v>3314</v>
      </c>
      <c r="Y4965" t="s">
        <v>10777</v>
      </c>
      <c r="Z4965" s="501">
        <v>43830</v>
      </c>
    </row>
    <row r="4966" spans="1:26">
      <c r="A4966" t="s">
        <v>6889</v>
      </c>
      <c r="B4966">
        <v>28</v>
      </c>
      <c r="C4966" t="s">
        <v>6535</v>
      </c>
      <c r="D4966" t="s">
        <v>6535</v>
      </c>
      <c r="E4966" t="s">
        <v>3286</v>
      </c>
      <c r="F4966">
        <v>35.692143000000002</v>
      </c>
      <c r="G4966">
        <v>4.5277759741794155</v>
      </c>
      <c r="H4966" t="s">
        <v>10778</v>
      </c>
      <c r="I4966" t="s">
        <v>548</v>
      </c>
      <c r="J4966" s="9" t="s">
        <v>21</v>
      </c>
      <c r="N4966" s="499" t="s">
        <v>12740</v>
      </c>
      <c r="O4966" s="499" t="s">
        <v>12740</v>
      </c>
      <c r="P4966" t="s">
        <v>10779</v>
      </c>
      <c r="Q4966" s="499" t="s">
        <v>11616</v>
      </c>
      <c r="S4966" s="38"/>
      <c r="T4966" s="38" t="s">
        <v>10780</v>
      </c>
      <c r="U4966" s="38" t="s">
        <v>3289</v>
      </c>
      <c r="W4966" s="38" t="s">
        <v>3290</v>
      </c>
      <c r="X4966" t="s">
        <v>3290</v>
      </c>
      <c r="Y4966" t="s">
        <v>10778</v>
      </c>
      <c r="Z4966" s="501">
        <v>43830</v>
      </c>
    </row>
    <row r="4967" spans="1:26">
      <c r="A4967" t="s">
        <v>6889</v>
      </c>
      <c r="B4967">
        <v>28</v>
      </c>
      <c r="C4967" t="s">
        <v>6535</v>
      </c>
      <c r="D4967" t="s">
        <v>6535</v>
      </c>
      <c r="E4967" t="s">
        <v>3286</v>
      </c>
      <c r="F4967">
        <v>35.692143000000002</v>
      </c>
      <c r="G4967">
        <v>4.5277759741794155</v>
      </c>
      <c r="H4967" t="s">
        <v>10781</v>
      </c>
      <c r="I4967" t="s">
        <v>548</v>
      </c>
      <c r="J4967" s="9" t="s">
        <v>21</v>
      </c>
      <c r="N4967" s="499" t="s">
        <v>13182</v>
      </c>
      <c r="O4967" s="499" t="s">
        <v>13182</v>
      </c>
      <c r="P4967" t="s">
        <v>9084</v>
      </c>
      <c r="Q4967" s="499" t="s">
        <v>13617</v>
      </c>
      <c r="S4967" s="38"/>
      <c r="T4967" s="38" t="s">
        <v>10782</v>
      </c>
      <c r="U4967" s="38" t="s">
        <v>3296</v>
      </c>
      <c r="V4967" s="38" t="s">
        <v>3297</v>
      </c>
      <c r="W4967" s="38" t="s">
        <v>3298</v>
      </c>
      <c r="X4967" t="s">
        <v>3298</v>
      </c>
      <c r="Y4967" t="s">
        <v>10781</v>
      </c>
      <c r="Z4967" s="501">
        <v>43830</v>
      </c>
    </row>
    <row r="4968" spans="1:26">
      <c r="A4968" t="s">
        <v>6889</v>
      </c>
      <c r="B4968">
        <v>28</v>
      </c>
      <c r="C4968" t="s">
        <v>6535</v>
      </c>
      <c r="D4968" t="s">
        <v>6535</v>
      </c>
      <c r="E4968" t="s">
        <v>10783</v>
      </c>
      <c r="F4968">
        <v>35.130020500000001</v>
      </c>
      <c r="G4968">
        <v>4.2003106713584266</v>
      </c>
      <c r="H4968" t="s">
        <v>10784</v>
      </c>
      <c r="I4968" t="s">
        <v>21</v>
      </c>
      <c r="J4968" s="9" t="s">
        <v>21</v>
      </c>
      <c r="N4968" s="499" t="s">
        <v>13183</v>
      </c>
      <c r="O4968" s="499" t="s">
        <v>13183</v>
      </c>
      <c r="P4968" t="s">
        <v>7272</v>
      </c>
      <c r="Q4968" s="499" t="s">
        <v>13618</v>
      </c>
      <c r="R4968" t="s">
        <v>3316</v>
      </c>
      <c r="S4968" s="38"/>
      <c r="X4968"/>
      <c r="Y4968" t="s">
        <v>10784</v>
      </c>
      <c r="Z4968" s="501">
        <v>43830</v>
      </c>
    </row>
    <row r="4969" spans="1:26">
      <c r="A4969" t="s">
        <v>6889</v>
      </c>
      <c r="B4969">
        <v>28</v>
      </c>
      <c r="C4969" t="s">
        <v>6535</v>
      </c>
      <c r="D4969" t="s">
        <v>6535</v>
      </c>
      <c r="E4969" t="s">
        <v>3299</v>
      </c>
      <c r="F4969">
        <v>35.616364699999998</v>
      </c>
      <c r="G4969">
        <v>5.1014147000000003</v>
      </c>
      <c r="H4969" t="s">
        <v>10785</v>
      </c>
      <c r="I4969" t="s">
        <v>548</v>
      </c>
      <c r="J4969" s="9" t="s">
        <v>21</v>
      </c>
      <c r="N4969" s="499" t="s">
        <v>13183</v>
      </c>
      <c r="O4969" s="499" t="s">
        <v>13183</v>
      </c>
      <c r="P4969" t="s">
        <v>3022</v>
      </c>
      <c r="Q4969" s="499" t="s">
        <v>13618</v>
      </c>
      <c r="S4969" s="38"/>
      <c r="T4969" s="38" t="s">
        <v>3317</v>
      </c>
      <c r="W4969" s="38" t="s">
        <v>3318</v>
      </c>
      <c r="X4969" t="s">
        <v>3318</v>
      </c>
      <c r="Y4969" t="s">
        <v>10785</v>
      </c>
      <c r="Z4969" s="501">
        <v>43830</v>
      </c>
    </row>
    <row r="4970" spans="1:26">
      <c r="A4970" t="s">
        <v>6889</v>
      </c>
      <c r="B4970">
        <v>28</v>
      </c>
      <c r="C4970" t="s">
        <v>6535</v>
      </c>
      <c r="D4970" t="s">
        <v>6535</v>
      </c>
      <c r="E4970" t="s">
        <v>10786</v>
      </c>
      <c r="H4970" t="s">
        <v>10787</v>
      </c>
      <c r="I4970" t="s">
        <v>7081</v>
      </c>
      <c r="J4970" s="9" t="s">
        <v>21</v>
      </c>
      <c r="N4970" s="499" t="s">
        <v>12810</v>
      </c>
      <c r="O4970" s="499" t="s">
        <v>12810</v>
      </c>
      <c r="P4970" t="s">
        <v>7272</v>
      </c>
      <c r="Q4970" s="499" t="s">
        <v>13616</v>
      </c>
      <c r="R4970" t="s">
        <v>2962</v>
      </c>
      <c r="S4970" s="38"/>
      <c r="X4970"/>
      <c r="Y4970" t="s">
        <v>10787</v>
      </c>
      <c r="Z4970" s="501">
        <v>43830</v>
      </c>
    </row>
    <row r="4971" spans="1:26">
      <c r="A4971" t="s">
        <v>6889</v>
      </c>
      <c r="B4971">
        <v>28</v>
      </c>
      <c r="C4971" t="s">
        <v>6535</v>
      </c>
      <c r="D4971" t="s">
        <v>6535</v>
      </c>
      <c r="E4971" t="s">
        <v>10789</v>
      </c>
      <c r="F4971">
        <v>35.130020500000001</v>
      </c>
      <c r="G4971">
        <v>4.2003106713584266</v>
      </c>
      <c r="H4971" t="s">
        <v>10790</v>
      </c>
      <c r="I4971" t="s">
        <v>21</v>
      </c>
      <c r="J4971" s="9" t="s">
        <v>21</v>
      </c>
      <c r="N4971" s="499" t="s">
        <v>12756</v>
      </c>
      <c r="O4971" s="499" t="s">
        <v>12756</v>
      </c>
      <c r="P4971" t="s">
        <v>7272</v>
      </c>
      <c r="Q4971" s="499" t="s">
        <v>12961</v>
      </c>
      <c r="R4971" t="s">
        <v>3454</v>
      </c>
      <c r="S4971" s="38"/>
      <c r="X4971"/>
      <c r="Y4971" t="s">
        <v>10790</v>
      </c>
      <c r="Z4971" s="501">
        <v>43830</v>
      </c>
    </row>
    <row r="4972" spans="1:26">
      <c r="A4972" t="s">
        <v>6889</v>
      </c>
      <c r="B4972">
        <v>28</v>
      </c>
      <c r="C4972" t="s">
        <v>6535</v>
      </c>
      <c r="D4972" t="s">
        <v>6535</v>
      </c>
      <c r="E4972" t="s">
        <v>10791</v>
      </c>
      <c r="F4972" t="s">
        <v>13860</v>
      </c>
      <c r="G4972" t="s">
        <v>13860</v>
      </c>
      <c r="H4972" t="s">
        <v>10792</v>
      </c>
      <c r="I4972" t="s">
        <v>4344</v>
      </c>
      <c r="J4972" s="9" t="s">
        <v>46</v>
      </c>
      <c r="N4972" s="499" t="s">
        <v>12843</v>
      </c>
      <c r="O4972" s="499" t="s">
        <v>12843</v>
      </c>
      <c r="P4972" t="s">
        <v>7272</v>
      </c>
      <c r="Q4972" s="499" t="s">
        <v>12805</v>
      </c>
      <c r="R4972" t="s">
        <v>2962</v>
      </c>
      <c r="S4972" s="38"/>
      <c r="X4972"/>
      <c r="Y4972" t="s">
        <v>10792</v>
      </c>
      <c r="Z4972" s="501">
        <v>43830</v>
      </c>
    </row>
    <row r="4973" spans="1:26">
      <c r="A4973" t="s">
        <v>6889</v>
      </c>
      <c r="B4973">
        <v>28</v>
      </c>
      <c r="C4973" t="s">
        <v>6535</v>
      </c>
      <c r="D4973" t="s">
        <v>6535</v>
      </c>
      <c r="E4973" t="s">
        <v>10793</v>
      </c>
      <c r="H4973" t="s">
        <v>10794</v>
      </c>
      <c r="I4973" t="s">
        <v>4344</v>
      </c>
      <c r="J4973" s="9" t="s">
        <v>46</v>
      </c>
      <c r="N4973" s="499" t="s">
        <v>6989</v>
      </c>
      <c r="O4973" s="499" t="s">
        <v>6989</v>
      </c>
      <c r="P4973" t="s">
        <v>7047</v>
      </c>
      <c r="Q4973" s="499" t="s">
        <v>6989</v>
      </c>
      <c r="R4973" t="s">
        <v>10795</v>
      </c>
      <c r="S4973" s="38" t="s">
        <v>10796</v>
      </c>
      <c r="T4973" s="38" t="s">
        <v>6393</v>
      </c>
      <c r="U4973" s="38" t="s">
        <v>6394</v>
      </c>
      <c r="V4973" s="38" t="s">
        <v>10797</v>
      </c>
      <c r="X4973"/>
      <c r="Y4973" t="s">
        <v>10794</v>
      </c>
      <c r="Z4973" s="501">
        <v>43830</v>
      </c>
    </row>
    <row r="4974" spans="1:26">
      <c r="A4974" t="s">
        <v>6889</v>
      </c>
      <c r="B4974">
        <v>28</v>
      </c>
      <c r="C4974" t="s">
        <v>6535</v>
      </c>
      <c r="D4974" t="s">
        <v>6535</v>
      </c>
      <c r="E4974" t="s">
        <v>10798</v>
      </c>
      <c r="F4974">
        <v>35.928063899999998</v>
      </c>
      <c r="G4974">
        <v>4.3746369999999999</v>
      </c>
      <c r="H4974" t="s">
        <v>10799</v>
      </c>
      <c r="I4974" t="s">
        <v>21</v>
      </c>
      <c r="J4974" s="9" t="s">
        <v>21</v>
      </c>
      <c r="N4974" s="499" t="s">
        <v>13184</v>
      </c>
      <c r="O4974" s="499" t="s">
        <v>13184</v>
      </c>
      <c r="P4974" t="s">
        <v>8989</v>
      </c>
      <c r="Q4974" s="499" t="s">
        <v>13619</v>
      </c>
      <c r="R4974" t="s">
        <v>10800</v>
      </c>
      <c r="S4974" s="38"/>
      <c r="X4974"/>
      <c r="Y4974" t="s">
        <v>10799</v>
      </c>
      <c r="Z4974" s="501">
        <v>43830</v>
      </c>
    </row>
    <row r="4975" spans="1:26">
      <c r="A4975" t="s">
        <v>6889</v>
      </c>
      <c r="B4975">
        <v>28</v>
      </c>
      <c r="C4975" t="s">
        <v>6535</v>
      </c>
      <c r="D4975" t="s">
        <v>6535</v>
      </c>
      <c r="E4975" t="s">
        <v>3299</v>
      </c>
      <c r="F4975">
        <v>35.616364699999998</v>
      </c>
      <c r="G4975">
        <v>5.1014147000000003</v>
      </c>
      <c r="H4975" t="s">
        <v>10801</v>
      </c>
      <c r="I4975" t="s">
        <v>548</v>
      </c>
      <c r="J4975" s="9" t="s">
        <v>21</v>
      </c>
      <c r="N4975" s="499" t="s">
        <v>12954</v>
      </c>
      <c r="O4975" s="499" t="s">
        <v>12954</v>
      </c>
      <c r="P4975" t="s">
        <v>3022</v>
      </c>
      <c r="Q4975" s="499" t="s">
        <v>13620</v>
      </c>
      <c r="S4975" s="38"/>
      <c r="T4975" s="38" t="s">
        <v>3310</v>
      </c>
      <c r="U4975" s="38" t="s">
        <v>3310</v>
      </c>
      <c r="W4975" s="38" t="s">
        <v>3311</v>
      </c>
      <c r="X4975" t="s">
        <v>3311</v>
      </c>
      <c r="Y4975" t="s">
        <v>10801</v>
      </c>
      <c r="Z4975" s="501">
        <v>43830</v>
      </c>
    </row>
    <row r="4976" spans="1:26">
      <c r="A4976" t="s">
        <v>6889</v>
      </c>
      <c r="B4976">
        <v>28</v>
      </c>
      <c r="C4976" t="s">
        <v>6535</v>
      </c>
      <c r="D4976" t="s">
        <v>6535</v>
      </c>
      <c r="E4976" t="s">
        <v>10802</v>
      </c>
      <c r="F4976" t="s">
        <v>13860</v>
      </c>
      <c r="G4976" t="s">
        <v>13860</v>
      </c>
      <c r="H4976" t="s">
        <v>10803</v>
      </c>
      <c r="I4976" t="s">
        <v>21</v>
      </c>
      <c r="J4976" s="9" t="s">
        <v>21</v>
      </c>
      <c r="N4976" s="499" t="s">
        <v>12954</v>
      </c>
      <c r="O4976" s="499" t="s">
        <v>12954</v>
      </c>
      <c r="P4976" t="s">
        <v>7272</v>
      </c>
      <c r="Q4976" s="499" t="s">
        <v>13620</v>
      </c>
      <c r="R4976" t="s">
        <v>2962</v>
      </c>
      <c r="S4976" s="38"/>
      <c r="X4976"/>
      <c r="Y4976" t="s">
        <v>10803</v>
      </c>
      <c r="Z4976" s="501">
        <v>43830</v>
      </c>
    </row>
    <row r="4977" spans="1:26">
      <c r="A4977" t="s">
        <v>6889</v>
      </c>
      <c r="B4977">
        <v>28</v>
      </c>
      <c r="C4977" t="s">
        <v>6535</v>
      </c>
      <c r="D4977" t="s">
        <v>6535</v>
      </c>
      <c r="E4977" t="s">
        <v>3299</v>
      </c>
      <c r="F4977">
        <v>35.616364699999998</v>
      </c>
      <c r="G4977">
        <v>5.1014147000000003</v>
      </c>
      <c r="H4977" t="s">
        <v>10804</v>
      </c>
      <c r="I4977" t="s">
        <v>548</v>
      </c>
      <c r="J4977" s="9" t="s">
        <v>21</v>
      </c>
      <c r="N4977" s="499" t="s">
        <v>12843</v>
      </c>
      <c r="O4977" s="499" t="s">
        <v>12843</v>
      </c>
      <c r="P4977" t="s">
        <v>3022</v>
      </c>
      <c r="Q4977" s="499" t="s">
        <v>12810</v>
      </c>
      <c r="S4977" s="38"/>
      <c r="T4977" s="38" t="s">
        <v>3301</v>
      </c>
      <c r="U4977" s="38" t="s">
        <v>3302</v>
      </c>
      <c r="W4977" s="38" t="s">
        <v>3303</v>
      </c>
      <c r="X4977" t="s">
        <v>3303</v>
      </c>
      <c r="Y4977" t="s">
        <v>10804</v>
      </c>
      <c r="Z4977" s="501">
        <v>43830</v>
      </c>
    </row>
    <row r="4978" spans="1:26">
      <c r="A4978" t="s">
        <v>6889</v>
      </c>
      <c r="B4978">
        <v>28</v>
      </c>
      <c r="C4978" t="s">
        <v>6535</v>
      </c>
      <c r="D4978" t="s">
        <v>6535</v>
      </c>
      <c r="E4978" t="s">
        <v>3299</v>
      </c>
      <c r="F4978">
        <v>35.606968999999999</v>
      </c>
      <c r="G4978">
        <v>5.1225459999999998</v>
      </c>
      <c r="H4978" t="s">
        <v>10805</v>
      </c>
      <c r="I4978" t="s">
        <v>548</v>
      </c>
      <c r="J4978" s="9" t="s">
        <v>21</v>
      </c>
      <c r="N4978" s="499" t="s">
        <v>12805</v>
      </c>
      <c r="O4978" s="499" t="s">
        <v>12805</v>
      </c>
      <c r="P4978" t="s">
        <v>3022</v>
      </c>
      <c r="Q4978" s="499" t="s">
        <v>12797</v>
      </c>
      <c r="S4978" s="38"/>
      <c r="T4978" s="38" t="s">
        <v>3325</v>
      </c>
      <c r="U4978" s="38" t="s">
        <v>3326</v>
      </c>
      <c r="W4978" s="38" t="s">
        <v>3327</v>
      </c>
      <c r="X4978" t="s">
        <v>3327</v>
      </c>
      <c r="Y4978" t="s">
        <v>10805</v>
      </c>
      <c r="Z4978" s="501">
        <v>43830</v>
      </c>
    </row>
    <row r="4979" spans="1:26">
      <c r="A4979" t="s">
        <v>6889</v>
      </c>
      <c r="B4979">
        <v>28</v>
      </c>
      <c r="C4979" t="s">
        <v>6535</v>
      </c>
      <c r="D4979" t="s">
        <v>6535</v>
      </c>
      <c r="E4979" t="s">
        <v>3299</v>
      </c>
      <c r="F4979">
        <v>35.616364699999998</v>
      </c>
      <c r="G4979">
        <v>5.1014147000000003</v>
      </c>
      <c r="H4979" t="s">
        <v>10806</v>
      </c>
      <c r="I4979" t="s">
        <v>548</v>
      </c>
      <c r="J4979" s="9" t="s">
        <v>21</v>
      </c>
      <c r="N4979" s="499" t="s">
        <v>12844</v>
      </c>
      <c r="O4979" s="499" t="s">
        <v>12844</v>
      </c>
      <c r="P4979" t="s">
        <v>3022</v>
      </c>
      <c r="Q4979" s="499" t="s">
        <v>13621</v>
      </c>
      <c r="S4979" s="38"/>
      <c r="T4979" s="38" t="s">
        <v>3305</v>
      </c>
      <c r="U4979" s="38" t="s">
        <v>3306</v>
      </c>
      <c r="V4979" s="38" t="s">
        <v>3307</v>
      </c>
      <c r="W4979" s="38" t="s">
        <v>3308</v>
      </c>
      <c r="X4979" t="s">
        <v>3308</v>
      </c>
      <c r="Y4979" t="s">
        <v>10806</v>
      </c>
      <c r="Z4979" s="501">
        <v>43830</v>
      </c>
    </row>
    <row r="4980" spans="1:26">
      <c r="A4980" t="s">
        <v>6889</v>
      </c>
      <c r="B4980">
        <v>28</v>
      </c>
      <c r="C4980" t="s">
        <v>6535</v>
      </c>
      <c r="D4980" t="s">
        <v>6535</v>
      </c>
      <c r="E4980" t="s">
        <v>3299</v>
      </c>
      <c r="F4980">
        <v>35.606968999999999</v>
      </c>
      <c r="G4980">
        <v>5.1225459999999998</v>
      </c>
      <c r="H4980" t="s">
        <v>3319</v>
      </c>
      <c r="I4980" t="s">
        <v>548</v>
      </c>
      <c r="J4980" s="9" t="s">
        <v>21</v>
      </c>
      <c r="N4980" s="499" t="s">
        <v>12810</v>
      </c>
      <c r="O4980" s="499" t="s">
        <v>12810</v>
      </c>
      <c r="P4980" t="s">
        <v>3022</v>
      </c>
      <c r="Q4980" s="499" t="s">
        <v>12975</v>
      </c>
      <c r="S4980" s="38"/>
      <c r="T4980" s="38" t="s">
        <v>3320</v>
      </c>
      <c r="U4980" s="38" t="s">
        <v>3321</v>
      </c>
      <c r="V4980" s="38" t="s">
        <v>3322</v>
      </c>
      <c r="W4980" s="38" t="s">
        <v>3323</v>
      </c>
      <c r="X4980" t="s">
        <v>3323</v>
      </c>
      <c r="Y4980" t="s">
        <v>3319</v>
      </c>
      <c r="Z4980" s="501">
        <v>43830</v>
      </c>
    </row>
    <row r="4981" spans="1:26">
      <c r="A4981" t="s">
        <v>6889</v>
      </c>
      <c r="B4981">
        <v>28</v>
      </c>
      <c r="C4981" t="s">
        <v>6535</v>
      </c>
      <c r="D4981" t="s">
        <v>6535</v>
      </c>
      <c r="E4981" t="s">
        <v>3299</v>
      </c>
      <c r="F4981">
        <v>35.606968999999999</v>
      </c>
      <c r="G4981">
        <v>5.1225459999999998</v>
      </c>
      <c r="H4981" t="s">
        <v>10807</v>
      </c>
      <c r="I4981" t="s">
        <v>548</v>
      </c>
      <c r="J4981" s="9" t="s">
        <v>21</v>
      </c>
      <c r="N4981" s="499" t="s">
        <v>12805</v>
      </c>
      <c r="O4981" s="499" t="s">
        <v>12805</v>
      </c>
      <c r="P4981" t="s">
        <v>3022</v>
      </c>
      <c r="Q4981" s="499" t="s">
        <v>13016</v>
      </c>
      <c r="S4981" s="38"/>
      <c r="T4981" s="38" t="s">
        <v>3329</v>
      </c>
      <c r="U4981" s="38" t="s">
        <v>3330</v>
      </c>
      <c r="W4981" s="38" t="s">
        <v>3331</v>
      </c>
      <c r="X4981" t="s">
        <v>3331</v>
      </c>
      <c r="Y4981" t="s">
        <v>10807</v>
      </c>
      <c r="Z4981" s="501">
        <v>43830</v>
      </c>
    </row>
    <row r="4982" spans="1:26">
      <c r="A4982" t="s">
        <v>5302</v>
      </c>
      <c r="B4982">
        <v>29</v>
      </c>
      <c r="C4982" t="s">
        <v>6536</v>
      </c>
      <c r="D4982" t="s">
        <v>6536</v>
      </c>
      <c r="E4982" t="s">
        <v>10808</v>
      </c>
      <c r="F4982" t="s">
        <v>13860</v>
      </c>
      <c r="G4982" t="s">
        <v>13860</v>
      </c>
      <c r="H4982" t="s">
        <v>5447</v>
      </c>
      <c r="I4982" t="s">
        <v>21</v>
      </c>
      <c r="J4982" s="9" t="s">
        <v>21</v>
      </c>
      <c r="N4982" s="499"/>
      <c r="O4982" s="499"/>
      <c r="P4982" t="s">
        <v>6994</v>
      </c>
      <c r="Q4982" s="499" t="s">
        <v>13622</v>
      </c>
      <c r="R4982" t="s">
        <v>5448</v>
      </c>
      <c r="S4982" s="38" t="s">
        <v>5449</v>
      </c>
      <c r="T4982" s="38" t="s">
        <v>10809</v>
      </c>
      <c r="V4982" s="38" t="s">
        <v>5451</v>
      </c>
      <c r="W4982" s="38" t="s">
        <v>696</v>
      </c>
      <c r="X4982" t="s">
        <v>696</v>
      </c>
      <c r="Y4982" t="s">
        <v>5447</v>
      </c>
      <c r="Z4982" s="501">
        <v>43830</v>
      </c>
    </row>
    <row r="4983" spans="1:26">
      <c r="A4983" t="s">
        <v>5302</v>
      </c>
      <c r="B4983">
        <v>29</v>
      </c>
      <c r="C4983" t="s">
        <v>6536</v>
      </c>
      <c r="D4983" t="s">
        <v>6536</v>
      </c>
      <c r="E4983" t="s">
        <v>10810</v>
      </c>
      <c r="F4983" t="s">
        <v>13860</v>
      </c>
      <c r="G4983" t="s">
        <v>13860</v>
      </c>
      <c r="H4983" t="s">
        <v>5447</v>
      </c>
      <c r="I4983" t="s">
        <v>21</v>
      </c>
      <c r="J4983" s="9" t="s">
        <v>21</v>
      </c>
      <c r="N4983" s="499" t="s">
        <v>9313</v>
      </c>
      <c r="O4983" s="499" t="s">
        <v>9313</v>
      </c>
      <c r="Q4983" s="499" t="s">
        <v>13622</v>
      </c>
      <c r="R4983" t="s">
        <v>5448</v>
      </c>
      <c r="S4983" s="38" t="s">
        <v>5449</v>
      </c>
      <c r="T4983" s="38" t="s">
        <v>10809</v>
      </c>
      <c r="U4983" s="38" t="s">
        <v>10811</v>
      </c>
      <c r="V4983" s="38" t="s">
        <v>5451</v>
      </c>
      <c r="W4983" s="38" t="s">
        <v>919</v>
      </c>
      <c r="X4983" t="s">
        <v>919</v>
      </c>
      <c r="Y4983" t="s">
        <v>5447</v>
      </c>
      <c r="Z4983" s="501">
        <v>43830</v>
      </c>
    </row>
    <row r="4984" spans="1:26">
      <c r="A4984" t="s">
        <v>2306</v>
      </c>
      <c r="B4984">
        <v>29</v>
      </c>
      <c r="C4984" t="s">
        <v>6536</v>
      </c>
      <c r="D4984" t="s">
        <v>6536</v>
      </c>
      <c r="E4984" t="s">
        <v>10812</v>
      </c>
      <c r="F4984">
        <v>35.418781000000003</v>
      </c>
      <c r="G4984">
        <v>0.14829999999999999</v>
      </c>
      <c r="H4984" t="s">
        <v>2702</v>
      </c>
      <c r="I4984" t="s">
        <v>21</v>
      </c>
      <c r="J4984" s="9" t="s">
        <v>21</v>
      </c>
      <c r="N4984" s="499" t="s">
        <v>9313</v>
      </c>
      <c r="O4984" s="499" t="s">
        <v>9313</v>
      </c>
      <c r="Q4984" s="499" t="s">
        <v>12843</v>
      </c>
      <c r="R4984" t="s">
        <v>2703</v>
      </c>
      <c r="S4984" s="38" t="s">
        <v>2704</v>
      </c>
      <c r="T4984" s="38" t="s">
        <v>10813</v>
      </c>
      <c r="W4984" s="38" t="s">
        <v>27</v>
      </c>
      <c r="X4984" t="s">
        <v>27</v>
      </c>
      <c r="Y4984" t="s">
        <v>2702</v>
      </c>
      <c r="Z4984" s="501">
        <v>43830</v>
      </c>
    </row>
    <row r="4985" spans="1:26">
      <c r="A4985" t="s">
        <v>2306</v>
      </c>
      <c r="B4985">
        <v>29</v>
      </c>
      <c r="C4985" t="s">
        <v>6536</v>
      </c>
      <c r="D4985" t="s">
        <v>6536</v>
      </c>
      <c r="E4985" t="s">
        <v>2701</v>
      </c>
      <c r="F4985">
        <v>35.418781000000003</v>
      </c>
      <c r="G4985">
        <v>0.14829999999999999</v>
      </c>
      <c r="H4985" t="s">
        <v>2702</v>
      </c>
      <c r="I4985" t="s">
        <v>21</v>
      </c>
      <c r="J4985" s="9" t="s">
        <v>21</v>
      </c>
      <c r="K4985">
        <v>2006</v>
      </c>
      <c r="L4985">
        <v>2006</v>
      </c>
      <c r="M4985">
        <v>2006</v>
      </c>
      <c r="N4985" s="499"/>
      <c r="O4985" s="499"/>
      <c r="P4985" t="s">
        <v>6994</v>
      </c>
      <c r="Q4985" s="499" t="s">
        <v>12843</v>
      </c>
      <c r="R4985" t="s">
        <v>2703</v>
      </c>
      <c r="S4985" s="38" t="s">
        <v>2704</v>
      </c>
      <c r="T4985" s="38" t="s">
        <v>10813</v>
      </c>
      <c r="W4985" s="38" t="s">
        <v>27</v>
      </c>
      <c r="X4985" t="s">
        <v>27</v>
      </c>
      <c r="Y4985" t="s">
        <v>2702</v>
      </c>
      <c r="Z4985" s="501">
        <v>43830</v>
      </c>
    </row>
    <row r="4986" spans="1:26">
      <c r="A4986" t="s">
        <v>2306</v>
      </c>
      <c r="B4986">
        <v>29</v>
      </c>
      <c r="C4986" t="s">
        <v>6536</v>
      </c>
      <c r="D4986" t="s">
        <v>6536</v>
      </c>
      <c r="E4986" t="s">
        <v>10814</v>
      </c>
      <c r="F4986">
        <v>35.408639000000001</v>
      </c>
      <c r="G4986">
        <v>-5.6991E-2</v>
      </c>
      <c r="H4986" t="s">
        <v>2706</v>
      </c>
      <c r="I4986" t="s">
        <v>21</v>
      </c>
      <c r="J4986" s="9" t="s">
        <v>21</v>
      </c>
      <c r="N4986" s="499" t="s">
        <v>13185</v>
      </c>
      <c r="O4986" s="499" t="s">
        <v>13185</v>
      </c>
      <c r="P4986" t="s">
        <v>7047</v>
      </c>
      <c r="Q4986" s="499" t="s">
        <v>13246</v>
      </c>
      <c r="R4986" t="s">
        <v>2707</v>
      </c>
      <c r="S4986" s="38" t="s">
        <v>10815</v>
      </c>
      <c r="T4986" s="38" t="s">
        <v>10815</v>
      </c>
      <c r="W4986" s="38" t="s">
        <v>27</v>
      </c>
      <c r="X4986" t="s">
        <v>27</v>
      </c>
      <c r="Y4986" t="s">
        <v>2706</v>
      </c>
      <c r="Z4986" s="501">
        <v>43830</v>
      </c>
    </row>
    <row r="4987" spans="1:26">
      <c r="A4987" t="s">
        <v>2306</v>
      </c>
      <c r="B4987">
        <v>29</v>
      </c>
      <c r="C4987" t="s">
        <v>6536</v>
      </c>
      <c r="D4987" t="s">
        <v>6536</v>
      </c>
      <c r="E4987" t="s">
        <v>2705</v>
      </c>
      <c r="F4987">
        <v>35.408639000000001</v>
      </c>
      <c r="G4987">
        <v>-5.6991E-2</v>
      </c>
      <c r="H4987" t="s">
        <v>2706</v>
      </c>
      <c r="I4987" t="s">
        <v>21</v>
      </c>
      <c r="J4987" s="9" t="s">
        <v>21</v>
      </c>
      <c r="K4987">
        <v>2016</v>
      </c>
      <c r="L4987">
        <v>2016</v>
      </c>
      <c r="M4987">
        <v>2016</v>
      </c>
      <c r="N4987" s="499" t="s">
        <v>13185</v>
      </c>
      <c r="O4987" s="499" t="s">
        <v>13185</v>
      </c>
      <c r="P4987" t="s">
        <v>6994</v>
      </c>
      <c r="Q4987" s="499" t="s">
        <v>13246</v>
      </c>
      <c r="R4987" t="s">
        <v>2707</v>
      </c>
      <c r="S4987" s="38" t="s">
        <v>10815</v>
      </c>
      <c r="T4987" s="38" t="s">
        <v>10815</v>
      </c>
      <c r="W4987" s="38" t="s">
        <v>27</v>
      </c>
      <c r="X4987" t="s">
        <v>27</v>
      </c>
      <c r="Y4987" t="s">
        <v>2706</v>
      </c>
      <c r="Z4987" s="501">
        <v>43830</v>
      </c>
    </row>
    <row r="4988" spans="1:26">
      <c r="A4988" t="s">
        <v>6887</v>
      </c>
      <c r="B4988">
        <v>29</v>
      </c>
      <c r="C4988" t="s">
        <v>6536</v>
      </c>
      <c r="D4988" t="s">
        <v>6536</v>
      </c>
      <c r="E4988" t="s">
        <v>10816</v>
      </c>
      <c r="F4988">
        <v>35.517615999999997</v>
      </c>
      <c r="G4988">
        <v>-0.41022500000000001</v>
      </c>
      <c r="H4988" t="s">
        <v>10817</v>
      </c>
      <c r="I4988" t="s">
        <v>46</v>
      </c>
      <c r="J4988" s="9" t="s">
        <v>46</v>
      </c>
      <c r="N4988" s="499" t="s">
        <v>13186</v>
      </c>
      <c r="O4988" s="499" t="s">
        <v>13186</v>
      </c>
      <c r="P4988" t="s">
        <v>7047</v>
      </c>
      <c r="Q4988" s="499" t="s">
        <v>13623</v>
      </c>
      <c r="R4988" t="s">
        <v>6107</v>
      </c>
      <c r="S4988" s="38" t="s">
        <v>10818</v>
      </c>
      <c r="T4988" s="38" t="s">
        <v>10819</v>
      </c>
      <c r="U4988" s="38" t="s">
        <v>5090</v>
      </c>
      <c r="V4988" s="38" t="s">
        <v>5090</v>
      </c>
      <c r="W4988" s="38" t="s">
        <v>919</v>
      </c>
      <c r="X4988" t="s">
        <v>919</v>
      </c>
      <c r="Y4988" t="s">
        <v>10817</v>
      </c>
      <c r="Z4988" s="501">
        <v>43830</v>
      </c>
    </row>
    <row r="4989" spans="1:26">
      <c r="A4989" t="s">
        <v>6887</v>
      </c>
      <c r="B4989">
        <v>29</v>
      </c>
      <c r="C4989" t="s">
        <v>6536</v>
      </c>
      <c r="D4989" t="s">
        <v>6536</v>
      </c>
      <c r="E4989" t="s">
        <v>10820</v>
      </c>
      <c r="F4989">
        <v>35.517615999999997</v>
      </c>
      <c r="G4989">
        <v>-0.41022500000000001</v>
      </c>
      <c r="H4989" t="s">
        <v>10821</v>
      </c>
      <c r="I4989" t="s">
        <v>46</v>
      </c>
      <c r="J4989" s="9" t="s">
        <v>46</v>
      </c>
      <c r="N4989" s="499" t="s">
        <v>13186</v>
      </c>
      <c r="O4989" s="499" t="s">
        <v>13186</v>
      </c>
      <c r="P4989" t="s">
        <v>7047</v>
      </c>
      <c r="Q4989" s="499" t="s">
        <v>13623</v>
      </c>
      <c r="R4989" t="s">
        <v>9867</v>
      </c>
      <c r="S4989" s="38" t="s">
        <v>10818</v>
      </c>
      <c r="T4989" s="38" t="s">
        <v>10822</v>
      </c>
      <c r="U4989" s="38" t="s">
        <v>5090</v>
      </c>
      <c r="V4989" s="38" t="s">
        <v>5090</v>
      </c>
      <c r="W4989" s="38" t="s">
        <v>919</v>
      </c>
      <c r="X4989" t="s">
        <v>919</v>
      </c>
      <c r="Y4989" t="s">
        <v>10821</v>
      </c>
      <c r="Z4989" s="501">
        <v>43830</v>
      </c>
    </row>
    <row r="4990" spans="1:26">
      <c r="A4990" t="s">
        <v>6887</v>
      </c>
      <c r="B4990">
        <v>29</v>
      </c>
      <c r="C4990" t="s">
        <v>6536</v>
      </c>
      <c r="D4990" t="s">
        <v>6536</v>
      </c>
      <c r="E4990" t="s">
        <v>10823</v>
      </c>
      <c r="F4990">
        <v>35.517615999999997</v>
      </c>
      <c r="G4990">
        <v>-0.41022500000000001</v>
      </c>
      <c r="H4990" t="s">
        <v>10824</v>
      </c>
      <c r="I4990" t="s">
        <v>46</v>
      </c>
      <c r="J4990" s="9" t="s">
        <v>46</v>
      </c>
      <c r="N4990" s="499" t="s">
        <v>12863</v>
      </c>
      <c r="O4990" s="499" t="s">
        <v>12863</v>
      </c>
      <c r="P4990" t="s">
        <v>7047</v>
      </c>
      <c r="Q4990" s="499" t="s">
        <v>13624</v>
      </c>
      <c r="R4990" t="s">
        <v>5795</v>
      </c>
      <c r="S4990" s="38" t="s">
        <v>10818</v>
      </c>
      <c r="T4990" s="38" t="s">
        <v>10825</v>
      </c>
      <c r="U4990" s="38" t="s">
        <v>5090</v>
      </c>
      <c r="V4990" s="38" t="s">
        <v>5090</v>
      </c>
      <c r="W4990" s="38" t="s">
        <v>919</v>
      </c>
      <c r="X4990" t="s">
        <v>919</v>
      </c>
      <c r="Y4990" t="s">
        <v>10824</v>
      </c>
      <c r="Z4990" s="501">
        <v>43830</v>
      </c>
    </row>
    <row r="4991" spans="1:26">
      <c r="A4991" t="s">
        <v>6887</v>
      </c>
      <c r="B4991">
        <v>29</v>
      </c>
      <c r="C4991" t="s">
        <v>6536</v>
      </c>
      <c r="D4991" t="s">
        <v>6536</v>
      </c>
      <c r="E4991" t="s">
        <v>6105</v>
      </c>
      <c r="F4991">
        <v>35.562010999999998</v>
      </c>
      <c r="G4991">
        <v>-0.25842599999999999</v>
      </c>
      <c r="H4991" t="s">
        <v>6106</v>
      </c>
      <c r="I4991" t="s">
        <v>21</v>
      </c>
      <c r="J4991" s="9" t="s">
        <v>21</v>
      </c>
      <c r="K4991">
        <v>2007</v>
      </c>
      <c r="L4991">
        <v>2007</v>
      </c>
      <c r="M4991">
        <v>2007</v>
      </c>
      <c r="N4991" s="499" t="s">
        <v>12863</v>
      </c>
      <c r="O4991" s="499" t="s">
        <v>12863</v>
      </c>
      <c r="Q4991" s="499" t="s">
        <v>13625</v>
      </c>
      <c r="R4991" t="s">
        <v>6107</v>
      </c>
      <c r="S4991" s="38" t="s">
        <v>10827</v>
      </c>
      <c r="T4991" s="38" t="s">
        <v>10828</v>
      </c>
      <c r="W4991" s="38" t="s">
        <v>962</v>
      </c>
      <c r="X4991" t="s">
        <v>962</v>
      </c>
      <c r="Y4991" t="s">
        <v>6106</v>
      </c>
      <c r="Z4991" s="501">
        <v>43830</v>
      </c>
    </row>
    <row r="4992" spans="1:26">
      <c r="A4992" t="s">
        <v>6887</v>
      </c>
      <c r="B4992">
        <v>29</v>
      </c>
      <c r="C4992" t="s">
        <v>6536</v>
      </c>
      <c r="D4992" t="s">
        <v>6536</v>
      </c>
      <c r="E4992" t="s">
        <v>10829</v>
      </c>
      <c r="F4992">
        <v>35.562010999999998</v>
      </c>
      <c r="G4992">
        <v>-0.25842599999999999</v>
      </c>
      <c r="H4992" t="s">
        <v>6106</v>
      </c>
      <c r="I4992" t="s">
        <v>21</v>
      </c>
      <c r="J4992" s="9" t="s">
        <v>21</v>
      </c>
      <c r="N4992" s="499" t="s">
        <v>12863</v>
      </c>
      <c r="O4992" s="499" t="s">
        <v>12863</v>
      </c>
      <c r="P4992" t="s">
        <v>7047</v>
      </c>
      <c r="Q4992" s="499" t="s">
        <v>13625</v>
      </c>
      <c r="R4992" t="s">
        <v>10830</v>
      </c>
      <c r="S4992" s="38" t="s">
        <v>10827</v>
      </c>
      <c r="T4992" s="38" t="s">
        <v>10828</v>
      </c>
      <c r="W4992" s="38" t="s">
        <v>919</v>
      </c>
      <c r="X4992" t="s">
        <v>919</v>
      </c>
      <c r="Y4992" t="s">
        <v>6106</v>
      </c>
      <c r="Z4992" s="501">
        <v>43830</v>
      </c>
    </row>
    <row r="4993" spans="1:26">
      <c r="A4993" t="s">
        <v>5127</v>
      </c>
      <c r="B4993">
        <v>29</v>
      </c>
      <c r="C4993" t="s">
        <v>6536</v>
      </c>
      <c r="D4993" t="s">
        <v>6536</v>
      </c>
      <c r="E4993" t="s">
        <v>5208</v>
      </c>
      <c r="F4993">
        <v>35.589835000000001</v>
      </c>
      <c r="G4993">
        <v>5.4421999999999998E-2</v>
      </c>
      <c r="H4993" t="s">
        <v>5209</v>
      </c>
      <c r="I4993" t="s">
        <v>46</v>
      </c>
      <c r="J4993" s="9" t="s">
        <v>46</v>
      </c>
      <c r="N4993" s="499"/>
      <c r="O4993" s="499"/>
      <c r="Q4993" s="499"/>
      <c r="R4993" t="s">
        <v>5210</v>
      </c>
      <c r="S4993" s="38" t="s">
        <v>10831</v>
      </c>
      <c r="T4993" s="38" t="s">
        <v>10832</v>
      </c>
      <c r="V4993" s="38" t="s">
        <v>5213</v>
      </c>
      <c r="W4993" s="38" t="s">
        <v>5214</v>
      </c>
      <c r="X4993" t="s">
        <v>5214</v>
      </c>
      <c r="Y4993" t="s">
        <v>5209</v>
      </c>
      <c r="Z4993" s="501">
        <v>43830</v>
      </c>
    </row>
    <row r="4994" spans="1:26">
      <c r="A4994" t="s">
        <v>5127</v>
      </c>
      <c r="B4994">
        <v>29</v>
      </c>
      <c r="C4994" t="s">
        <v>6536</v>
      </c>
      <c r="D4994" t="s">
        <v>6536</v>
      </c>
      <c r="E4994" t="s">
        <v>10833</v>
      </c>
      <c r="F4994">
        <v>35.589835000000001</v>
      </c>
      <c r="G4994">
        <v>5.4421999999999998E-2</v>
      </c>
      <c r="H4994" t="s">
        <v>5209</v>
      </c>
      <c r="I4994" t="s">
        <v>46</v>
      </c>
      <c r="J4994" s="9" t="s">
        <v>46</v>
      </c>
      <c r="N4994" s="499" t="s">
        <v>9313</v>
      </c>
      <c r="O4994" s="499" t="s">
        <v>9313</v>
      </c>
      <c r="Q4994" s="499" t="s">
        <v>9313</v>
      </c>
      <c r="R4994" t="s">
        <v>10834</v>
      </c>
      <c r="S4994" s="38" t="s">
        <v>10831</v>
      </c>
      <c r="T4994" s="38" t="s">
        <v>10832</v>
      </c>
      <c r="V4994" s="38" t="s">
        <v>5213</v>
      </c>
      <c r="W4994" s="38" t="s">
        <v>5214</v>
      </c>
      <c r="X4994" t="s">
        <v>5214</v>
      </c>
      <c r="Y4994" t="s">
        <v>5209</v>
      </c>
      <c r="Z4994" s="501">
        <v>43830</v>
      </c>
    </row>
    <row r="4995" spans="1:26">
      <c r="A4995" t="s">
        <v>16</v>
      </c>
      <c r="B4995">
        <v>29</v>
      </c>
      <c r="C4995" t="s">
        <v>6536</v>
      </c>
      <c r="D4995" t="s">
        <v>6536</v>
      </c>
      <c r="E4995" t="s">
        <v>10835</v>
      </c>
      <c r="F4995">
        <v>35.248174499999998</v>
      </c>
      <c r="G4995">
        <v>0.16045110000000001</v>
      </c>
      <c r="H4995" t="s">
        <v>10836</v>
      </c>
      <c r="I4995" t="s">
        <v>21</v>
      </c>
      <c r="J4995" s="9" t="s">
        <v>21</v>
      </c>
      <c r="N4995" s="499" t="s">
        <v>9313</v>
      </c>
      <c r="O4995" s="499" t="s">
        <v>9313</v>
      </c>
      <c r="Q4995" s="499" t="s">
        <v>13626</v>
      </c>
      <c r="R4995" t="s">
        <v>1569</v>
      </c>
      <c r="S4995" s="38" t="s">
        <v>10837</v>
      </c>
      <c r="W4995" s="38" t="s">
        <v>27</v>
      </c>
      <c r="X4995" t="s">
        <v>27</v>
      </c>
      <c r="Y4995" t="s">
        <v>10836</v>
      </c>
      <c r="Z4995" s="501">
        <v>43830</v>
      </c>
    </row>
    <row r="4996" spans="1:26">
      <c r="A4996" t="s">
        <v>16</v>
      </c>
      <c r="B4996">
        <v>29</v>
      </c>
      <c r="C4996" t="s">
        <v>6536</v>
      </c>
      <c r="D4996" t="s">
        <v>6536</v>
      </c>
      <c r="E4996" t="s">
        <v>10838</v>
      </c>
      <c r="F4996">
        <v>35.301989200000001</v>
      </c>
      <c r="G4996">
        <v>0.12989539999999999</v>
      </c>
      <c r="H4996" t="s">
        <v>10839</v>
      </c>
      <c r="I4996" t="s">
        <v>21</v>
      </c>
      <c r="J4996" s="9" t="s">
        <v>21</v>
      </c>
      <c r="N4996" s="499" t="s">
        <v>12818</v>
      </c>
      <c r="O4996" s="499" t="s">
        <v>12818</v>
      </c>
      <c r="P4996" t="s">
        <v>7094</v>
      </c>
      <c r="Q4996" s="499" t="s">
        <v>12762</v>
      </c>
      <c r="R4996" t="s">
        <v>1569</v>
      </c>
      <c r="S4996" s="38" t="s">
        <v>10840</v>
      </c>
      <c r="T4996" s="38" t="s">
        <v>10841</v>
      </c>
      <c r="W4996" s="38" t="s">
        <v>27</v>
      </c>
      <c r="X4996" t="s">
        <v>27</v>
      </c>
      <c r="Y4996" t="s">
        <v>10839</v>
      </c>
      <c r="Z4996" s="501">
        <v>43830</v>
      </c>
    </row>
    <row r="4997" spans="1:26">
      <c r="A4997" t="s">
        <v>16</v>
      </c>
      <c r="B4997">
        <v>29</v>
      </c>
      <c r="C4997" t="s">
        <v>6536</v>
      </c>
      <c r="D4997" t="s">
        <v>6536</v>
      </c>
      <c r="E4997" t="s">
        <v>10842</v>
      </c>
      <c r="F4997" t="s">
        <v>13860</v>
      </c>
      <c r="G4997" t="s">
        <v>13860</v>
      </c>
      <c r="H4997" t="s">
        <v>10843</v>
      </c>
      <c r="I4997" t="s">
        <v>21</v>
      </c>
      <c r="J4997" s="9" t="s">
        <v>21</v>
      </c>
      <c r="N4997" s="499" t="s">
        <v>13066</v>
      </c>
      <c r="O4997" s="499" t="s">
        <v>13066</v>
      </c>
      <c r="P4997" t="s">
        <v>7047</v>
      </c>
      <c r="Q4997" s="499" t="s">
        <v>13627</v>
      </c>
      <c r="R4997" t="s">
        <v>1582</v>
      </c>
      <c r="S4997" s="38" t="s">
        <v>10844</v>
      </c>
      <c r="W4997" s="38" t="s">
        <v>27</v>
      </c>
      <c r="X4997" t="s">
        <v>27</v>
      </c>
      <c r="Y4997" t="s">
        <v>10843</v>
      </c>
      <c r="Z4997" s="501">
        <v>43830</v>
      </c>
    </row>
    <row r="4998" spans="1:26">
      <c r="A4998" t="s">
        <v>16</v>
      </c>
      <c r="B4998">
        <v>29</v>
      </c>
      <c r="C4998" t="s">
        <v>6536</v>
      </c>
      <c r="D4998" t="s">
        <v>6536</v>
      </c>
      <c r="E4998" t="s">
        <v>10845</v>
      </c>
      <c r="F4998" t="s">
        <v>13860</v>
      </c>
      <c r="G4998" t="s">
        <v>13860</v>
      </c>
      <c r="H4998" t="s">
        <v>10846</v>
      </c>
      <c r="I4998" t="s">
        <v>21</v>
      </c>
      <c r="J4998" s="9" t="s">
        <v>21</v>
      </c>
      <c r="N4998" s="499" t="s">
        <v>9313</v>
      </c>
      <c r="O4998" s="499" t="s">
        <v>9313</v>
      </c>
      <c r="Q4998" s="499" t="s">
        <v>9313</v>
      </c>
      <c r="R4998" t="s">
        <v>1625</v>
      </c>
      <c r="S4998" s="38" t="s">
        <v>10847</v>
      </c>
      <c r="W4998" s="38" t="s">
        <v>27</v>
      </c>
      <c r="X4998" t="s">
        <v>27</v>
      </c>
      <c r="Y4998" t="s">
        <v>10846</v>
      </c>
      <c r="Z4998" s="501">
        <v>43830</v>
      </c>
    </row>
    <row r="4999" spans="1:26">
      <c r="A4999" t="s">
        <v>16</v>
      </c>
      <c r="B4999">
        <v>29</v>
      </c>
      <c r="C4999" t="s">
        <v>6536</v>
      </c>
      <c r="D4999" t="s">
        <v>6536</v>
      </c>
      <c r="E4999" t="s">
        <v>10848</v>
      </c>
      <c r="F4999" t="s">
        <v>13860</v>
      </c>
      <c r="G4999" t="s">
        <v>13860</v>
      </c>
      <c r="H4999" t="s">
        <v>10849</v>
      </c>
      <c r="I4999" t="s">
        <v>21</v>
      </c>
      <c r="J4999" s="9" t="s">
        <v>21</v>
      </c>
      <c r="N4999" s="499" t="s">
        <v>13048</v>
      </c>
      <c r="O4999" s="499" t="s">
        <v>13048</v>
      </c>
      <c r="P4999" t="s">
        <v>7094</v>
      </c>
      <c r="Q4999" s="499" t="s">
        <v>13628</v>
      </c>
      <c r="R4999" t="s">
        <v>1582</v>
      </c>
      <c r="S4999" s="38" t="s">
        <v>10850</v>
      </c>
      <c r="W4999" s="38" t="s">
        <v>27</v>
      </c>
      <c r="X4999" t="s">
        <v>27</v>
      </c>
      <c r="Y4999" t="s">
        <v>10849</v>
      </c>
      <c r="Z4999" s="501">
        <v>43830</v>
      </c>
    </row>
    <row r="5000" spans="1:26">
      <c r="A5000" t="s">
        <v>16</v>
      </c>
      <c r="B5000">
        <v>29</v>
      </c>
      <c r="C5000" t="s">
        <v>6536</v>
      </c>
      <c r="D5000" t="s">
        <v>6536</v>
      </c>
      <c r="E5000" t="s">
        <v>10851</v>
      </c>
      <c r="F5000" t="s">
        <v>13860</v>
      </c>
      <c r="G5000" t="s">
        <v>13860</v>
      </c>
      <c r="H5000" t="s">
        <v>10852</v>
      </c>
      <c r="I5000" t="s">
        <v>21</v>
      </c>
      <c r="J5000" s="9" t="s">
        <v>21</v>
      </c>
      <c r="N5000" s="499" t="s">
        <v>9313</v>
      </c>
      <c r="O5000" s="499" t="s">
        <v>9313</v>
      </c>
      <c r="Q5000" s="499" t="s">
        <v>13245</v>
      </c>
      <c r="R5000" t="s">
        <v>1633</v>
      </c>
      <c r="S5000" s="38" t="s">
        <v>10853</v>
      </c>
      <c r="W5000" s="38" t="s">
        <v>27</v>
      </c>
      <c r="X5000" t="s">
        <v>27</v>
      </c>
      <c r="Y5000" t="s">
        <v>10852</v>
      </c>
      <c r="Z5000" s="501">
        <v>43830</v>
      </c>
    </row>
    <row r="5001" spans="1:26">
      <c r="A5001" t="s">
        <v>16</v>
      </c>
      <c r="B5001">
        <v>29</v>
      </c>
      <c r="C5001" t="s">
        <v>6536</v>
      </c>
      <c r="D5001" t="s">
        <v>6536</v>
      </c>
      <c r="E5001" t="s">
        <v>10854</v>
      </c>
      <c r="F5001" t="s">
        <v>13860</v>
      </c>
      <c r="G5001" t="s">
        <v>13860</v>
      </c>
      <c r="H5001" t="s">
        <v>10855</v>
      </c>
      <c r="I5001" t="s">
        <v>21</v>
      </c>
      <c r="J5001" s="9" t="s">
        <v>21</v>
      </c>
      <c r="N5001" s="499" t="s">
        <v>9313</v>
      </c>
      <c r="O5001" s="499" t="s">
        <v>9313</v>
      </c>
      <c r="Q5001" s="499" t="s">
        <v>13245</v>
      </c>
      <c r="R5001" t="s">
        <v>1621</v>
      </c>
      <c r="S5001" s="38" t="s">
        <v>10853</v>
      </c>
      <c r="W5001" s="38" t="s">
        <v>27</v>
      </c>
      <c r="X5001" t="s">
        <v>27</v>
      </c>
      <c r="Y5001" t="s">
        <v>10855</v>
      </c>
      <c r="Z5001" s="501">
        <v>43830</v>
      </c>
    </row>
    <row r="5002" spans="1:26">
      <c r="A5002" t="s">
        <v>16</v>
      </c>
      <c r="B5002">
        <v>29</v>
      </c>
      <c r="C5002" t="s">
        <v>6536</v>
      </c>
      <c r="D5002" t="s">
        <v>6536</v>
      </c>
      <c r="E5002" t="s">
        <v>10856</v>
      </c>
      <c r="F5002" t="s">
        <v>13860</v>
      </c>
      <c r="G5002" t="s">
        <v>13860</v>
      </c>
      <c r="H5002" t="s">
        <v>10857</v>
      </c>
      <c r="I5002" t="s">
        <v>21</v>
      </c>
      <c r="J5002" s="9" t="s">
        <v>21</v>
      </c>
      <c r="N5002" s="499" t="s">
        <v>9313</v>
      </c>
      <c r="O5002" s="499" t="s">
        <v>9313</v>
      </c>
      <c r="Q5002" s="499" t="s">
        <v>13629</v>
      </c>
      <c r="R5002" t="s">
        <v>1621</v>
      </c>
      <c r="S5002" s="38"/>
      <c r="W5002" s="38" t="s">
        <v>27</v>
      </c>
      <c r="X5002" t="s">
        <v>27</v>
      </c>
      <c r="Y5002" t="s">
        <v>10857</v>
      </c>
      <c r="Z5002" s="501">
        <v>43830</v>
      </c>
    </row>
    <row r="5003" spans="1:26">
      <c r="A5003" t="s">
        <v>16</v>
      </c>
      <c r="B5003">
        <v>29</v>
      </c>
      <c r="C5003" t="s">
        <v>6536</v>
      </c>
      <c r="D5003" t="s">
        <v>6536</v>
      </c>
      <c r="E5003" t="s">
        <v>10858</v>
      </c>
      <c r="F5003">
        <v>35.248174499999998</v>
      </c>
      <c r="G5003">
        <v>0.16045110000000001</v>
      </c>
      <c r="H5003" t="s">
        <v>10859</v>
      </c>
      <c r="I5003" t="s">
        <v>21</v>
      </c>
      <c r="J5003" s="9" t="s">
        <v>21</v>
      </c>
      <c r="N5003" s="499" t="s">
        <v>13187</v>
      </c>
      <c r="O5003" s="499" t="s">
        <v>13187</v>
      </c>
      <c r="P5003" t="s">
        <v>7094</v>
      </c>
      <c r="Q5003" s="499" t="s">
        <v>13525</v>
      </c>
      <c r="R5003" t="s">
        <v>1569</v>
      </c>
      <c r="S5003" s="38" t="s">
        <v>10840</v>
      </c>
      <c r="T5003" s="38" t="s">
        <v>10841</v>
      </c>
      <c r="W5003" s="38" t="s">
        <v>27</v>
      </c>
      <c r="X5003" t="s">
        <v>27</v>
      </c>
      <c r="Y5003" t="s">
        <v>10859</v>
      </c>
      <c r="Z5003" s="501">
        <v>43830</v>
      </c>
    </row>
    <row r="5004" spans="1:26">
      <c r="A5004" t="s">
        <v>16</v>
      </c>
      <c r="B5004">
        <v>29</v>
      </c>
      <c r="C5004" t="s">
        <v>6536</v>
      </c>
      <c r="D5004" t="s">
        <v>6536</v>
      </c>
      <c r="E5004" t="s">
        <v>10860</v>
      </c>
      <c r="F5004">
        <v>35.562174800000001</v>
      </c>
      <c r="G5004">
        <v>-0.25881959999999998</v>
      </c>
      <c r="H5004" t="s">
        <v>10861</v>
      </c>
      <c r="I5004" t="s">
        <v>21</v>
      </c>
      <c r="J5004" s="9" t="s">
        <v>21</v>
      </c>
      <c r="N5004" s="499" t="s">
        <v>13188</v>
      </c>
      <c r="O5004" s="499" t="s">
        <v>13188</v>
      </c>
      <c r="P5004" t="s">
        <v>7094</v>
      </c>
      <c r="Q5004" s="499" t="s">
        <v>9313</v>
      </c>
      <c r="R5004" t="s">
        <v>1621</v>
      </c>
      <c r="S5004" s="38"/>
      <c r="W5004" s="38" t="s">
        <v>4794</v>
      </c>
      <c r="X5004" t="s">
        <v>4794</v>
      </c>
      <c r="Y5004" t="s">
        <v>10861</v>
      </c>
      <c r="Z5004" s="501">
        <v>43830</v>
      </c>
    </row>
    <row r="5005" spans="1:26">
      <c r="A5005" t="s">
        <v>16</v>
      </c>
      <c r="B5005">
        <v>29</v>
      </c>
      <c r="C5005" t="s">
        <v>6536</v>
      </c>
      <c r="D5005" t="s">
        <v>6536</v>
      </c>
      <c r="E5005" t="s">
        <v>10862</v>
      </c>
      <c r="F5005" t="s">
        <v>13860</v>
      </c>
      <c r="G5005" t="s">
        <v>13860</v>
      </c>
      <c r="H5005" t="s">
        <v>10863</v>
      </c>
      <c r="I5005" t="s">
        <v>21</v>
      </c>
      <c r="J5005" s="9" t="s">
        <v>21</v>
      </c>
      <c r="N5005" s="499" t="s">
        <v>13189</v>
      </c>
      <c r="O5005" s="499" t="s">
        <v>13189</v>
      </c>
      <c r="P5005" t="s">
        <v>7094</v>
      </c>
      <c r="Q5005" s="499" t="s">
        <v>12801</v>
      </c>
      <c r="R5005" t="s">
        <v>1582</v>
      </c>
      <c r="S5005" s="38" t="s">
        <v>10864</v>
      </c>
      <c r="W5005" s="38" t="s">
        <v>27</v>
      </c>
      <c r="X5005" t="s">
        <v>27</v>
      </c>
      <c r="Y5005" t="s">
        <v>10863</v>
      </c>
      <c r="Z5005" s="501">
        <v>43830</v>
      </c>
    </row>
    <row r="5006" spans="1:26">
      <c r="A5006" t="s">
        <v>16</v>
      </c>
      <c r="B5006">
        <v>29</v>
      </c>
      <c r="C5006" t="s">
        <v>6536</v>
      </c>
      <c r="D5006" t="s">
        <v>6536</v>
      </c>
      <c r="E5006" t="s">
        <v>10865</v>
      </c>
      <c r="F5006" t="s">
        <v>13860</v>
      </c>
      <c r="G5006" t="s">
        <v>13860</v>
      </c>
      <c r="H5006" t="s">
        <v>10866</v>
      </c>
      <c r="I5006" t="s">
        <v>21</v>
      </c>
      <c r="J5006" s="9" t="s">
        <v>21</v>
      </c>
      <c r="N5006" s="499" t="s">
        <v>12962</v>
      </c>
      <c r="O5006" s="499" t="s">
        <v>12962</v>
      </c>
      <c r="P5006" t="s">
        <v>7094</v>
      </c>
      <c r="Q5006" s="499" t="s">
        <v>13630</v>
      </c>
      <c r="R5006" t="s">
        <v>1569</v>
      </c>
      <c r="S5006" s="38" t="s">
        <v>10867</v>
      </c>
      <c r="W5006" s="38" t="s">
        <v>27</v>
      </c>
      <c r="X5006" t="s">
        <v>27</v>
      </c>
      <c r="Y5006" t="s">
        <v>10866</v>
      </c>
      <c r="Z5006" s="501">
        <v>43830</v>
      </c>
    </row>
    <row r="5007" spans="1:26">
      <c r="A5007" t="s">
        <v>16</v>
      </c>
      <c r="B5007">
        <v>29</v>
      </c>
      <c r="C5007" t="s">
        <v>6536</v>
      </c>
      <c r="D5007" t="s">
        <v>6536</v>
      </c>
      <c r="E5007" t="s">
        <v>10868</v>
      </c>
      <c r="F5007">
        <v>35.673951500000001</v>
      </c>
      <c r="G5007">
        <v>-0.22053909999999999</v>
      </c>
      <c r="H5007" t="s">
        <v>10869</v>
      </c>
      <c r="J5007" t="s">
        <v>6883</v>
      </c>
      <c r="N5007" s="499" t="s">
        <v>9313</v>
      </c>
      <c r="O5007" s="499" t="s">
        <v>9313</v>
      </c>
      <c r="Q5007" s="499" t="s">
        <v>9313</v>
      </c>
      <c r="S5007" s="38"/>
      <c r="X5007"/>
      <c r="Y5007" t="s">
        <v>10869</v>
      </c>
      <c r="Z5007" s="501">
        <v>43830</v>
      </c>
    </row>
    <row r="5008" spans="1:26">
      <c r="A5008" t="s">
        <v>16</v>
      </c>
      <c r="B5008">
        <v>29</v>
      </c>
      <c r="C5008" t="s">
        <v>6536</v>
      </c>
      <c r="D5008" t="s">
        <v>6536</v>
      </c>
      <c r="E5008" t="s">
        <v>10870</v>
      </c>
      <c r="F5008">
        <v>35.673951500000001</v>
      </c>
      <c r="G5008">
        <v>-0.22053909999999999</v>
      </c>
      <c r="H5008" t="s">
        <v>10871</v>
      </c>
      <c r="I5008" t="s">
        <v>21</v>
      </c>
      <c r="J5008" s="9" t="s">
        <v>21</v>
      </c>
      <c r="N5008" s="499" t="s">
        <v>13190</v>
      </c>
      <c r="O5008" s="499" t="s">
        <v>13190</v>
      </c>
      <c r="P5008" t="s">
        <v>7094</v>
      </c>
      <c r="Q5008" s="499" t="s">
        <v>13631</v>
      </c>
      <c r="R5008" t="s">
        <v>1621</v>
      </c>
      <c r="S5008" s="38" t="s">
        <v>10872</v>
      </c>
      <c r="W5008" s="38" t="s">
        <v>27</v>
      </c>
      <c r="X5008" t="s">
        <v>27</v>
      </c>
      <c r="Y5008" t="s">
        <v>10871</v>
      </c>
      <c r="Z5008" s="501">
        <v>43830</v>
      </c>
    </row>
    <row r="5009" spans="1:26">
      <c r="A5009" t="s">
        <v>16</v>
      </c>
      <c r="B5009">
        <v>29</v>
      </c>
      <c r="C5009" t="s">
        <v>6536</v>
      </c>
      <c r="D5009" t="s">
        <v>6536</v>
      </c>
      <c r="E5009" t="s">
        <v>10873</v>
      </c>
      <c r="F5009">
        <v>35.333097299999999</v>
      </c>
      <c r="G5009">
        <v>0.34215449999999997</v>
      </c>
      <c r="H5009" t="s">
        <v>10874</v>
      </c>
      <c r="I5009" t="s">
        <v>21</v>
      </c>
      <c r="J5009" s="9" t="s">
        <v>21</v>
      </c>
      <c r="N5009" s="499" t="s">
        <v>13191</v>
      </c>
      <c r="O5009" s="499" t="s">
        <v>13191</v>
      </c>
      <c r="P5009" t="s">
        <v>7094</v>
      </c>
      <c r="Q5009" s="499" t="s">
        <v>9313</v>
      </c>
      <c r="R5009" t="s">
        <v>1569</v>
      </c>
      <c r="S5009" s="38" t="s">
        <v>10875</v>
      </c>
      <c r="W5009" s="38" t="s">
        <v>9857</v>
      </c>
      <c r="X5009" t="s">
        <v>9857</v>
      </c>
      <c r="Y5009" t="s">
        <v>10874</v>
      </c>
      <c r="Z5009" s="501">
        <v>43830</v>
      </c>
    </row>
    <row r="5010" spans="1:26">
      <c r="A5010" t="s">
        <v>16</v>
      </c>
      <c r="B5010">
        <v>29</v>
      </c>
      <c r="C5010" t="s">
        <v>6536</v>
      </c>
      <c r="D5010" t="s">
        <v>6536</v>
      </c>
      <c r="E5010" t="s">
        <v>10876</v>
      </c>
      <c r="F5010" t="s">
        <v>13860</v>
      </c>
      <c r="G5010" t="s">
        <v>13860</v>
      </c>
      <c r="H5010" t="s">
        <v>10877</v>
      </c>
      <c r="I5010" t="s">
        <v>21</v>
      </c>
      <c r="J5010" s="9" t="s">
        <v>21</v>
      </c>
      <c r="N5010" s="499" t="s">
        <v>13187</v>
      </c>
      <c r="O5010" s="499" t="s">
        <v>13187</v>
      </c>
      <c r="P5010" t="s">
        <v>7094</v>
      </c>
      <c r="Q5010" s="499" t="s">
        <v>13632</v>
      </c>
      <c r="R5010" t="s">
        <v>1582</v>
      </c>
      <c r="S5010" s="38" t="s">
        <v>10878</v>
      </c>
      <c r="W5010" s="38" t="s">
        <v>27</v>
      </c>
      <c r="X5010" t="s">
        <v>27</v>
      </c>
      <c r="Y5010" t="s">
        <v>10877</v>
      </c>
      <c r="Z5010" s="501">
        <v>43830</v>
      </c>
    </row>
    <row r="5011" spans="1:26">
      <c r="A5011" t="s">
        <v>16</v>
      </c>
      <c r="B5011">
        <v>29</v>
      </c>
      <c r="C5011" t="s">
        <v>6536</v>
      </c>
      <c r="D5011" t="s">
        <v>6536</v>
      </c>
      <c r="E5011" t="s">
        <v>10879</v>
      </c>
      <c r="F5011" t="s">
        <v>13860</v>
      </c>
      <c r="G5011" t="s">
        <v>13860</v>
      </c>
      <c r="H5011" t="s">
        <v>10880</v>
      </c>
      <c r="I5011" t="s">
        <v>21</v>
      </c>
      <c r="J5011" s="9" t="s">
        <v>21</v>
      </c>
      <c r="N5011" s="499" t="s">
        <v>13066</v>
      </c>
      <c r="O5011" s="499" t="s">
        <v>13066</v>
      </c>
      <c r="P5011" t="s">
        <v>7094</v>
      </c>
      <c r="Q5011" s="499" t="s">
        <v>13633</v>
      </c>
      <c r="R5011" t="s">
        <v>1582</v>
      </c>
      <c r="S5011" s="38" t="s">
        <v>10881</v>
      </c>
      <c r="W5011" s="38" t="s">
        <v>27</v>
      </c>
      <c r="X5011" t="s">
        <v>27</v>
      </c>
      <c r="Y5011" t="s">
        <v>10880</v>
      </c>
      <c r="Z5011" s="501">
        <v>43830</v>
      </c>
    </row>
    <row r="5012" spans="1:26">
      <c r="A5012" t="s">
        <v>16</v>
      </c>
      <c r="B5012">
        <v>29</v>
      </c>
      <c r="C5012" t="s">
        <v>6536</v>
      </c>
      <c r="D5012" t="s">
        <v>6536</v>
      </c>
      <c r="E5012" t="s">
        <v>10882</v>
      </c>
      <c r="F5012" t="s">
        <v>13860</v>
      </c>
      <c r="G5012" t="s">
        <v>13860</v>
      </c>
      <c r="H5012" t="s">
        <v>10883</v>
      </c>
      <c r="I5012" t="s">
        <v>21</v>
      </c>
      <c r="J5012" s="9" t="s">
        <v>21</v>
      </c>
      <c r="N5012" s="499" t="s">
        <v>13192</v>
      </c>
      <c r="O5012" s="499" t="s">
        <v>13192</v>
      </c>
      <c r="P5012" t="s">
        <v>7094</v>
      </c>
      <c r="Q5012" s="499" t="s">
        <v>13634</v>
      </c>
      <c r="R5012" t="s">
        <v>1582</v>
      </c>
      <c r="S5012" s="38" t="s">
        <v>10884</v>
      </c>
      <c r="W5012" s="38" t="s">
        <v>27</v>
      </c>
      <c r="X5012" t="s">
        <v>27</v>
      </c>
      <c r="Y5012" t="s">
        <v>10883</v>
      </c>
      <c r="Z5012" s="501">
        <v>43830</v>
      </c>
    </row>
    <row r="5013" spans="1:26">
      <c r="A5013" t="s">
        <v>16</v>
      </c>
      <c r="B5013">
        <v>29</v>
      </c>
      <c r="C5013" t="s">
        <v>6536</v>
      </c>
      <c r="D5013" t="s">
        <v>6536</v>
      </c>
      <c r="E5013" t="s">
        <v>10885</v>
      </c>
      <c r="F5013">
        <v>35.301989200000001</v>
      </c>
      <c r="G5013">
        <v>0.12989539999999999</v>
      </c>
      <c r="H5013" t="s">
        <v>10886</v>
      </c>
      <c r="I5013" t="s">
        <v>21</v>
      </c>
      <c r="J5013" s="9" t="s">
        <v>21</v>
      </c>
      <c r="N5013" s="499" t="s">
        <v>13187</v>
      </c>
      <c r="O5013" s="499" t="s">
        <v>13187</v>
      </c>
      <c r="P5013" t="s">
        <v>7094</v>
      </c>
      <c r="Q5013" s="499" t="s">
        <v>13635</v>
      </c>
      <c r="R5013" t="s">
        <v>1569</v>
      </c>
      <c r="S5013" s="38" t="s">
        <v>10887</v>
      </c>
      <c r="W5013" s="38" t="s">
        <v>27</v>
      </c>
      <c r="X5013" t="s">
        <v>27</v>
      </c>
      <c r="Y5013" t="s">
        <v>10886</v>
      </c>
      <c r="Z5013" s="501">
        <v>43830</v>
      </c>
    </row>
    <row r="5014" spans="1:26">
      <c r="A5014" t="s">
        <v>16</v>
      </c>
      <c r="B5014">
        <v>29</v>
      </c>
      <c r="C5014" t="s">
        <v>6536</v>
      </c>
      <c r="D5014" t="s">
        <v>6536</v>
      </c>
      <c r="E5014" t="s">
        <v>10888</v>
      </c>
      <c r="H5014" t="s">
        <v>10889</v>
      </c>
      <c r="I5014" t="s">
        <v>21</v>
      </c>
      <c r="J5014" s="9" t="s">
        <v>21</v>
      </c>
      <c r="N5014" s="499" t="s">
        <v>13193</v>
      </c>
      <c r="O5014" s="499" t="s">
        <v>13193</v>
      </c>
      <c r="P5014" t="s">
        <v>7094</v>
      </c>
      <c r="Q5014" s="499" t="s">
        <v>9313</v>
      </c>
      <c r="R5014" t="s">
        <v>1621</v>
      </c>
      <c r="S5014" s="38"/>
      <c r="W5014" s="38" t="s">
        <v>10890</v>
      </c>
      <c r="X5014" t="s">
        <v>10890</v>
      </c>
      <c r="Y5014" t="s">
        <v>10889</v>
      </c>
      <c r="Z5014" s="501">
        <v>43830</v>
      </c>
    </row>
    <row r="5015" spans="1:26">
      <c r="A5015" t="s">
        <v>16</v>
      </c>
      <c r="B5015">
        <v>29</v>
      </c>
      <c r="C5015" t="s">
        <v>6536</v>
      </c>
      <c r="D5015" t="s">
        <v>6536</v>
      </c>
      <c r="E5015" t="s">
        <v>10891</v>
      </c>
      <c r="F5015" t="s">
        <v>13860</v>
      </c>
      <c r="G5015" t="s">
        <v>13860</v>
      </c>
      <c r="H5015" t="s">
        <v>10892</v>
      </c>
      <c r="I5015" t="s">
        <v>21</v>
      </c>
      <c r="J5015" s="9" t="s">
        <v>21</v>
      </c>
      <c r="N5015" s="499" t="s">
        <v>13194</v>
      </c>
      <c r="O5015" s="499" t="s">
        <v>13194</v>
      </c>
      <c r="P5015" t="s">
        <v>7094</v>
      </c>
      <c r="Q5015" s="499" t="s">
        <v>13172</v>
      </c>
      <c r="R5015" t="s">
        <v>1582</v>
      </c>
      <c r="S5015" s="38" t="s">
        <v>10850</v>
      </c>
      <c r="W5015" s="38" t="s">
        <v>27</v>
      </c>
      <c r="X5015" t="s">
        <v>27</v>
      </c>
      <c r="Y5015" t="s">
        <v>10892</v>
      </c>
      <c r="Z5015" s="501">
        <v>43830</v>
      </c>
    </row>
    <row r="5016" spans="1:26">
      <c r="A5016" t="s">
        <v>16</v>
      </c>
      <c r="B5016">
        <v>29</v>
      </c>
      <c r="C5016" t="s">
        <v>6536</v>
      </c>
      <c r="D5016" t="s">
        <v>6536</v>
      </c>
      <c r="E5016" t="s">
        <v>10893</v>
      </c>
      <c r="F5016" t="s">
        <v>13860</v>
      </c>
      <c r="G5016" t="s">
        <v>13860</v>
      </c>
      <c r="H5016" t="s">
        <v>10894</v>
      </c>
      <c r="I5016" t="s">
        <v>21</v>
      </c>
      <c r="J5016" s="9" t="s">
        <v>21</v>
      </c>
      <c r="N5016" s="499" t="s">
        <v>13195</v>
      </c>
      <c r="O5016" s="499" t="s">
        <v>13195</v>
      </c>
      <c r="P5016" t="s">
        <v>7094</v>
      </c>
      <c r="Q5016" s="499" t="s">
        <v>12787</v>
      </c>
      <c r="R5016" t="s">
        <v>1582</v>
      </c>
      <c r="S5016" s="38" t="s">
        <v>10895</v>
      </c>
      <c r="W5016" s="38" t="s">
        <v>27</v>
      </c>
      <c r="X5016" t="s">
        <v>27</v>
      </c>
      <c r="Y5016" t="s">
        <v>10894</v>
      </c>
      <c r="Z5016" s="501">
        <v>43830</v>
      </c>
    </row>
    <row r="5017" spans="1:26">
      <c r="A5017" t="s">
        <v>16</v>
      </c>
      <c r="B5017">
        <v>29</v>
      </c>
      <c r="C5017" t="s">
        <v>6536</v>
      </c>
      <c r="D5017" t="s">
        <v>6536</v>
      </c>
      <c r="E5017" t="s">
        <v>10896</v>
      </c>
      <c r="F5017" t="s">
        <v>13860</v>
      </c>
      <c r="G5017" t="s">
        <v>13860</v>
      </c>
      <c r="H5017" t="s">
        <v>10897</v>
      </c>
      <c r="I5017" t="s">
        <v>21</v>
      </c>
      <c r="J5017" s="9" t="s">
        <v>21</v>
      </c>
      <c r="N5017" s="499" t="s">
        <v>13196</v>
      </c>
      <c r="O5017" s="499" t="s">
        <v>13196</v>
      </c>
      <c r="P5017" t="s">
        <v>7094</v>
      </c>
      <c r="Q5017" s="499" t="s">
        <v>13636</v>
      </c>
      <c r="R5017" t="s">
        <v>1582</v>
      </c>
      <c r="S5017" s="38" t="s">
        <v>10898</v>
      </c>
      <c r="W5017" s="38" t="s">
        <v>27</v>
      </c>
      <c r="X5017" t="s">
        <v>27</v>
      </c>
      <c r="Y5017" t="s">
        <v>10897</v>
      </c>
      <c r="Z5017" s="501">
        <v>43830</v>
      </c>
    </row>
    <row r="5018" spans="1:26">
      <c r="A5018" t="s">
        <v>16</v>
      </c>
      <c r="B5018">
        <v>29</v>
      </c>
      <c r="C5018" t="s">
        <v>6536</v>
      </c>
      <c r="D5018" t="s">
        <v>6536</v>
      </c>
      <c r="E5018" t="s">
        <v>10899</v>
      </c>
      <c r="F5018">
        <v>35.562174800000001</v>
      </c>
      <c r="G5018">
        <v>-0.25881959999999998</v>
      </c>
      <c r="H5018" t="s">
        <v>10900</v>
      </c>
      <c r="I5018" t="s">
        <v>21</v>
      </c>
      <c r="J5018" s="9" t="s">
        <v>21</v>
      </c>
      <c r="N5018" s="499" t="s">
        <v>12796</v>
      </c>
      <c r="O5018" s="499" t="s">
        <v>12796</v>
      </c>
      <c r="P5018" t="s">
        <v>7047</v>
      </c>
      <c r="Q5018" s="499" t="s">
        <v>13637</v>
      </c>
      <c r="R5018" t="s">
        <v>1569</v>
      </c>
      <c r="S5018" s="38" t="s">
        <v>1609</v>
      </c>
      <c r="T5018" s="38" t="s">
        <v>10828</v>
      </c>
      <c r="W5018" s="38" t="s">
        <v>27</v>
      </c>
      <c r="X5018" t="s">
        <v>27</v>
      </c>
      <c r="Y5018" t="s">
        <v>10900</v>
      </c>
      <c r="Z5018" s="501">
        <v>43830</v>
      </c>
    </row>
    <row r="5019" spans="1:26">
      <c r="A5019" t="s">
        <v>16</v>
      </c>
      <c r="B5019">
        <v>29</v>
      </c>
      <c r="C5019" t="s">
        <v>6536</v>
      </c>
      <c r="D5019" t="s">
        <v>6536</v>
      </c>
      <c r="E5019" t="s">
        <v>10901</v>
      </c>
      <c r="F5019" t="s">
        <v>13860</v>
      </c>
      <c r="G5019" t="s">
        <v>13860</v>
      </c>
      <c r="H5019" t="s">
        <v>10902</v>
      </c>
      <c r="I5019" t="s">
        <v>21</v>
      </c>
      <c r="J5019" s="9" t="s">
        <v>21</v>
      </c>
      <c r="N5019" s="499" t="s">
        <v>12810</v>
      </c>
      <c r="O5019" s="499" t="s">
        <v>12810</v>
      </c>
      <c r="P5019" t="s">
        <v>7094</v>
      </c>
      <c r="Q5019" s="499" t="s">
        <v>13638</v>
      </c>
      <c r="R5019" t="s">
        <v>1582</v>
      </c>
      <c r="S5019" s="38" t="s">
        <v>10903</v>
      </c>
      <c r="W5019" s="38" t="s">
        <v>27</v>
      </c>
      <c r="X5019" t="s">
        <v>27</v>
      </c>
      <c r="Y5019" t="s">
        <v>10902</v>
      </c>
      <c r="Z5019" s="501">
        <v>43830</v>
      </c>
    </row>
    <row r="5020" spans="1:26">
      <c r="A5020" t="s">
        <v>16</v>
      </c>
      <c r="B5020">
        <v>29</v>
      </c>
      <c r="C5020" t="s">
        <v>6536</v>
      </c>
      <c r="D5020" t="s">
        <v>6536</v>
      </c>
      <c r="E5020" t="s">
        <v>10905</v>
      </c>
      <c r="F5020">
        <v>35.301989200000001</v>
      </c>
      <c r="G5020">
        <v>0.12989539999999999</v>
      </c>
      <c r="H5020" t="s">
        <v>10906</v>
      </c>
      <c r="I5020" t="s">
        <v>46</v>
      </c>
      <c r="J5020" s="9" t="s">
        <v>46</v>
      </c>
      <c r="N5020" s="499" t="s">
        <v>12826</v>
      </c>
      <c r="O5020" s="499" t="s">
        <v>12826</v>
      </c>
      <c r="P5020" t="s">
        <v>7047</v>
      </c>
      <c r="Q5020" s="499" t="s">
        <v>13639</v>
      </c>
      <c r="R5020" t="s">
        <v>1569</v>
      </c>
      <c r="S5020" s="38" t="s">
        <v>10907</v>
      </c>
      <c r="W5020" s="38" t="s">
        <v>27</v>
      </c>
      <c r="X5020" t="s">
        <v>27</v>
      </c>
      <c r="Y5020" t="s">
        <v>10906</v>
      </c>
      <c r="Z5020" s="501">
        <v>43830</v>
      </c>
    </row>
    <row r="5021" spans="1:26">
      <c r="A5021" t="s">
        <v>16</v>
      </c>
      <c r="B5021">
        <v>29</v>
      </c>
      <c r="C5021" t="s">
        <v>6536</v>
      </c>
      <c r="D5021" t="s">
        <v>6536</v>
      </c>
      <c r="E5021" t="s">
        <v>10908</v>
      </c>
      <c r="F5021" t="s">
        <v>13860</v>
      </c>
      <c r="G5021" t="s">
        <v>13860</v>
      </c>
      <c r="H5021" t="s">
        <v>10909</v>
      </c>
      <c r="I5021" t="s">
        <v>21</v>
      </c>
      <c r="J5021" s="9" t="s">
        <v>21</v>
      </c>
      <c r="N5021" s="499" t="s">
        <v>13197</v>
      </c>
      <c r="O5021" s="499" t="s">
        <v>13197</v>
      </c>
      <c r="P5021" t="s">
        <v>7094</v>
      </c>
      <c r="Q5021" s="499" t="s">
        <v>9313</v>
      </c>
      <c r="R5021" t="s">
        <v>1489</v>
      </c>
      <c r="S5021" s="38" t="s">
        <v>10910</v>
      </c>
      <c r="W5021" s="38" t="s">
        <v>27</v>
      </c>
      <c r="X5021" t="s">
        <v>27</v>
      </c>
      <c r="Y5021" t="s">
        <v>10909</v>
      </c>
      <c r="Z5021" s="501">
        <v>43830</v>
      </c>
    </row>
    <row r="5022" spans="1:26">
      <c r="A5022" t="s">
        <v>16</v>
      </c>
      <c r="B5022">
        <v>29</v>
      </c>
      <c r="C5022" t="s">
        <v>6536</v>
      </c>
      <c r="D5022" t="s">
        <v>6536</v>
      </c>
      <c r="E5022" t="s">
        <v>10911</v>
      </c>
      <c r="F5022" t="s">
        <v>13860</v>
      </c>
      <c r="G5022" t="s">
        <v>13860</v>
      </c>
      <c r="H5022" t="s">
        <v>10912</v>
      </c>
      <c r="I5022" t="s">
        <v>21</v>
      </c>
      <c r="J5022" s="9" t="s">
        <v>21</v>
      </c>
      <c r="N5022" s="499" t="s">
        <v>12975</v>
      </c>
      <c r="O5022" s="499" t="s">
        <v>12975</v>
      </c>
      <c r="P5022" t="s">
        <v>7094</v>
      </c>
      <c r="Q5022" s="499" t="s">
        <v>12975</v>
      </c>
      <c r="R5022" t="s">
        <v>1489</v>
      </c>
      <c r="S5022" s="38" t="s">
        <v>10913</v>
      </c>
      <c r="W5022" s="38" t="s">
        <v>27</v>
      </c>
      <c r="X5022" t="s">
        <v>27</v>
      </c>
      <c r="Y5022" t="s">
        <v>10912</v>
      </c>
      <c r="Z5022" s="501">
        <v>43830</v>
      </c>
    </row>
    <row r="5023" spans="1:26">
      <c r="A5023" t="s">
        <v>16</v>
      </c>
      <c r="B5023">
        <v>29</v>
      </c>
      <c r="C5023" t="s">
        <v>6536</v>
      </c>
      <c r="D5023" t="s">
        <v>6536</v>
      </c>
      <c r="E5023" t="s">
        <v>10914</v>
      </c>
      <c r="F5023" t="s">
        <v>13860</v>
      </c>
      <c r="G5023" t="s">
        <v>13860</v>
      </c>
      <c r="H5023" t="s">
        <v>10915</v>
      </c>
      <c r="I5023" t="s">
        <v>21</v>
      </c>
      <c r="J5023" s="9" t="s">
        <v>21</v>
      </c>
      <c r="N5023" s="499" t="s">
        <v>13198</v>
      </c>
      <c r="O5023" s="499" t="s">
        <v>13198</v>
      </c>
      <c r="P5023" t="s">
        <v>7094</v>
      </c>
      <c r="Q5023" s="499" t="s">
        <v>13264</v>
      </c>
      <c r="R5023" t="s">
        <v>1582</v>
      </c>
      <c r="S5023" s="38" t="s">
        <v>10916</v>
      </c>
      <c r="W5023" s="38" t="s">
        <v>27</v>
      </c>
      <c r="X5023" t="s">
        <v>27</v>
      </c>
      <c r="Y5023" t="s">
        <v>10915</v>
      </c>
      <c r="Z5023" s="501">
        <v>43830</v>
      </c>
    </row>
    <row r="5024" spans="1:26" ht="30">
      <c r="A5024" t="s">
        <v>16</v>
      </c>
      <c r="B5024">
        <v>29</v>
      </c>
      <c r="C5024" t="s">
        <v>6536</v>
      </c>
      <c r="D5024" t="s">
        <v>6536</v>
      </c>
      <c r="E5024" s="503" t="s">
        <v>10917</v>
      </c>
      <c r="H5024" t="s">
        <v>10918</v>
      </c>
      <c r="I5024" t="s">
        <v>21</v>
      </c>
      <c r="J5024" s="9" t="s">
        <v>21</v>
      </c>
      <c r="N5024" s="499" t="s">
        <v>13187</v>
      </c>
      <c r="O5024" s="499" t="s">
        <v>13187</v>
      </c>
      <c r="P5024" t="s">
        <v>7094</v>
      </c>
      <c r="Q5024" s="499" t="s">
        <v>12808</v>
      </c>
      <c r="R5024" t="s">
        <v>1569</v>
      </c>
      <c r="S5024" s="38" t="s">
        <v>10887</v>
      </c>
      <c r="W5024" s="38" t="s">
        <v>27</v>
      </c>
      <c r="X5024" t="s">
        <v>27</v>
      </c>
      <c r="Y5024" t="s">
        <v>10918</v>
      </c>
      <c r="Z5024" s="501">
        <v>43830</v>
      </c>
    </row>
    <row r="5025" spans="1:26">
      <c r="A5025" t="s">
        <v>6557</v>
      </c>
      <c r="B5025">
        <v>29</v>
      </c>
      <c r="C5025" t="s">
        <v>6536</v>
      </c>
      <c r="D5025" t="s">
        <v>6536</v>
      </c>
      <c r="E5025" t="s">
        <v>10919</v>
      </c>
      <c r="F5025" t="s">
        <v>13860</v>
      </c>
      <c r="G5025" t="s">
        <v>13860</v>
      </c>
      <c r="H5025" t="s">
        <v>10920</v>
      </c>
      <c r="I5025" t="s">
        <v>46</v>
      </c>
      <c r="J5025" s="9" t="s">
        <v>46</v>
      </c>
      <c r="N5025" s="499" t="s">
        <v>12809</v>
      </c>
      <c r="O5025" s="499" t="s">
        <v>12809</v>
      </c>
      <c r="P5025" t="s">
        <v>7272</v>
      </c>
      <c r="Q5025" s="499" t="s">
        <v>12774</v>
      </c>
      <c r="R5025" t="s">
        <v>3866</v>
      </c>
      <c r="S5025" s="38" t="s">
        <v>10921</v>
      </c>
      <c r="T5025" s="38" t="s">
        <v>10921</v>
      </c>
      <c r="V5025" s="38" t="s">
        <v>3868</v>
      </c>
      <c r="W5025" s="38" t="s">
        <v>27</v>
      </c>
      <c r="X5025" t="s">
        <v>27</v>
      </c>
      <c r="Y5025" t="s">
        <v>10920</v>
      </c>
      <c r="Z5025" s="501">
        <v>43830</v>
      </c>
    </row>
    <row r="5026" spans="1:26">
      <c r="A5026" t="s">
        <v>6557</v>
      </c>
      <c r="B5026">
        <v>29</v>
      </c>
      <c r="C5026" t="s">
        <v>6536</v>
      </c>
      <c r="D5026" t="s">
        <v>6536</v>
      </c>
      <c r="E5026" t="s">
        <v>10922</v>
      </c>
      <c r="F5026" t="s">
        <v>13860</v>
      </c>
      <c r="G5026" t="s">
        <v>13860</v>
      </c>
      <c r="H5026" t="s">
        <v>10923</v>
      </c>
      <c r="I5026" t="s">
        <v>21</v>
      </c>
      <c r="J5026" s="9" t="s">
        <v>21</v>
      </c>
      <c r="N5026" s="499" t="s">
        <v>11694</v>
      </c>
      <c r="O5026" s="499" t="s">
        <v>11694</v>
      </c>
      <c r="P5026" t="s">
        <v>7272</v>
      </c>
      <c r="Q5026" s="499" t="s">
        <v>9313</v>
      </c>
      <c r="R5026" t="s">
        <v>10924</v>
      </c>
      <c r="S5026" s="38"/>
      <c r="W5026" s="38" t="s">
        <v>10925</v>
      </c>
      <c r="X5026" t="s">
        <v>10925</v>
      </c>
      <c r="Y5026" t="s">
        <v>10923</v>
      </c>
      <c r="Z5026" s="501">
        <v>43830</v>
      </c>
    </row>
    <row r="5027" spans="1:26">
      <c r="A5027" t="s">
        <v>5001</v>
      </c>
      <c r="B5027">
        <v>29</v>
      </c>
      <c r="C5027" t="s">
        <v>6536</v>
      </c>
      <c r="D5027" t="s">
        <v>6536</v>
      </c>
      <c r="E5027" t="s">
        <v>5084</v>
      </c>
      <c r="F5027" t="s">
        <v>13860</v>
      </c>
      <c r="G5027" t="s">
        <v>13860</v>
      </c>
      <c r="H5027" t="s">
        <v>10035</v>
      </c>
      <c r="I5027" t="s">
        <v>46</v>
      </c>
      <c r="J5027" s="9" t="s">
        <v>46</v>
      </c>
      <c r="K5027">
        <v>1983</v>
      </c>
      <c r="L5027">
        <v>1983</v>
      </c>
      <c r="M5027">
        <v>1983</v>
      </c>
      <c r="N5027" s="499"/>
      <c r="O5027" s="499"/>
      <c r="Q5027" s="499" t="s">
        <v>5086</v>
      </c>
      <c r="R5027" t="s">
        <v>5087</v>
      </c>
      <c r="S5027" s="38" t="s">
        <v>5088</v>
      </c>
      <c r="T5027" s="38" t="s">
        <v>5089</v>
      </c>
      <c r="V5027" s="38" t="s">
        <v>5090</v>
      </c>
      <c r="W5027" s="38" t="s">
        <v>5091</v>
      </c>
      <c r="X5027" t="s">
        <v>5091</v>
      </c>
      <c r="Y5027" t="s">
        <v>10035</v>
      </c>
      <c r="Z5027" s="501">
        <v>43830</v>
      </c>
    </row>
    <row r="5028" spans="1:26">
      <c r="A5028" t="s">
        <v>4680</v>
      </c>
      <c r="B5028">
        <v>29</v>
      </c>
      <c r="C5028" t="s">
        <v>6536</v>
      </c>
      <c r="D5028" t="s">
        <v>6536</v>
      </c>
      <c r="E5028" t="s">
        <v>1566</v>
      </c>
      <c r="F5028">
        <v>35.397838500000006</v>
      </c>
      <c r="G5028">
        <v>0.24301949927219488</v>
      </c>
      <c r="H5028" t="s">
        <v>10285</v>
      </c>
      <c r="I5028" t="s">
        <v>2851</v>
      </c>
      <c r="J5028" s="9" t="s">
        <v>21</v>
      </c>
      <c r="K5028">
        <v>2003</v>
      </c>
      <c r="L5028">
        <v>2003</v>
      </c>
      <c r="M5028">
        <v>2003</v>
      </c>
      <c r="N5028" s="499"/>
      <c r="O5028" s="499"/>
      <c r="Q5028" s="499" t="s">
        <v>4842</v>
      </c>
      <c r="S5028" s="38"/>
      <c r="W5028" s="38" t="s">
        <v>962</v>
      </c>
      <c r="X5028" t="s">
        <v>962</v>
      </c>
      <c r="Y5028" t="s">
        <v>10285</v>
      </c>
      <c r="Z5028" s="501">
        <v>43830</v>
      </c>
    </row>
    <row r="5029" spans="1:26">
      <c r="A5029" t="s">
        <v>4680</v>
      </c>
      <c r="B5029">
        <v>29</v>
      </c>
      <c r="C5029" t="s">
        <v>6536</v>
      </c>
      <c r="D5029" t="s">
        <v>6536</v>
      </c>
      <c r="E5029" t="s">
        <v>4843</v>
      </c>
      <c r="F5029">
        <v>35.397838500000006</v>
      </c>
      <c r="G5029">
        <v>0.24301949927219488</v>
      </c>
      <c r="H5029" t="s">
        <v>10926</v>
      </c>
      <c r="I5029" t="s">
        <v>2851</v>
      </c>
      <c r="J5029" s="9" t="s">
        <v>21</v>
      </c>
      <c r="K5029">
        <v>2001</v>
      </c>
      <c r="L5029">
        <v>2001</v>
      </c>
      <c r="M5029">
        <v>2001</v>
      </c>
      <c r="N5029" s="499" t="s">
        <v>13199</v>
      </c>
      <c r="O5029" s="499" t="s">
        <v>13199</v>
      </c>
      <c r="Q5029" s="499" t="s">
        <v>4845</v>
      </c>
      <c r="R5029" t="s">
        <v>4846</v>
      </c>
      <c r="S5029" s="38" t="s">
        <v>4847</v>
      </c>
      <c r="T5029" s="38" t="s">
        <v>10927</v>
      </c>
      <c r="W5029" s="38" t="s">
        <v>27</v>
      </c>
      <c r="X5029" t="s">
        <v>27</v>
      </c>
      <c r="Y5029" t="s">
        <v>10926</v>
      </c>
      <c r="Z5029" s="501">
        <v>43830</v>
      </c>
    </row>
    <row r="5030" spans="1:26">
      <c r="A5030" t="s">
        <v>4680</v>
      </c>
      <c r="B5030">
        <v>29</v>
      </c>
      <c r="C5030" t="s">
        <v>6536</v>
      </c>
      <c r="D5030" t="s">
        <v>6536</v>
      </c>
      <c r="E5030" t="s">
        <v>4843</v>
      </c>
      <c r="F5030">
        <v>35.397838500000006</v>
      </c>
      <c r="G5030">
        <v>0.24301949927219488</v>
      </c>
      <c r="H5030" t="s">
        <v>10928</v>
      </c>
      <c r="I5030" t="s">
        <v>2851</v>
      </c>
      <c r="J5030" s="9" t="s">
        <v>21</v>
      </c>
      <c r="K5030">
        <v>2001</v>
      </c>
      <c r="L5030">
        <v>2001</v>
      </c>
      <c r="M5030">
        <v>2001</v>
      </c>
      <c r="N5030" s="499" t="s">
        <v>13199</v>
      </c>
      <c r="O5030" s="499" t="s">
        <v>13199</v>
      </c>
      <c r="Q5030" s="499" t="s">
        <v>4849</v>
      </c>
      <c r="R5030" t="s">
        <v>4846</v>
      </c>
      <c r="S5030" s="38"/>
      <c r="T5030" s="38" t="s">
        <v>10929</v>
      </c>
      <c r="W5030" s="38" t="s">
        <v>27</v>
      </c>
      <c r="X5030" t="s">
        <v>27</v>
      </c>
      <c r="Y5030" t="s">
        <v>10928</v>
      </c>
      <c r="Z5030" s="501">
        <v>43830</v>
      </c>
    </row>
    <row r="5031" spans="1:26">
      <c r="A5031" t="s">
        <v>4680</v>
      </c>
      <c r="B5031">
        <v>29</v>
      </c>
      <c r="C5031" t="s">
        <v>6536</v>
      </c>
      <c r="D5031" t="s">
        <v>6536</v>
      </c>
      <c r="E5031" t="s">
        <v>4843</v>
      </c>
      <c r="F5031">
        <v>35.397838500000006</v>
      </c>
      <c r="G5031">
        <v>0.24301949927219488</v>
      </c>
      <c r="H5031" t="s">
        <v>10930</v>
      </c>
      <c r="I5031" t="s">
        <v>2851</v>
      </c>
      <c r="J5031" s="9" t="s">
        <v>21</v>
      </c>
      <c r="K5031">
        <v>2001</v>
      </c>
      <c r="L5031">
        <v>2001</v>
      </c>
      <c r="M5031">
        <v>2001</v>
      </c>
      <c r="N5031" s="499" t="s">
        <v>13199</v>
      </c>
      <c r="O5031" s="499" t="s">
        <v>13199</v>
      </c>
      <c r="Q5031" s="499" t="s">
        <v>4851</v>
      </c>
      <c r="R5031" t="s">
        <v>4846</v>
      </c>
      <c r="S5031" s="38"/>
      <c r="T5031" s="38" t="s">
        <v>10931</v>
      </c>
      <c r="W5031" s="38" t="s">
        <v>27</v>
      </c>
      <c r="X5031" t="s">
        <v>27</v>
      </c>
      <c r="Y5031" t="s">
        <v>10930</v>
      </c>
      <c r="Z5031" s="501">
        <v>43830</v>
      </c>
    </row>
    <row r="5032" spans="1:26">
      <c r="A5032" t="s">
        <v>4680</v>
      </c>
      <c r="B5032">
        <v>29</v>
      </c>
      <c r="C5032" t="s">
        <v>6536</v>
      </c>
      <c r="D5032" t="s">
        <v>6536</v>
      </c>
      <c r="E5032" t="s">
        <v>10932</v>
      </c>
      <c r="F5032">
        <v>35.562174800000001</v>
      </c>
      <c r="G5032">
        <v>-0.25881959999999998</v>
      </c>
      <c r="H5032" t="s">
        <v>10933</v>
      </c>
      <c r="I5032" t="s">
        <v>21</v>
      </c>
      <c r="J5032" s="9" t="s">
        <v>21</v>
      </c>
      <c r="N5032" s="499" t="s">
        <v>12961</v>
      </c>
      <c r="O5032" s="499" t="s">
        <v>12961</v>
      </c>
      <c r="P5032" t="s">
        <v>7047</v>
      </c>
      <c r="Q5032" s="499" t="s">
        <v>13640</v>
      </c>
      <c r="R5032" t="s">
        <v>10934</v>
      </c>
      <c r="S5032" s="38" t="s">
        <v>10935</v>
      </c>
      <c r="T5032" s="38" t="s">
        <v>10936</v>
      </c>
      <c r="W5032" s="38" t="s">
        <v>27</v>
      </c>
      <c r="X5032" t="s">
        <v>27</v>
      </c>
      <c r="Y5032" t="s">
        <v>10933</v>
      </c>
      <c r="Z5032" s="501">
        <v>43830</v>
      </c>
    </row>
    <row r="5033" spans="1:26">
      <c r="A5033" t="s">
        <v>4680</v>
      </c>
      <c r="B5033">
        <v>29</v>
      </c>
      <c r="C5033" t="s">
        <v>6536</v>
      </c>
      <c r="D5033" t="s">
        <v>6536</v>
      </c>
      <c r="E5033" t="s">
        <v>10937</v>
      </c>
      <c r="F5033">
        <v>35.562174800000001</v>
      </c>
      <c r="G5033">
        <v>-0.25881959999999998</v>
      </c>
      <c r="H5033" t="s">
        <v>10938</v>
      </c>
      <c r="I5033" t="s">
        <v>21</v>
      </c>
      <c r="J5033" s="9" t="s">
        <v>21</v>
      </c>
      <c r="N5033" s="499" t="s">
        <v>9313</v>
      </c>
      <c r="O5033" s="499" t="s">
        <v>9313</v>
      </c>
      <c r="Q5033" s="499" t="s">
        <v>9313</v>
      </c>
      <c r="R5033" t="s">
        <v>10934</v>
      </c>
      <c r="S5033" s="38"/>
      <c r="T5033" s="38" t="s">
        <v>10929</v>
      </c>
      <c r="W5033" s="38" t="s">
        <v>27</v>
      </c>
      <c r="X5033" t="s">
        <v>27</v>
      </c>
      <c r="Y5033" t="s">
        <v>10938</v>
      </c>
      <c r="Z5033" s="501">
        <v>43830</v>
      </c>
    </row>
    <row r="5034" spans="1:26">
      <c r="A5034" t="s">
        <v>4680</v>
      </c>
      <c r="B5034">
        <v>29</v>
      </c>
      <c r="C5034" t="s">
        <v>6536</v>
      </c>
      <c r="D5034" t="s">
        <v>6536</v>
      </c>
      <c r="E5034" t="s">
        <v>10939</v>
      </c>
      <c r="F5034" t="s">
        <v>13860</v>
      </c>
      <c r="G5034" t="s">
        <v>13860</v>
      </c>
      <c r="H5034" t="s">
        <v>10940</v>
      </c>
      <c r="I5034" t="s">
        <v>21</v>
      </c>
      <c r="J5034" s="9" t="s">
        <v>21</v>
      </c>
      <c r="N5034" s="499" t="s">
        <v>9313</v>
      </c>
      <c r="O5034" s="499" t="s">
        <v>9313</v>
      </c>
      <c r="Q5034" s="499" t="s">
        <v>9313</v>
      </c>
      <c r="R5034" t="s">
        <v>10934</v>
      </c>
      <c r="S5034" s="38"/>
      <c r="T5034" s="38" t="s">
        <v>10931</v>
      </c>
      <c r="W5034" s="38" t="s">
        <v>27</v>
      </c>
      <c r="X5034" t="s">
        <v>27</v>
      </c>
      <c r="Y5034" t="s">
        <v>10940</v>
      </c>
      <c r="Z5034" s="501">
        <v>43830</v>
      </c>
    </row>
    <row r="5035" spans="1:26">
      <c r="A5035" t="s">
        <v>6889</v>
      </c>
      <c r="B5035">
        <v>29</v>
      </c>
      <c r="C5035" t="s">
        <v>6536</v>
      </c>
      <c r="D5035" t="s">
        <v>6536</v>
      </c>
      <c r="E5035" t="s">
        <v>3332</v>
      </c>
      <c r="F5035">
        <v>35.654988000000003</v>
      </c>
      <c r="G5035">
        <v>1.3172E-2</v>
      </c>
      <c r="H5035" t="s">
        <v>3333</v>
      </c>
      <c r="I5035" t="s">
        <v>21</v>
      </c>
      <c r="J5035" s="9" t="s">
        <v>21</v>
      </c>
      <c r="N5035" s="499" t="s">
        <v>13200</v>
      </c>
      <c r="O5035" s="499" t="s">
        <v>13200</v>
      </c>
      <c r="P5035" t="s">
        <v>3022</v>
      </c>
      <c r="Q5035" s="499" t="s">
        <v>11267</v>
      </c>
      <c r="S5035" s="38"/>
      <c r="T5035" s="38" t="s">
        <v>3335</v>
      </c>
      <c r="X5035"/>
      <c r="Y5035" t="s">
        <v>3333</v>
      </c>
      <c r="Z5035" s="501">
        <v>43830</v>
      </c>
    </row>
    <row r="5036" spans="1:26">
      <c r="A5036" t="s">
        <v>6889</v>
      </c>
      <c r="B5036">
        <v>29</v>
      </c>
      <c r="C5036" t="s">
        <v>6536</v>
      </c>
      <c r="D5036" t="s">
        <v>6536</v>
      </c>
      <c r="E5036" t="s">
        <v>10941</v>
      </c>
      <c r="F5036">
        <v>35.654988000000003</v>
      </c>
      <c r="G5036">
        <v>1.3172E-2</v>
      </c>
      <c r="H5036" t="s">
        <v>3333</v>
      </c>
      <c r="I5036" t="s">
        <v>21</v>
      </c>
      <c r="J5036" s="9" t="s">
        <v>21</v>
      </c>
      <c r="N5036" s="499" t="s">
        <v>9313</v>
      </c>
      <c r="O5036" s="499" t="s">
        <v>9313</v>
      </c>
      <c r="Q5036" s="499" t="s">
        <v>9313</v>
      </c>
      <c r="R5036" t="s">
        <v>10942</v>
      </c>
      <c r="S5036" s="38" t="s">
        <v>10943</v>
      </c>
      <c r="W5036" s="38" t="s">
        <v>696</v>
      </c>
      <c r="X5036" t="s">
        <v>696</v>
      </c>
      <c r="Y5036" t="s">
        <v>3333</v>
      </c>
      <c r="Z5036" s="501">
        <v>43830</v>
      </c>
    </row>
    <row r="5037" spans="1:26">
      <c r="A5037" t="s">
        <v>6889</v>
      </c>
      <c r="B5037">
        <v>29</v>
      </c>
      <c r="C5037" t="s">
        <v>6536</v>
      </c>
      <c r="D5037" t="s">
        <v>6536</v>
      </c>
      <c r="E5037" t="s">
        <v>10944</v>
      </c>
      <c r="F5037" t="s">
        <v>13860</v>
      </c>
      <c r="G5037" t="s">
        <v>13860</v>
      </c>
      <c r="H5037" t="s">
        <v>10945</v>
      </c>
      <c r="I5037" t="s">
        <v>21</v>
      </c>
      <c r="J5037" s="9" t="s">
        <v>21</v>
      </c>
      <c r="N5037" s="499" t="s">
        <v>9313</v>
      </c>
      <c r="O5037" s="499" t="s">
        <v>9313</v>
      </c>
      <c r="Q5037" s="499" t="s">
        <v>9313</v>
      </c>
      <c r="R5037" t="s">
        <v>10942</v>
      </c>
      <c r="S5037" s="38"/>
      <c r="W5037" s="38" t="s">
        <v>696</v>
      </c>
      <c r="X5037" t="s">
        <v>696</v>
      </c>
      <c r="Y5037" t="s">
        <v>10945</v>
      </c>
      <c r="Z5037" s="501">
        <v>43830</v>
      </c>
    </row>
    <row r="5038" spans="1:26">
      <c r="A5038" t="s">
        <v>6889</v>
      </c>
      <c r="B5038">
        <v>29</v>
      </c>
      <c r="C5038" t="s">
        <v>6536</v>
      </c>
      <c r="D5038" t="s">
        <v>6536</v>
      </c>
      <c r="E5038" t="s">
        <v>10946</v>
      </c>
      <c r="F5038">
        <v>35.333097299999999</v>
      </c>
      <c r="G5038">
        <v>0.34215449999999997</v>
      </c>
      <c r="H5038" t="s">
        <v>10947</v>
      </c>
      <c r="I5038" t="s">
        <v>4344</v>
      </c>
      <c r="J5038" s="9" t="s">
        <v>46</v>
      </c>
      <c r="N5038" s="499" t="s">
        <v>9313</v>
      </c>
      <c r="O5038" s="499" t="s">
        <v>9313</v>
      </c>
      <c r="Q5038" s="499" t="s">
        <v>9313</v>
      </c>
      <c r="R5038" t="s">
        <v>10942</v>
      </c>
      <c r="S5038" s="38"/>
      <c r="X5038"/>
      <c r="Y5038" t="s">
        <v>10947</v>
      </c>
      <c r="Z5038" s="501">
        <v>43830</v>
      </c>
    </row>
    <row r="5039" spans="1:26">
      <c r="A5039" t="s">
        <v>6889</v>
      </c>
      <c r="B5039">
        <v>29</v>
      </c>
      <c r="C5039" t="s">
        <v>6536</v>
      </c>
      <c r="D5039" t="s">
        <v>6536</v>
      </c>
      <c r="E5039" t="s">
        <v>10948</v>
      </c>
      <c r="F5039">
        <v>35.397838500000006</v>
      </c>
      <c r="G5039">
        <v>0.24301949927219488</v>
      </c>
      <c r="H5039" t="s">
        <v>10949</v>
      </c>
      <c r="I5039" t="s">
        <v>4344</v>
      </c>
      <c r="J5039" s="9" t="s">
        <v>46</v>
      </c>
      <c r="N5039" s="499" t="s">
        <v>9313</v>
      </c>
      <c r="O5039" s="499" t="s">
        <v>9313</v>
      </c>
      <c r="Q5039" s="499" t="s">
        <v>9313</v>
      </c>
      <c r="R5039" t="s">
        <v>10942</v>
      </c>
      <c r="S5039" s="38"/>
      <c r="X5039"/>
      <c r="Y5039" t="s">
        <v>10949</v>
      </c>
      <c r="Z5039" s="501">
        <v>43830</v>
      </c>
    </row>
    <row r="5040" spans="1:26">
      <c r="A5040" t="s">
        <v>6889</v>
      </c>
      <c r="B5040">
        <v>29</v>
      </c>
      <c r="C5040" t="s">
        <v>6536</v>
      </c>
      <c r="D5040" t="s">
        <v>6536</v>
      </c>
      <c r="E5040" t="s">
        <v>10950</v>
      </c>
      <c r="F5040" t="s">
        <v>13860</v>
      </c>
      <c r="G5040" t="s">
        <v>13860</v>
      </c>
      <c r="H5040" t="s">
        <v>10951</v>
      </c>
      <c r="I5040" t="s">
        <v>7081</v>
      </c>
      <c r="J5040" s="9" t="s">
        <v>21</v>
      </c>
      <c r="N5040" s="499" t="s">
        <v>9313</v>
      </c>
      <c r="O5040" s="499" t="s">
        <v>9313</v>
      </c>
      <c r="Q5040" s="499" t="s">
        <v>9313</v>
      </c>
      <c r="R5040" t="s">
        <v>10942</v>
      </c>
      <c r="S5040" s="38" t="s">
        <v>10952</v>
      </c>
      <c r="T5040" s="38" t="s">
        <v>10953</v>
      </c>
      <c r="W5040" s="38" t="s">
        <v>696</v>
      </c>
      <c r="X5040" t="s">
        <v>696</v>
      </c>
      <c r="Y5040" t="s">
        <v>10951</v>
      </c>
      <c r="Z5040" s="501">
        <v>43830</v>
      </c>
    </row>
    <row r="5041" spans="1:26">
      <c r="A5041" t="s">
        <v>2306</v>
      </c>
      <c r="B5041">
        <v>30</v>
      </c>
      <c r="C5041" t="s">
        <v>6537</v>
      </c>
      <c r="D5041" t="s">
        <v>6537</v>
      </c>
      <c r="E5041" t="s">
        <v>10954</v>
      </c>
      <c r="F5041" t="s">
        <v>13860</v>
      </c>
      <c r="G5041" t="s">
        <v>13860</v>
      </c>
      <c r="H5041" t="s">
        <v>10955</v>
      </c>
      <c r="I5041" t="s">
        <v>21</v>
      </c>
      <c r="J5041" s="9" t="s">
        <v>21</v>
      </c>
      <c r="N5041" s="499" t="s">
        <v>13201</v>
      </c>
      <c r="O5041" s="499" t="s">
        <v>13201</v>
      </c>
      <c r="Q5041" s="499" t="s">
        <v>13201</v>
      </c>
      <c r="S5041" s="38" t="s">
        <v>2735</v>
      </c>
      <c r="T5041" s="38" t="s">
        <v>2736</v>
      </c>
      <c r="X5041"/>
      <c r="Y5041" t="s">
        <v>10955</v>
      </c>
      <c r="Z5041" s="501">
        <v>43830</v>
      </c>
    </row>
    <row r="5042" spans="1:26">
      <c r="A5042" t="s">
        <v>2306</v>
      </c>
      <c r="B5042">
        <v>30</v>
      </c>
      <c r="C5042" t="s">
        <v>6537</v>
      </c>
      <c r="D5042" t="s">
        <v>6537</v>
      </c>
      <c r="E5042" t="s">
        <v>2733</v>
      </c>
      <c r="F5042">
        <v>31.695744399999999</v>
      </c>
      <c r="G5042">
        <v>6.0604297000000003</v>
      </c>
      <c r="H5042" t="s">
        <v>10955</v>
      </c>
      <c r="I5042" t="s">
        <v>21</v>
      </c>
      <c r="J5042" s="9" t="s">
        <v>21</v>
      </c>
      <c r="K5042">
        <v>2014</v>
      </c>
      <c r="L5042">
        <v>2014</v>
      </c>
      <c r="M5042">
        <v>2014</v>
      </c>
      <c r="N5042" s="499" t="s">
        <v>13201</v>
      </c>
      <c r="O5042" s="499" t="s">
        <v>13201</v>
      </c>
      <c r="P5042" t="s">
        <v>191</v>
      </c>
      <c r="Q5042" s="499" t="s">
        <v>13201</v>
      </c>
      <c r="R5042" t="s">
        <v>2707</v>
      </c>
      <c r="S5042" s="38" t="s">
        <v>2735</v>
      </c>
      <c r="T5042" s="38" t="s">
        <v>2736</v>
      </c>
      <c r="X5042"/>
      <c r="Y5042" t="s">
        <v>10955</v>
      </c>
      <c r="Z5042" s="501">
        <v>43830</v>
      </c>
    </row>
    <row r="5043" spans="1:26">
      <c r="A5043" t="s">
        <v>2306</v>
      </c>
      <c r="B5043">
        <v>30</v>
      </c>
      <c r="C5043" t="s">
        <v>6537</v>
      </c>
      <c r="D5043" t="s">
        <v>6537</v>
      </c>
      <c r="E5043" t="s">
        <v>2718</v>
      </c>
      <c r="F5043">
        <v>31.695744399999999</v>
      </c>
      <c r="G5043">
        <v>6.0604297000000003</v>
      </c>
      <c r="H5043" t="s">
        <v>10957</v>
      </c>
      <c r="I5043" t="s">
        <v>21</v>
      </c>
      <c r="J5043" s="9" t="s">
        <v>21</v>
      </c>
      <c r="K5043">
        <v>2013</v>
      </c>
      <c r="L5043">
        <v>2013</v>
      </c>
      <c r="M5043">
        <v>2013</v>
      </c>
      <c r="N5043" s="499" t="s">
        <v>12762</v>
      </c>
      <c r="O5043" s="499" t="s">
        <v>12762</v>
      </c>
      <c r="P5043" t="s">
        <v>191</v>
      </c>
      <c r="Q5043" s="499" t="s">
        <v>12762</v>
      </c>
      <c r="R5043" t="s">
        <v>2707</v>
      </c>
      <c r="S5043" s="38"/>
      <c r="X5043"/>
      <c r="Y5043" t="s">
        <v>10957</v>
      </c>
      <c r="Z5043" s="501">
        <v>43830</v>
      </c>
    </row>
    <row r="5044" spans="1:26">
      <c r="A5044" t="s">
        <v>2306</v>
      </c>
      <c r="B5044">
        <v>30</v>
      </c>
      <c r="C5044" t="s">
        <v>6537</v>
      </c>
      <c r="D5044" t="s">
        <v>6537</v>
      </c>
      <c r="E5044" t="s">
        <v>10958</v>
      </c>
      <c r="F5044">
        <v>32.98251965</v>
      </c>
      <c r="G5044">
        <v>6.2354431565429973</v>
      </c>
      <c r="H5044" t="s">
        <v>10959</v>
      </c>
      <c r="I5044" t="s">
        <v>21</v>
      </c>
      <c r="J5044" s="9" t="s">
        <v>21</v>
      </c>
      <c r="N5044" s="499" t="s">
        <v>13202</v>
      </c>
      <c r="O5044" s="499" t="s">
        <v>13202</v>
      </c>
      <c r="Q5044" s="499" t="s">
        <v>13202</v>
      </c>
      <c r="S5044" s="38" t="s">
        <v>2730</v>
      </c>
      <c r="T5044" s="38" t="s">
        <v>2731</v>
      </c>
      <c r="X5044"/>
      <c r="Y5044" t="s">
        <v>10959</v>
      </c>
      <c r="Z5044" s="501">
        <v>43830</v>
      </c>
    </row>
    <row r="5045" spans="1:26">
      <c r="A5045" t="s">
        <v>2306</v>
      </c>
      <c r="B5045">
        <v>30</v>
      </c>
      <c r="C5045" t="s">
        <v>6537</v>
      </c>
      <c r="D5045" t="s">
        <v>6537</v>
      </c>
      <c r="E5045" t="s">
        <v>10960</v>
      </c>
      <c r="F5045">
        <v>31.695744399999999</v>
      </c>
      <c r="G5045">
        <v>6.0604297000000003</v>
      </c>
      <c r="H5045" t="s">
        <v>10959</v>
      </c>
      <c r="I5045" t="s">
        <v>21</v>
      </c>
      <c r="J5045" s="9" t="s">
        <v>21</v>
      </c>
      <c r="K5045">
        <v>1985</v>
      </c>
      <c r="L5045">
        <v>1985</v>
      </c>
      <c r="M5045">
        <v>1985</v>
      </c>
      <c r="N5045" s="499" t="s">
        <v>13202</v>
      </c>
      <c r="O5045" s="499" t="s">
        <v>13202</v>
      </c>
      <c r="P5045" t="s">
        <v>191</v>
      </c>
      <c r="Q5045" s="499" t="s">
        <v>13202</v>
      </c>
      <c r="R5045" t="s">
        <v>2707</v>
      </c>
      <c r="S5045" s="38" t="s">
        <v>2730</v>
      </c>
      <c r="T5045" s="38" t="s">
        <v>2731</v>
      </c>
      <c r="X5045"/>
      <c r="Y5045" t="s">
        <v>10959</v>
      </c>
      <c r="Z5045" s="501">
        <v>43830</v>
      </c>
    </row>
    <row r="5046" spans="1:26">
      <c r="A5046" t="s">
        <v>2306</v>
      </c>
      <c r="B5046">
        <v>30</v>
      </c>
      <c r="C5046" t="s">
        <v>6537</v>
      </c>
      <c r="D5046" t="s">
        <v>6537</v>
      </c>
      <c r="E5046" t="s">
        <v>10961</v>
      </c>
      <c r="F5046" t="s">
        <v>13860</v>
      </c>
      <c r="G5046" t="s">
        <v>13860</v>
      </c>
      <c r="H5046" t="s">
        <v>10962</v>
      </c>
      <c r="I5046" t="s">
        <v>21</v>
      </c>
      <c r="J5046" s="9" t="s">
        <v>21</v>
      </c>
      <c r="N5046" s="499" t="s">
        <v>13203</v>
      </c>
      <c r="O5046" s="499" t="s">
        <v>13203</v>
      </c>
      <c r="Q5046" s="499" t="s">
        <v>13203</v>
      </c>
      <c r="S5046" s="38" t="s">
        <v>2754</v>
      </c>
      <c r="T5046" s="38" t="s">
        <v>10963</v>
      </c>
      <c r="V5046" s="38" t="s">
        <v>2756</v>
      </c>
      <c r="X5046"/>
      <c r="Y5046" t="s">
        <v>10962</v>
      </c>
      <c r="Z5046" s="501">
        <v>43830</v>
      </c>
    </row>
    <row r="5047" spans="1:26">
      <c r="A5047" t="s">
        <v>2306</v>
      </c>
      <c r="B5047">
        <v>30</v>
      </c>
      <c r="C5047" t="s">
        <v>6537</v>
      </c>
      <c r="D5047" t="s">
        <v>6537</v>
      </c>
      <c r="E5047" t="s">
        <v>10964</v>
      </c>
      <c r="F5047">
        <v>31.695744399999999</v>
      </c>
      <c r="G5047">
        <v>6.0604297000000003</v>
      </c>
      <c r="H5047" t="s">
        <v>10962</v>
      </c>
      <c r="I5047" t="s">
        <v>21</v>
      </c>
      <c r="J5047" s="9" t="s">
        <v>21</v>
      </c>
      <c r="K5047">
        <v>2005</v>
      </c>
      <c r="L5047">
        <v>2005</v>
      </c>
      <c r="M5047">
        <v>2005</v>
      </c>
      <c r="N5047" s="499" t="s">
        <v>13204</v>
      </c>
      <c r="O5047" s="499" t="s">
        <v>13204</v>
      </c>
      <c r="P5047" t="s">
        <v>191</v>
      </c>
      <c r="Q5047" s="499" t="s">
        <v>13203</v>
      </c>
      <c r="R5047" t="s">
        <v>2707</v>
      </c>
      <c r="S5047" s="38" t="s">
        <v>2754</v>
      </c>
      <c r="T5047" s="38" t="s">
        <v>2755</v>
      </c>
      <c r="V5047" s="38" t="s">
        <v>2756</v>
      </c>
      <c r="X5047"/>
      <c r="Y5047" t="s">
        <v>10962</v>
      </c>
      <c r="Z5047" s="501">
        <v>43830</v>
      </c>
    </row>
    <row r="5048" spans="1:26">
      <c r="A5048" t="s">
        <v>2306</v>
      </c>
      <c r="B5048">
        <v>30</v>
      </c>
      <c r="C5048" t="s">
        <v>6537</v>
      </c>
      <c r="D5048" t="s">
        <v>6537</v>
      </c>
      <c r="E5048" t="s">
        <v>10965</v>
      </c>
      <c r="F5048">
        <v>32.613046400000002</v>
      </c>
      <c r="G5048">
        <v>5.5152001999999998</v>
      </c>
      <c r="H5048" t="s">
        <v>10966</v>
      </c>
      <c r="I5048" t="s">
        <v>21</v>
      </c>
      <c r="J5048" s="9" t="s">
        <v>21</v>
      </c>
      <c r="N5048" s="499" t="s">
        <v>13205</v>
      </c>
      <c r="O5048" s="499" t="s">
        <v>13205</v>
      </c>
      <c r="Q5048" s="499" t="s">
        <v>13205</v>
      </c>
      <c r="S5048" s="38"/>
      <c r="X5048"/>
      <c r="Y5048" t="s">
        <v>10966</v>
      </c>
      <c r="Z5048" s="501">
        <v>43830</v>
      </c>
    </row>
    <row r="5049" spans="1:26">
      <c r="A5049" t="s">
        <v>2306</v>
      </c>
      <c r="B5049">
        <v>30</v>
      </c>
      <c r="C5049" t="s">
        <v>6537</v>
      </c>
      <c r="D5049" t="s">
        <v>6537</v>
      </c>
      <c r="E5049" t="s">
        <v>2737</v>
      </c>
      <c r="F5049">
        <v>31.695744399999999</v>
      </c>
      <c r="G5049">
        <v>6.0604297000000003</v>
      </c>
      <c r="H5049" t="s">
        <v>10966</v>
      </c>
      <c r="I5049" t="s">
        <v>21</v>
      </c>
      <c r="J5049" s="9" t="s">
        <v>21</v>
      </c>
      <c r="K5049">
        <v>2014</v>
      </c>
      <c r="L5049">
        <v>2014</v>
      </c>
      <c r="M5049">
        <v>2014</v>
      </c>
      <c r="N5049" s="499" t="s">
        <v>13205</v>
      </c>
      <c r="O5049" s="499" t="s">
        <v>13205</v>
      </c>
      <c r="P5049" t="s">
        <v>191</v>
      </c>
      <c r="Q5049" s="499" t="s">
        <v>13205</v>
      </c>
      <c r="R5049" t="s">
        <v>2707</v>
      </c>
      <c r="S5049" s="38"/>
      <c r="X5049"/>
      <c r="Y5049" t="s">
        <v>10966</v>
      </c>
      <c r="Z5049" s="501">
        <v>43830</v>
      </c>
    </row>
    <row r="5050" spans="1:26">
      <c r="A5050" t="s">
        <v>2306</v>
      </c>
      <c r="B5050">
        <v>30</v>
      </c>
      <c r="C5050" t="s">
        <v>6537</v>
      </c>
      <c r="D5050" t="s">
        <v>6537</v>
      </c>
      <c r="E5050" t="s">
        <v>10967</v>
      </c>
      <c r="F5050">
        <v>32.613046400000002</v>
      </c>
      <c r="G5050">
        <v>5.5152001999999998</v>
      </c>
      <c r="H5050" t="s">
        <v>10968</v>
      </c>
      <c r="I5050" t="s">
        <v>21</v>
      </c>
      <c r="J5050" s="9" t="s">
        <v>21</v>
      </c>
      <c r="N5050" s="499" t="s">
        <v>13206</v>
      </c>
      <c r="O5050" s="499" t="s">
        <v>13206</v>
      </c>
      <c r="Q5050" s="499" t="s">
        <v>13206</v>
      </c>
      <c r="S5050" s="38"/>
      <c r="V5050" s="38" t="s">
        <v>2748</v>
      </c>
      <c r="X5050"/>
      <c r="Y5050" t="s">
        <v>10968</v>
      </c>
      <c r="Z5050" s="501">
        <v>43830</v>
      </c>
    </row>
    <row r="5051" spans="1:26">
      <c r="A5051" t="s">
        <v>2306</v>
      </c>
      <c r="B5051">
        <v>30</v>
      </c>
      <c r="C5051" t="s">
        <v>6537</v>
      </c>
      <c r="D5051" t="s">
        <v>6537</v>
      </c>
      <c r="E5051" t="s">
        <v>2746</v>
      </c>
      <c r="F5051">
        <v>31.695744399999999</v>
      </c>
      <c r="G5051">
        <v>6.0604297000000003</v>
      </c>
      <c r="H5051" t="s">
        <v>10968</v>
      </c>
      <c r="I5051" t="s">
        <v>21</v>
      </c>
      <c r="J5051" s="9" t="s">
        <v>21</v>
      </c>
      <c r="K5051">
        <v>2014</v>
      </c>
      <c r="L5051">
        <v>2014</v>
      </c>
      <c r="M5051">
        <v>2014</v>
      </c>
      <c r="N5051" s="499" t="s">
        <v>13206</v>
      </c>
      <c r="O5051" s="499" t="s">
        <v>13206</v>
      </c>
      <c r="P5051" t="s">
        <v>191</v>
      </c>
      <c r="Q5051" s="499" t="s">
        <v>13206</v>
      </c>
      <c r="R5051" t="s">
        <v>2707</v>
      </c>
      <c r="S5051" s="38"/>
      <c r="V5051" s="38" t="s">
        <v>2748</v>
      </c>
      <c r="X5051"/>
      <c r="Y5051" t="s">
        <v>10968</v>
      </c>
      <c r="Z5051" s="501">
        <v>43830</v>
      </c>
    </row>
    <row r="5052" spans="1:26">
      <c r="A5052" t="s">
        <v>2306</v>
      </c>
      <c r="B5052">
        <v>30</v>
      </c>
      <c r="C5052" t="s">
        <v>6537</v>
      </c>
      <c r="D5052" t="s">
        <v>6537</v>
      </c>
      <c r="E5052" t="s">
        <v>2744</v>
      </c>
      <c r="F5052">
        <v>31.695744399999999</v>
      </c>
      <c r="G5052">
        <v>6.0604297000000003</v>
      </c>
      <c r="H5052" t="s">
        <v>10969</v>
      </c>
      <c r="I5052" t="s">
        <v>21</v>
      </c>
      <c r="J5052" s="9" t="s">
        <v>21</v>
      </c>
      <c r="K5052">
        <v>2011</v>
      </c>
      <c r="L5052">
        <v>2011</v>
      </c>
      <c r="M5052">
        <v>2011</v>
      </c>
      <c r="N5052" s="499" t="s">
        <v>10534</v>
      </c>
      <c r="O5052" s="499" t="s">
        <v>10534</v>
      </c>
      <c r="P5052" t="s">
        <v>191</v>
      </c>
      <c r="Q5052" s="499" t="s">
        <v>10534</v>
      </c>
      <c r="R5052" t="s">
        <v>2707</v>
      </c>
      <c r="S5052" s="38"/>
      <c r="X5052"/>
      <c r="Y5052" t="s">
        <v>10969</v>
      </c>
      <c r="Z5052" s="501">
        <v>43830</v>
      </c>
    </row>
    <row r="5053" spans="1:26">
      <c r="A5053" t="s">
        <v>2306</v>
      </c>
      <c r="B5053">
        <v>30</v>
      </c>
      <c r="C5053" t="s">
        <v>6537</v>
      </c>
      <c r="D5053" t="s">
        <v>6537</v>
      </c>
      <c r="E5053" t="s">
        <v>10970</v>
      </c>
      <c r="F5053">
        <v>30.9980145</v>
      </c>
      <c r="G5053">
        <v>6.7664536394430588</v>
      </c>
      <c r="H5053" t="s">
        <v>10969</v>
      </c>
      <c r="I5053" t="s">
        <v>21</v>
      </c>
      <c r="J5053" s="9" t="s">
        <v>21</v>
      </c>
      <c r="N5053" s="499" t="s">
        <v>10534</v>
      </c>
      <c r="O5053" s="499" t="s">
        <v>10534</v>
      </c>
      <c r="Q5053" s="499" t="s">
        <v>10534</v>
      </c>
      <c r="S5053" s="38"/>
      <c r="X5053"/>
      <c r="Y5053" t="s">
        <v>10969</v>
      </c>
      <c r="Z5053" s="501">
        <v>43830</v>
      </c>
    </row>
    <row r="5054" spans="1:26">
      <c r="A5054" t="s">
        <v>2306</v>
      </c>
      <c r="B5054">
        <v>30</v>
      </c>
      <c r="C5054" t="s">
        <v>6537</v>
      </c>
      <c r="D5054" t="s">
        <v>6537</v>
      </c>
      <c r="E5054" t="s">
        <v>10971</v>
      </c>
      <c r="F5054">
        <v>32.616709</v>
      </c>
      <c r="G5054">
        <v>5.5147950000000003</v>
      </c>
      <c r="H5054" t="s">
        <v>10972</v>
      </c>
      <c r="I5054" t="s">
        <v>21</v>
      </c>
      <c r="J5054" s="9" t="s">
        <v>21</v>
      </c>
      <c r="N5054" s="499" t="s">
        <v>13207</v>
      </c>
      <c r="O5054" s="499" t="s">
        <v>13207</v>
      </c>
      <c r="Q5054" s="499" t="s">
        <v>13207</v>
      </c>
      <c r="S5054" s="38" t="s">
        <v>2751</v>
      </c>
      <c r="T5054" s="38" t="s">
        <v>2751</v>
      </c>
      <c r="X5054"/>
      <c r="Y5054" t="s">
        <v>10972</v>
      </c>
      <c r="Z5054" s="501">
        <v>43830</v>
      </c>
    </row>
    <row r="5055" spans="1:26">
      <c r="A5055" t="s">
        <v>2306</v>
      </c>
      <c r="B5055">
        <v>30</v>
      </c>
      <c r="C5055" t="s">
        <v>6537</v>
      </c>
      <c r="D5055" t="s">
        <v>6537</v>
      </c>
      <c r="E5055" t="s">
        <v>2749</v>
      </c>
      <c r="F5055">
        <v>32.616709</v>
      </c>
      <c r="G5055">
        <v>5.5147950000000003</v>
      </c>
      <c r="H5055" t="s">
        <v>10972</v>
      </c>
      <c r="I5055" t="s">
        <v>21</v>
      </c>
      <c r="J5055" s="9" t="s">
        <v>21</v>
      </c>
      <c r="K5055">
        <v>2016</v>
      </c>
      <c r="L5055">
        <v>2016</v>
      </c>
      <c r="M5055">
        <v>2016</v>
      </c>
      <c r="N5055" s="499" t="s">
        <v>13207</v>
      </c>
      <c r="O5055" s="499" t="s">
        <v>13207</v>
      </c>
      <c r="P5055" t="s">
        <v>191</v>
      </c>
      <c r="Q5055" s="499" t="s">
        <v>13207</v>
      </c>
      <c r="R5055" t="s">
        <v>2707</v>
      </c>
      <c r="S5055" s="38" t="s">
        <v>2751</v>
      </c>
      <c r="T5055" s="38" t="s">
        <v>2751</v>
      </c>
      <c r="X5055"/>
      <c r="Y5055" t="s">
        <v>10972</v>
      </c>
      <c r="Z5055" s="501">
        <v>43830</v>
      </c>
    </row>
    <row r="5056" spans="1:26">
      <c r="A5056" t="s">
        <v>2306</v>
      </c>
      <c r="B5056">
        <v>30</v>
      </c>
      <c r="C5056" t="s">
        <v>6537</v>
      </c>
      <c r="D5056" t="s">
        <v>6537</v>
      </c>
      <c r="E5056" t="s">
        <v>2710</v>
      </c>
      <c r="F5056">
        <v>32.945273</v>
      </c>
      <c r="G5056">
        <v>5.9758760000000004</v>
      </c>
      <c r="H5056" t="s">
        <v>2711</v>
      </c>
      <c r="I5056" t="s">
        <v>21</v>
      </c>
      <c r="J5056" s="9" t="s">
        <v>21</v>
      </c>
      <c r="K5056">
        <v>2007</v>
      </c>
      <c r="L5056">
        <v>2007</v>
      </c>
      <c r="M5056">
        <v>2007</v>
      </c>
      <c r="N5056" s="499" t="s">
        <v>13208</v>
      </c>
      <c r="O5056" s="499" t="s">
        <v>13208</v>
      </c>
      <c r="P5056" t="s">
        <v>6994</v>
      </c>
      <c r="Q5056" s="499" t="s">
        <v>13208</v>
      </c>
      <c r="R5056" t="s">
        <v>2707</v>
      </c>
      <c r="S5056" s="38" t="s">
        <v>2712</v>
      </c>
      <c r="T5056" s="38" t="s">
        <v>2713</v>
      </c>
      <c r="X5056"/>
      <c r="Y5056" t="s">
        <v>2711</v>
      </c>
      <c r="Z5056" s="501">
        <v>43830</v>
      </c>
    </row>
    <row r="5057" spans="1:26">
      <c r="A5057" t="s">
        <v>2306</v>
      </c>
      <c r="B5057">
        <v>30</v>
      </c>
      <c r="C5057" t="s">
        <v>6537</v>
      </c>
      <c r="D5057" t="s">
        <v>6537</v>
      </c>
      <c r="E5057" t="s">
        <v>10973</v>
      </c>
      <c r="F5057">
        <v>33.010403500000002</v>
      </c>
      <c r="G5057">
        <v>6.0126869999999997</v>
      </c>
      <c r="H5057" t="s">
        <v>10974</v>
      </c>
      <c r="I5057" t="s">
        <v>21</v>
      </c>
      <c r="J5057" s="9" t="s">
        <v>21</v>
      </c>
      <c r="N5057" s="499" t="s">
        <v>13208</v>
      </c>
      <c r="O5057" s="499" t="s">
        <v>13208</v>
      </c>
      <c r="Q5057" s="499" t="s">
        <v>13208</v>
      </c>
      <c r="S5057" s="38" t="s">
        <v>2712</v>
      </c>
      <c r="T5057" s="38" t="s">
        <v>2713</v>
      </c>
      <c r="X5057"/>
      <c r="Y5057" t="s">
        <v>10974</v>
      </c>
      <c r="Z5057" s="501">
        <v>43830</v>
      </c>
    </row>
    <row r="5058" spans="1:26">
      <c r="A5058" t="s">
        <v>2306</v>
      </c>
      <c r="B5058">
        <v>30</v>
      </c>
      <c r="C5058" t="s">
        <v>6537</v>
      </c>
      <c r="D5058" t="s">
        <v>6537</v>
      </c>
      <c r="E5058" t="s">
        <v>10975</v>
      </c>
      <c r="F5058">
        <v>32.945210000000003</v>
      </c>
      <c r="G5058">
        <v>5.9741379999999999</v>
      </c>
      <c r="H5058" t="s">
        <v>2740</v>
      </c>
      <c r="I5058" t="s">
        <v>21</v>
      </c>
      <c r="J5058" s="9" t="s">
        <v>21</v>
      </c>
      <c r="N5058" s="499" t="s">
        <v>12408</v>
      </c>
      <c r="O5058" s="499" t="s">
        <v>12408</v>
      </c>
      <c r="Q5058" s="499" t="s">
        <v>12408</v>
      </c>
      <c r="S5058" s="38" t="s">
        <v>2741</v>
      </c>
      <c r="T5058" s="38" t="s">
        <v>2742</v>
      </c>
      <c r="X5058"/>
      <c r="Y5058" t="s">
        <v>2740</v>
      </c>
      <c r="Z5058" s="501">
        <v>43830</v>
      </c>
    </row>
    <row r="5059" spans="1:26">
      <c r="A5059" t="s">
        <v>2306</v>
      </c>
      <c r="B5059">
        <v>30</v>
      </c>
      <c r="C5059" t="s">
        <v>6537</v>
      </c>
      <c r="D5059" t="s">
        <v>6537</v>
      </c>
      <c r="E5059" t="s">
        <v>2739</v>
      </c>
      <c r="F5059">
        <v>32.945210000000003</v>
      </c>
      <c r="G5059">
        <v>5.9741379999999999</v>
      </c>
      <c r="H5059" t="s">
        <v>2740</v>
      </c>
      <c r="I5059" t="s">
        <v>21</v>
      </c>
      <c r="J5059" s="9" t="s">
        <v>21</v>
      </c>
      <c r="K5059">
        <v>2016</v>
      </c>
      <c r="L5059">
        <v>2016</v>
      </c>
      <c r="M5059">
        <v>2016</v>
      </c>
      <c r="N5059" s="499" t="s">
        <v>12408</v>
      </c>
      <c r="O5059" s="499" t="s">
        <v>12408</v>
      </c>
      <c r="P5059" t="s">
        <v>191</v>
      </c>
      <c r="Q5059" s="499" t="s">
        <v>12408</v>
      </c>
      <c r="R5059" t="s">
        <v>2707</v>
      </c>
      <c r="S5059" s="38" t="s">
        <v>2741</v>
      </c>
      <c r="T5059" s="38" t="s">
        <v>2742</v>
      </c>
      <c r="X5059"/>
      <c r="Y5059" t="s">
        <v>2740</v>
      </c>
      <c r="Z5059" s="501">
        <v>43830</v>
      </c>
    </row>
    <row r="5060" spans="1:26">
      <c r="A5060" t="s">
        <v>2306</v>
      </c>
      <c r="B5060">
        <v>30</v>
      </c>
      <c r="C5060" t="s">
        <v>6537</v>
      </c>
      <c r="D5060" t="s">
        <v>6537</v>
      </c>
      <c r="E5060" t="s">
        <v>10976</v>
      </c>
      <c r="F5060">
        <v>32.941712699999997</v>
      </c>
      <c r="G5060">
        <v>5.9744270999999998</v>
      </c>
      <c r="H5060" t="s">
        <v>10977</v>
      </c>
      <c r="I5060" t="s">
        <v>21</v>
      </c>
      <c r="J5060" s="9" t="s">
        <v>21</v>
      </c>
      <c r="N5060" s="499" t="s">
        <v>13209</v>
      </c>
      <c r="O5060" s="499" t="s">
        <v>13209</v>
      </c>
      <c r="Q5060" s="499" t="s">
        <v>13209</v>
      </c>
      <c r="S5060" s="38" t="s">
        <v>2726</v>
      </c>
      <c r="T5060" s="38" t="s">
        <v>2727</v>
      </c>
      <c r="X5060"/>
      <c r="Y5060" t="s">
        <v>10977</v>
      </c>
      <c r="Z5060" s="501">
        <v>43830</v>
      </c>
    </row>
    <row r="5061" spans="1:26">
      <c r="A5061" t="s">
        <v>2306</v>
      </c>
      <c r="B5061">
        <v>30</v>
      </c>
      <c r="C5061" t="s">
        <v>6537</v>
      </c>
      <c r="D5061" t="s">
        <v>6537</v>
      </c>
      <c r="E5061" t="s">
        <v>10978</v>
      </c>
      <c r="F5061">
        <v>31.695744399999999</v>
      </c>
      <c r="G5061">
        <v>6.0604297000000003</v>
      </c>
      <c r="H5061" t="s">
        <v>10977</v>
      </c>
      <c r="I5061" t="s">
        <v>21</v>
      </c>
      <c r="J5061" s="9" t="s">
        <v>21</v>
      </c>
      <c r="K5061">
        <v>2010</v>
      </c>
      <c r="L5061">
        <v>2010</v>
      </c>
      <c r="M5061">
        <v>2010</v>
      </c>
      <c r="N5061" s="499" t="s">
        <v>13209</v>
      </c>
      <c r="O5061" s="499" t="s">
        <v>13209</v>
      </c>
      <c r="P5061" t="s">
        <v>191</v>
      </c>
      <c r="Q5061" s="499" t="s">
        <v>13209</v>
      </c>
      <c r="R5061" t="s">
        <v>2707</v>
      </c>
      <c r="S5061" s="38" t="s">
        <v>2726</v>
      </c>
      <c r="T5061" s="38" t="s">
        <v>2727</v>
      </c>
      <c r="X5061"/>
      <c r="Y5061" t="s">
        <v>10977</v>
      </c>
      <c r="Z5061" s="501">
        <v>43830</v>
      </c>
    </row>
    <row r="5062" spans="1:26">
      <c r="A5062" t="s">
        <v>2306</v>
      </c>
      <c r="B5062">
        <v>30</v>
      </c>
      <c r="C5062" t="s">
        <v>6537</v>
      </c>
      <c r="D5062" t="s">
        <v>6537</v>
      </c>
      <c r="E5062" t="s">
        <v>10979</v>
      </c>
      <c r="F5062">
        <v>32.945210000000003</v>
      </c>
      <c r="G5062">
        <v>5.9741379999999999</v>
      </c>
      <c r="H5062" t="s">
        <v>2715</v>
      </c>
      <c r="I5062" t="s">
        <v>21</v>
      </c>
      <c r="J5062" s="9" t="s">
        <v>21</v>
      </c>
      <c r="N5062" s="499" t="s">
        <v>13210</v>
      </c>
      <c r="O5062" s="499" t="s">
        <v>13210</v>
      </c>
      <c r="Q5062" s="499" t="s">
        <v>13210</v>
      </c>
      <c r="S5062" s="38" t="s">
        <v>2716</v>
      </c>
      <c r="T5062" s="38" t="s">
        <v>2717</v>
      </c>
      <c r="X5062"/>
      <c r="Y5062" t="s">
        <v>2715</v>
      </c>
      <c r="Z5062" s="501">
        <v>43830</v>
      </c>
    </row>
    <row r="5063" spans="1:26">
      <c r="A5063" t="s">
        <v>2306</v>
      </c>
      <c r="B5063">
        <v>30</v>
      </c>
      <c r="C5063" t="s">
        <v>6537</v>
      </c>
      <c r="D5063" t="s">
        <v>6537</v>
      </c>
      <c r="E5063" t="s">
        <v>2714</v>
      </c>
      <c r="F5063">
        <v>32.945210000000003</v>
      </c>
      <c r="G5063">
        <v>5.9741379999999999</v>
      </c>
      <c r="H5063" t="s">
        <v>2715</v>
      </c>
      <c r="I5063" t="s">
        <v>21</v>
      </c>
      <c r="J5063" s="9" t="s">
        <v>21</v>
      </c>
      <c r="K5063">
        <v>2015</v>
      </c>
      <c r="L5063">
        <v>2015</v>
      </c>
      <c r="M5063">
        <v>2015</v>
      </c>
      <c r="N5063" s="499" t="s">
        <v>13210</v>
      </c>
      <c r="O5063" s="499" t="s">
        <v>13210</v>
      </c>
      <c r="P5063" t="s">
        <v>6994</v>
      </c>
      <c r="Q5063" s="499" t="s">
        <v>13210</v>
      </c>
      <c r="R5063" t="s">
        <v>2707</v>
      </c>
      <c r="S5063" s="38" t="s">
        <v>2716</v>
      </c>
      <c r="T5063" s="38" t="s">
        <v>2717</v>
      </c>
      <c r="X5063"/>
      <c r="Y5063" t="s">
        <v>2715</v>
      </c>
      <c r="Z5063" s="501">
        <v>43830</v>
      </c>
    </row>
    <row r="5064" spans="1:26">
      <c r="A5064" t="s">
        <v>2306</v>
      </c>
      <c r="B5064">
        <v>30</v>
      </c>
      <c r="C5064" t="s">
        <v>6537</v>
      </c>
      <c r="D5064" t="s">
        <v>6537</v>
      </c>
      <c r="E5064" t="s">
        <v>10980</v>
      </c>
      <c r="F5064">
        <v>32.944769000000001</v>
      </c>
      <c r="G5064">
        <v>5.9752749999999999</v>
      </c>
      <c r="H5064" t="s">
        <v>2719</v>
      </c>
      <c r="I5064" t="s">
        <v>21</v>
      </c>
      <c r="J5064" s="9" t="s">
        <v>21</v>
      </c>
      <c r="N5064" s="499" t="s">
        <v>13211</v>
      </c>
      <c r="O5064" s="499" t="s">
        <v>13211</v>
      </c>
      <c r="Q5064" s="499" t="s">
        <v>13211</v>
      </c>
      <c r="S5064" s="38" t="s">
        <v>2721</v>
      </c>
      <c r="T5064" s="38" t="s">
        <v>2720</v>
      </c>
      <c r="X5064"/>
      <c r="Y5064" t="s">
        <v>2719</v>
      </c>
      <c r="Z5064" s="501">
        <v>43830</v>
      </c>
    </row>
    <row r="5065" spans="1:26">
      <c r="A5065" t="s">
        <v>2306</v>
      </c>
      <c r="B5065">
        <v>30</v>
      </c>
      <c r="C5065" t="s">
        <v>6537</v>
      </c>
      <c r="D5065" t="s">
        <v>6537</v>
      </c>
      <c r="E5065" t="s">
        <v>2718</v>
      </c>
      <c r="F5065">
        <v>32.944769000000001</v>
      </c>
      <c r="G5065">
        <v>5.9752749999999999</v>
      </c>
      <c r="H5065" t="s">
        <v>2719</v>
      </c>
      <c r="I5065" t="s">
        <v>21</v>
      </c>
      <c r="J5065" s="9" t="s">
        <v>21</v>
      </c>
      <c r="K5065">
        <v>2006</v>
      </c>
      <c r="L5065">
        <v>2006</v>
      </c>
      <c r="M5065">
        <v>2006</v>
      </c>
      <c r="N5065" s="499" t="s">
        <v>13212</v>
      </c>
      <c r="O5065" s="499" t="s">
        <v>13212</v>
      </c>
      <c r="P5065" t="s">
        <v>191</v>
      </c>
      <c r="Q5065" s="499" t="s">
        <v>13211</v>
      </c>
      <c r="R5065" t="s">
        <v>2707</v>
      </c>
      <c r="S5065" s="38" t="s">
        <v>2720</v>
      </c>
      <c r="T5065" s="38" t="s">
        <v>2721</v>
      </c>
      <c r="X5065"/>
      <c r="Y5065" t="s">
        <v>2719</v>
      </c>
      <c r="Z5065" s="501">
        <v>43830</v>
      </c>
    </row>
    <row r="5066" spans="1:26">
      <c r="A5066" t="s">
        <v>2306</v>
      </c>
      <c r="B5066">
        <v>30</v>
      </c>
      <c r="C5066" t="s">
        <v>6537</v>
      </c>
      <c r="D5066" t="s">
        <v>6537</v>
      </c>
      <c r="E5066" t="s">
        <v>10981</v>
      </c>
      <c r="F5066">
        <v>33.010403500000002</v>
      </c>
      <c r="G5066">
        <v>6.0126869999999997</v>
      </c>
      <c r="H5066" t="s">
        <v>10982</v>
      </c>
      <c r="I5066" t="s">
        <v>21</v>
      </c>
      <c r="J5066" s="9" t="s">
        <v>21</v>
      </c>
      <c r="N5066" s="499" t="s">
        <v>13213</v>
      </c>
      <c r="O5066" s="499" t="s">
        <v>13213</v>
      </c>
      <c r="Q5066" s="499" t="s">
        <v>13641</v>
      </c>
      <c r="S5066" s="38" t="s">
        <v>2720</v>
      </c>
      <c r="T5066" s="38" t="s">
        <v>2721</v>
      </c>
      <c r="X5066"/>
      <c r="Y5066" t="s">
        <v>10982</v>
      </c>
      <c r="Z5066" s="501">
        <v>43830</v>
      </c>
    </row>
    <row r="5067" spans="1:26">
      <c r="A5067" t="s">
        <v>2306</v>
      </c>
      <c r="B5067">
        <v>30</v>
      </c>
      <c r="C5067" t="s">
        <v>6537</v>
      </c>
      <c r="D5067" t="s">
        <v>6537</v>
      </c>
      <c r="E5067" t="s">
        <v>2722</v>
      </c>
      <c r="F5067">
        <v>31.695744399999999</v>
      </c>
      <c r="G5067">
        <v>6.0604297000000003</v>
      </c>
      <c r="H5067" t="s">
        <v>10982</v>
      </c>
      <c r="I5067" t="s">
        <v>21</v>
      </c>
      <c r="J5067" s="9" t="s">
        <v>21</v>
      </c>
      <c r="K5067">
        <v>1994</v>
      </c>
      <c r="L5067">
        <v>1994</v>
      </c>
      <c r="M5067">
        <v>1994</v>
      </c>
      <c r="N5067" s="499" t="s">
        <v>13213</v>
      </c>
      <c r="O5067" s="499" t="s">
        <v>13213</v>
      </c>
      <c r="P5067" t="s">
        <v>191</v>
      </c>
      <c r="Q5067" s="499" t="s">
        <v>13641</v>
      </c>
      <c r="R5067" t="s">
        <v>2707</v>
      </c>
      <c r="S5067" s="38" t="s">
        <v>2720</v>
      </c>
      <c r="T5067" s="38" t="s">
        <v>2721</v>
      </c>
      <c r="X5067"/>
      <c r="Y5067" t="s">
        <v>10982</v>
      </c>
      <c r="Z5067" s="501">
        <v>43830</v>
      </c>
    </row>
    <row r="5068" spans="1:26">
      <c r="A5068" t="s">
        <v>16</v>
      </c>
      <c r="B5068">
        <v>30</v>
      </c>
      <c r="C5068" t="s">
        <v>6537</v>
      </c>
      <c r="D5068" t="s">
        <v>6537</v>
      </c>
      <c r="E5068" t="s">
        <v>10983</v>
      </c>
      <c r="F5068">
        <v>32.025380800000001</v>
      </c>
      <c r="G5068">
        <v>5.4692460000000001</v>
      </c>
      <c r="H5068" t="s">
        <v>10984</v>
      </c>
      <c r="I5068" t="s">
        <v>21</v>
      </c>
      <c r="J5068" s="9" t="s">
        <v>21</v>
      </c>
      <c r="N5068" s="499" t="s">
        <v>13214</v>
      </c>
      <c r="O5068" s="499" t="s">
        <v>13214</v>
      </c>
      <c r="Q5068" s="499" t="s">
        <v>13642</v>
      </c>
      <c r="R5068" t="s">
        <v>10985</v>
      </c>
      <c r="S5068" s="38"/>
      <c r="X5068"/>
      <c r="Y5068" t="s">
        <v>10984</v>
      </c>
      <c r="Z5068" s="501">
        <v>43830</v>
      </c>
    </row>
    <row r="5069" spans="1:26">
      <c r="A5069" t="s">
        <v>16</v>
      </c>
      <c r="B5069">
        <v>30</v>
      </c>
      <c r="C5069" t="s">
        <v>6537</v>
      </c>
      <c r="D5069" t="s">
        <v>6537</v>
      </c>
      <c r="E5069" t="s">
        <v>10986</v>
      </c>
      <c r="F5069">
        <v>31.923955400000001</v>
      </c>
      <c r="G5069">
        <v>5.3498371999999996</v>
      </c>
      <c r="H5069" t="s">
        <v>10987</v>
      </c>
      <c r="I5069" t="s">
        <v>21</v>
      </c>
      <c r="J5069" s="9" t="s">
        <v>21</v>
      </c>
      <c r="N5069" s="499" t="s">
        <v>13214</v>
      </c>
      <c r="O5069" s="499" t="s">
        <v>13214</v>
      </c>
      <c r="Q5069" s="499" t="s">
        <v>13643</v>
      </c>
      <c r="R5069" t="s">
        <v>10985</v>
      </c>
      <c r="S5069" s="38" t="s">
        <v>1680</v>
      </c>
      <c r="T5069" s="38" t="s">
        <v>1681</v>
      </c>
      <c r="X5069"/>
      <c r="Y5069" t="s">
        <v>10987</v>
      </c>
      <c r="Z5069" s="501">
        <v>43830</v>
      </c>
    </row>
    <row r="5070" spans="1:26">
      <c r="A5070" t="s">
        <v>16</v>
      </c>
      <c r="B5070">
        <v>30</v>
      </c>
      <c r="C5070" t="s">
        <v>6537</v>
      </c>
      <c r="D5070" t="s">
        <v>6537</v>
      </c>
      <c r="E5070" t="s">
        <v>10989</v>
      </c>
      <c r="F5070">
        <v>32.025380800000001</v>
      </c>
      <c r="G5070">
        <v>5.4692460000000001</v>
      </c>
      <c r="H5070" t="s">
        <v>10990</v>
      </c>
      <c r="I5070" t="s">
        <v>21</v>
      </c>
      <c r="J5070" s="9" t="s">
        <v>21</v>
      </c>
      <c r="N5070" s="499" t="s">
        <v>13215</v>
      </c>
      <c r="O5070" s="499" t="s">
        <v>13215</v>
      </c>
      <c r="Q5070" s="499" t="s">
        <v>13644</v>
      </c>
      <c r="R5070" t="s">
        <v>10985</v>
      </c>
      <c r="S5070" s="38"/>
      <c r="X5070"/>
      <c r="Y5070" t="s">
        <v>10990</v>
      </c>
      <c r="Z5070" s="501">
        <v>43830</v>
      </c>
    </row>
    <row r="5071" spans="1:26">
      <c r="A5071" t="s">
        <v>16</v>
      </c>
      <c r="B5071">
        <v>30</v>
      </c>
      <c r="C5071" t="s">
        <v>6537</v>
      </c>
      <c r="D5071" t="s">
        <v>6537</v>
      </c>
      <c r="E5071" t="s">
        <v>10991</v>
      </c>
      <c r="F5071">
        <v>31.695744399999999</v>
      </c>
      <c r="G5071">
        <v>6.0604297000000003</v>
      </c>
      <c r="H5071" t="s">
        <v>10992</v>
      </c>
      <c r="I5071" t="s">
        <v>46</v>
      </c>
      <c r="J5071" s="9" t="s">
        <v>46</v>
      </c>
      <c r="N5071" s="499" t="s">
        <v>13215</v>
      </c>
      <c r="O5071" s="499" t="s">
        <v>13215</v>
      </c>
      <c r="Q5071" s="499" t="s">
        <v>13645</v>
      </c>
      <c r="R5071" t="s">
        <v>10985</v>
      </c>
      <c r="S5071" s="38"/>
      <c r="X5071"/>
      <c r="Y5071" t="s">
        <v>10992</v>
      </c>
      <c r="Z5071" s="501">
        <v>43830</v>
      </c>
    </row>
    <row r="5072" spans="1:26">
      <c r="A5072" t="s">
        <v>16</v>
      </c>
      <c r="B5072">
        <v>30</v>
      </c>
      <c r="C5072" t="s">
        <v>6537</v>
      </c>
      <c r="D5072" t="s">
        <v>6537</v>
      </c>
      <c r="E5072" t="s">
        <v>10993</v>
      </c>
      <c r="F5072">
        <v>32.025380800000001</v>
      </c>
      <c r="G5072">
        <v>5.4692460000000001</v>
      </c>
      <c r="H5072" t="s">
        <v>10994</v>
      </c>
      <c r="I5072" t="s">
        <v>21</v>
      </c>
      <c r="J5072" s="9" t="s">
        <v>21</v>
      </c>
      <c r="N5072" s="499" t="s">
        <v>13215</v>
      </c>
      <c r="O5072" s="499" t="s">
        <v>13215</v>
      </c>
      <c r="Q5072" s="499" t="s">
        <v>13646</v>
      </c>
      <c r="R5072" t="s">
        <v>10985</v>
      </c>
      <c r="S5072" s="38" t="s">
        <v>1674</v>
      </c>
      <c r="X5072"/>
      <c r="Y5072" t="s">
        <v>10994</v>
      </c>
      <c r="Z5072" s="501">
        <v>43830</v>
      </c>
    </row>
    <row r="5073" spans="1:26">
      <c r="A5073" t="s">
        <v>16</v>
      </c>
      <c r="B5073">
        <v>30</v>
      </c>
      <c r="C5073" t="s">
        <v>6537</v>
      </c>
      <c r="D5073" t="s">
        <v>6537</v>
      </c>
      <c r="E5073" t="s">
        <v>10995</v>
      </c>
      <c r="F5073">
        <v>32.025380800000001</v>
      </c>
      <c r="G5073">
        <v>5.4692460000000001</v>
      </c>
      <c r="H5073" t="s">
        <v>10996</v>
      </c>
      <c r="I5073" t="s">
        <v>21</v>
      </c>
      <c r="J5073" s="9" t="s">
        <v>21</v>
      </c>
      <c r="N5073" s="499" t="s">
        <v>13214</v>
      </c>
      <c r="O5073" s="499" t="s">
        <v>13214</v>
      </c>
      <c r="Q5073" s="499" t="s">
        <v>13647</v>
      </c>
      <c r="R5073" t="s">
        <v>10985</v>
      </c>
      <c r="S5073" s="38"/>
      <c r="X5073"/>
      <c r="Y5073" t="s">
        <v>10996</v>
      </c>
      <c r="Z5073" s="501">
        <v>43830</v>
      </c>
    </row>
    <row r="5074" spans="1:26">
      <c r="A5074" t="s">
        <v>16</v>
      </c>
      <c r="B5074">
        <v>30</v>
      </c>
      <c r="C5074" t="s">
        <v>6537</v>
      </c>
      <c r="D5074" t="s">
        <v>6537</v>
      </c>
      <c r="E5074" t="s">
        <v>10997</v>
      </c>
      <c r="F5074">
        <v>31.923955400000001</v>
      </c>
      <c r="G5074">
        <v>5.3498371999999996</v>
      </c>
      <c r="H5074" t="s">
        <v>10998</v>
      </c>
      <c r="I5074" t="s">
        <v>21</v>
      </c>
      <c r="J5074" s="9" t="s">
        <v>21</v>
      </c>
      <c r="N5074" s="499" t="s">
        <v>13216</v>
      </c>
      <c r="O5074" s="499" t="s">
        <v>13216</v>
      </c>
      <c r="Q5074" s="499" t="s">
        <v>11296</v>
      </c>
      <c r="R5074" t="s">
        <v>10985</v>
      </c>
      <c r="S5074" s="38" t="s">
        <v>1657</v>
      </c>
      <c r="T5074" s="38" t="s">
        <v>1657</v>
      </c>
      <c r="X5074"/>
      <c r="Y5074" t="s">
        <v>10998</v>
      </c>
      <c r="Z5074" s="501">
        <v>43830</v>
      </c>
    </row>
    <row r="5075" spans="1:26">
      <c r="A5075" t="s">
        <v>16</v>
      </c>
      <c r="B5075">
        <v>30</v>
      </c>
      <c r="C5075" t="s">
        <v>6537</v>
      </c>
      <c r="D5075" t="s">
        <v>6537</v>
      </c>
      <c r="E5075" t="s">
        <v>10999</v>
      </c>
      <c r="F5075">
        <v>32.025380800000001</v>
      </c>
      <c r="G5075">
        <v>5.4692460000000001</v>
      </c>
      <c r="H5075" t="s">
        <v>11000</v>
      </c>
      <c r="I5075" t="s">
        <v>21</v>
      </c>
      <c r="J5075" s="9" t="s">
        <v>21</v>
      </c>
      <c r="N5075" s="499" t="s">
        <v>13216</v>
      </c>
      <c r="O5075" s="499" t="s">
        <v>13216</v>
      </c>
      <c r="Q5075" s="499" t="s">
        <v>13648</v>
      </c>
      <c r="R5075" t="s">
        <v>10985</v>
      </c>
      <c r="S5075" s="38" t="s">
        <v>1657</v>
      </c>
      <c r="T5075" s="38" t="s">
        <v>1657</v>
      </c>
      <c r="X5075"/>
      <c r="Y5075" t="s">
        <v>11000</v>
      </c>
      <c r="Z5075" s="501">
        <v>43830</v>
      </c>
    </row>
    <row r="5076" spans="1:26">
      <c r="A5076" t="s">
        <v>16</v>
      </c>
      <c r="B5076">
        <v>30</v>
      </c>
      <c r="C5076" t="s">
        <v>6537</v>
      </c>
      <c r="D5076" t="s">
        <v>6537</v>
      </c>
      <c r="E5076" t="s">
        <v>11001</v>
      </c>
      <c r="F5076">
        <v>32.025380800000001</v>
      </c>
      <c r="G5076">
        <v>5.4692460000000001</v>
      </c>
      <c r="H5076" t="s">
        <v>11002</v>
      </c>
      <c r="I5076" t="s">
        <v>21</v>
      </c>
      <c r="J5076" s="9" t="s">
        <v>21</v>
      </c>
      <c r="N5076" s="499" t="s">
        <v>13215</v>
      </c>
      <c r="O5076" s="499" t="s">
        <v>13215</v>
      </c>
      <c r="Q5076" s="499" t="s">
        <v>13649</v>
      </c>
      <c r="R5076" t="s">
        <v>10985</v>
      </c>
      <c r="S5076" s="38" t="s">
        <v>1657</v>
      </c>
      <c r="T5076" s="38" t="s">
        <v>1657</v>
      </c>
      <c r="X5076"/>
      <c r="Y5076" t="s">
        <v>11002</v>
      </c>
      <c r="Z5076" s="501">
        <v>43830</v>
      </c>
    </row>
    <row r="5077" spans="1:26">
      <c r="A5077" t="s">
        <v>16</v>
      </c>
      <c r="B5077">
        <v>30</v>
      </c>
      <c r="C5077" t="s">
        <v>6537</v>
      </c>
      <c r="D5077" t="s">
        <v>6537</v>
      </c>
      <c r="E5077" t="s">
        <v>11003</v>
      </c>
      <c r="F5077">
        <v>32.025380800000001</v>
      </c>
      <c r="G5077">
        <v>5.4692460000000001</v>
      </c>
      <c r="H5077" t="s">
        <v>11004</v>
      </c>
      <c r="I5077" t="s">
        <v>21</v>
      </c>
      <c r="J5077" s="9" t="s">
        <v>21</v>
      </c>
      <c r="N5077" s="499" t="s">
        <v>13217</v>
      </c>
      <c r="O5077" s="499" t="s">
        <v>13217</v>
      </c>
      <c r="Q5077" s="499" t="s">
        <v>13650</v>
      </c>
      <c r="R5077" t="s">
        <v>10985</v>
      </c>
      <c r="S5077" s="38" t="s">
        <v>1676</v>
      </c>
      <c r="T5077" s="38" t="s">
        <v>1677</v>
      </c>
      <c r="X5077"/>
      <c r="Y5077" t="s">
        <v>11004</v>
      </c>
      <c r="Z5077" s="501">
        <v>43830</v>
      </c>
    </row>
    <row r="5078" spans="1:26">
      <c r="A5078" t="s">
        <v>16</v>
      </c>
      <c r="B5078">
        <v>30</v>
      </c>
      <c r="C5078" t="s">
        <v>6537</v>
      </c>
      <c r="D5078" t="s">
        <v>6537</v>
      </c>
      <c r="E5078" t="s">
        <v>11005</v>
      </c>
      <c r="F5078">
        <v>32.697100800000001</v>
      </c>
      <c r="G5078">
        <v>5.4258630999999999</v>
      </c>
      <c r="H5078" t="s">
        <v>11006</v>
      </c>
      <c r="I5078" t="s">
        <v>21</v>
      </c>
      <c r="J5078" s="9" t="s">
        <v>21</v>
      </c>
      <c r="N5078" s="499" t="s">
        <v>13215</v>
      </c>
      <c r="O5078" s="499" t="s">
        <v>13215</v>
      </c>
      <c r="Q5078" s="499" t="s">
        <v>13651</v>
      </c>
      <c r="R5078" t="s">
        <v>10985</v>
      </c>
      <c r="S5078" s="38" t="s">
        <v>1671</v>
      </c>
      <c r="T5078" s="38" t="s">
        <v>1672</v>
      </c>
      <c r="X5078"/>
      <c r="Y5078" t="s">
        <v>11006</v>
      </c>
      <c r="Z5078" s="501">
        <v>43830</v>
      </c>
    </row>
    <row r="5079" spans="1:26">
      <c r="A5079" t="s">
        <v>16</v>
      </c>
      <c r="B5079">
        <v>30</v>
      </c>
      <c r="C5079" t="s">
        <v>6537</v>
      </c>
      <c r="D5079" t="s">
        <v>6537</v>
      </c>
      <c r="E5079" t="s">
        <v>11007</v>
      </c>
      <c r="F5079">
        <v>31.923955400000001</v>
      </c>
      <c r="G5079">
        <v>5.3498371999999996</v>
      </c>
      <c r="H5079" t="s">
        <v>11008</v>
      </c>
      <c r="I5079" t="s">
        <v>21</v>
      </c>
      <c r="J5079" s="9" t="s">
        <v>21</v>
      </c>
      <c r="N5079" s="499" t="s">
        <v>13215</v>
      </c>
      <c r="O5079" s="499" t="s">
        <v>13215</v>
      </c>
      <c r="Q5079" s="499" t="s">
        <v>13652</v>
      </c>
      <c r="R5079" t="s">
        <v>10985</v>
      </c>
      <c r="S5079" s="38" t="s">
        <v>1684</v>
      </c>
      <c r="T5079" s="38" t="s">
        <v>1685</v>
      </c>
      <c r="X5079"/>
      <c r="Y5079" t="s">
        <v>11008</v>
      </c>
      <c r="Z5079" s="501">
        <v>43830</v>
      </c>
    </row>
    <row r="5080" spans="1:26">
      <c r="A5080" t="s">
        <v>16</v>
      </c>
      <c r="B5080">
        <v>30</v>
      </c>
      <c r="C5080" t="s">
        <v>6537</v>
      </c>
      <c r="D5080" t="s">
        <v>6537</v>
      </c>
      <c r="E5080" t="s">
        <v>11009</v>
      </c>
      <c r="F5080">
        <v>32.025380800000001</v>
      </c>
      <c r="G5080">
        <v>5.4692460000000001</v>
      </c>
      <c r="H5080" t="s">
        <v>11010</v>
      </c>
      <c r="I5080" t="s">
        <v>21</v>
      </c>
      <c r="J5080" s="9" t="s">
        <v>21</v>
      </c>
      <c r="N5080" s="499" t="s">
        <v>13214</v>
      </c>
      <c r="O5080" s="499" t="s">
        <v>13214</v>
      </c>
      <c r="Q5080" s="499" t="s">
        <v>13653</v>
      </c>
      <c r="R5080" t="s">
        <v>10985</v>
      </c>
      <c r="S5080" s="38"/>
      <c r="X5080"/>
      <c r="Y5080" t="s">
        <v>11010</v>
      </c>
      <c r="Z5080" s="501">
        <v>43830</v>
      </c>
    </row>
    <row r="5081" spans="1:26" ht="30">
      <c r="A5081" t="s">
        <v>16</v>
      </c>
      <c r="B5081">
        <v>30</v>
      </c>
      <c r="C5081" t="s">
        <v>6537</v>
      </c>
      <c r="D5081" t="s">
        <v>6537</v>
      </c>
      <c r="E5081" s="503" t="s">
        <v>11011</v>
      </c>
      <c r="H5081" t="s">
        <v>11012</v>
      </c>
      <c r="I5081" t="s">
        <v>21</v>
      </c>
      <c r="J5081" s="9" t="s">
        <v>21</v>
      </c>
      <c r="N5081" s="499" t="s">
        <v>13216</v>
      </c>
      <c r="O5081" s="499" t="s">
        <v>13216</v>
      </c>
      <c r="Q5081" s="499" t="s">
        <v>13654</v>
      </c>
      <c r="R5081" t="s">
        <v>10985</v>
      </c>
      <c r="S5081" s="38" t="s">
        <v>1646</v>
      </c>
      <c r="T5081" s="38" t="s">
        <v>1647</v>
      </c>
      <c r="X5081"/>
      <c r="Y5081" t="s">
        <v>11012</v>
      </c>
      <c r="Z5081" s="501">
        <v>43830</v>
      </c>
    </row>
    <row r="5082" spans="1:26">
      <c r="A5082" t="s">
        <v>16</v>
      </c>
      <c r="B5082">
        <v>30</v>
      </c>
      <c r="C5082" t="s">
        <v>6537</v>
      </c>
      <c r="D5082" t="s">
        <v>6537</v>
      </c>
      <c r="E5082" t="s">
        <v>11013</v>
      </c>
      <c r="F5082">
        <v>32.025380800000001</v>
      </c>
      <c r="G5082">
        <v>5.4692460000000001</v>
      </c>
      <c r="H5082" t="s">
        <v>11014</v>
      </c>
      <c r="I5082" t="s">
        <v>21</v>
      </c>
      <c r="J5082" s="9" t="s">
        <v>21</v>
      </c>
      <c r="N5082" s="499" t="s">
        <v>13214</v>
      </c>
      <c r="O5082" s="499" t="s">
        <v>13214</v>
      </c>
      <c r="Q5082" s="499" t="s">
        <v>13655</v>
      </c>
      <c r="R5082" t="s">
        <v>10985</v>
      </c>
      <c r="S5082" s="38"/>
      <c r="X5082"/>
      <c r="Y5082" t="s">
        <v>11014</v>
      </c>
      <c r="Z5082" s="501">
        <v>43830</v>
      </c>
    </row>
    <row r="5083" spans="1:26" ht="30">
      <c r="A5083" t="s">
        <v>16</v>
      </c>
      <c r="B5083">
        <v>30</v>
      </c>
      <c r="C5083" t="s">
        <v>6537</v>
      </c>
      <c r="D5083" t="s">
        <v>6537</v>
      </c>
      <c r="E5083" s="503" t="s">
        <v>11015</v>
      </c>
      <c r="H5083" t="s">
        <v>11016</v>
      </c>
      <c r="I5083" t="s">
        <v>21</v>
      </c>
      <c r="J5083" s="9" t="s">
        <v>21</v>
      </c>
      <c r="N5083" s="499" t="s">
        <v>13216</v>
      </c>
      <c r="O5083" s="499" t="s">
        <v>13216</v>
      </c>
      <c r="Q5083" s="499" t="s">
        <v>13656</v>
      </c>
      <c r="R5083" t="s">
        <v>10985</v>
      </c>
      <c r="S5083" s="38" t="s">
        <v>1646</v>
      </c>
      <c r="T5083" s="38" t="s">
        <v>1647</v>
      </c>
      <c r="X5083"/>
      <c r="Y5083" t="s">
        <v>11016</v>
      </c>
      <c r="Z5083" s="501">
        <v>43830</v>
      </c>
    </row>
    <row r="5084" spans="1:26">
      <c r="A5084" t="s">
        <v>16</v>
      </c>
      <c r="B5084">
        <v>30</v>
      </c>
      <c r="C5084" t="s">
        <v>6537</v>
      </c>
      <c r="D5084" t="s">
        <v>6537</v>
      </c>
      <c r="E5084" t="s">
        <v>11017</v>
      </c>
      <c r="F5084">
        <v>32.025380800000001</v>
      </c>
      <c r="G5084">
        <v>5.4692460000000001</v>
      </c>
      <c r="H5084" t="s">
        <v>11018</v>
      </c>
      <c r="I5084" t="s">
        <v>21</v>
      </c>
      <c r="J5084" s="9" t="s">
        <v>21</v>
      </c>
      <c r="N5084" s="499" t="s">
        <v>13214</v>
      </c>
      <c r="O5084" s="499" t="s">
        <v>13214</v>
      </c>
      <c r="Q5084" s="499" t="s">
        <v>13657</v>
      </c>
      <c r="R5084" t="s">
        <v>10985</v>
      </c>
      <c r="S5084" s="38"/>
      <c r="X5084"/>
      <c r="Y5084" t="s">
        <v>11018</v>
      </c>
      <c r="Z5084" s="501">
        <v>43830</v>
      </c>
    </row>
    <row r="5085" spans="1:26">
      <c r="A5085" t="s">
        <v>16</v>
      </c>
      <c r="B5085">
        <v>30</v>
      </c>
      <c r="C5085" t="s">
        <v>6537</v>
      </c>
      <c r="D5085" t="s">
        <v>6537</v>
      </c>
      <c r="E5085" t="s">
        <v>11019</v>
      </c>
      <c r="F5085">
        <v>32.98251965</v>
      </c>
      <c r="G5085">
        <v>6.2354431565429973</v>
      </c>
      <c r="H5085" t="s">
        <v>11020</v>
      </c>
      <c r="I5085" t="s">
        <v>4344</v>
      </c>
      <c r="J5085" s="9" t="s">
        <v>46</v>
      </c>
      <c r="N5085" s="499" t="s">
        <v>13218</v>
      </c>
      <c r="O5085" s="499" t="s">
        <v>13218</v>
      </c>
      <c r="Q5085" s="499" t="s">
        <v>13658</v>
      </c>
      <c r="S5085" s="38" t="s">
        <v>1717</v>
      </c>
      <c r="X5085"/>
      <c r="Y5085" t="s">
        <v>11020</v>
      </c>
      <c r="Z5085" s="501">
        <v>43830</v>
      </c>
    </row>
    <row r="5086" spans="1:26">
      <c r="A5086" t="s">
        <v>16</v>
      </c>
      <c r="B5086">
        <v>30</v>
      </c>
      <c r="C5086" t="s">
        <v>6537</v>
      </c>
      <c r="D5086" t="s">
        <v>6537</v>
      </c>
      <c r="E5086" t="s">
        <v>11021</v>
      </c>
      <c r="F5086">
        <v>33.126730600000002</v>
      </c>
      <c r="G5086">
        <v>6.3527056999999996</v>
      </c>
      <c r="H5086" t="s">
        <v>11022</v>
      </c>
      <c r="I5086" t="s">
        <v>4344</v>
      </c>
      <c r="J5086" s="9" t="s">
        <v>46</v>
      </c>
      <c r="N5086" s="499" t="s">
        <v>13218</v>
      </c>
      <c r="O5086" s="499" t="s">
        <v>13218</v>
      </c>
      <c r="Q5086" s="499" t="s">
        <v>13218</v>
      </c>
      <c r="S5086" s="38"/>
      <c r="X5086"/>
      <c r="Y5086" t="s">
        <v>11022</v>
      </c>
      <c r="Z5086" s="501">
        <v>43830</v>
      </c>
    </row>
    <row r="5087" spans="1:26">
      <c r="A5087" t="s">
        <v>16</v>
      </c>
      <c r="B5087">
        <v>30</v>
      </c>
      <c r="C5087" t="s">
        <v>6537</v>
      </c>
      <c r="D5087" t="s">
        <v>6537</v>
      </c>
      <c r="E5087" t="s">
        <v>11023</v>
      </c>
      <c r="F5087">
        <v>31.695744399999999</v>
      </c>
      <c r="G5087">
        <v>6.0604297000000003</v>
      </c>
      <c r="H5087" t="s">
        <v>11024</v>
      </c>
      <c r="I5087" t="s">
        <v>4344</v>
      </c>
      <c r="J5087" s="9" t="s">
        <v>46</v>
      </c>
      <c r="N5087" s="499" t="s">
        <v>13218</v>
      </c>
      <c r="O5087" s="499" t="s">
        <v>13218</v>
      </c>
      <c r="Q5087" s="499" t="s">
        <v>13659</v>
      </c>
      <c r="S5087" s="38" t="s">
        <v>1694</v>
      </c>
      <c r="X5087"/>
      <c r="Y5087" t="s">
        <v>11024</v>
      </c>
      <c r="Z5087" s="501">
        <v>43830</v>
      </c>
    </row>
    <row r="5088" spans="1:26">
      <c r="A5088" t="s">
        <v>16</v>
      </c>
      <c r="B5088">
        <v>30</v>
      </c>
      <c r="C5088" t="s">
        <v>6537</v>
      </c>
      <c r="D5088" t="s">
        <v>6537</v>
      </c>
      <c r="E5088" t="s">
        <v>11025</v>
      </c>
      <c r="F5088">
        <v>32.025380800000001</v>
      </c>
      <c r="G5088">
        <v>5.4692460000000001</v>
      </c>
      <c r="H5088" t="s">
        <v>11026</v>
      </c>
      <c r="I5088" t="s">
        <v>7081</v>
      </c>
      <c r="J5088" s="9" t="s">
        <v>21</v>
      </c>
      <c r="N5088" s="499" t="s">
        <v>13219</v>
      </c>
      <c r="O5088" s="499" t="s">
        <v>13219</v>
      </c>
      <c r="Q5088" s="499" t="s">
        <v>13660</v>
      </c>
      <c r="S5088" s="38" t="s">
        <v>1699</v>
      </c>
      <c r="X5088"/>
      <c r="Y5088" t="s">
        <v>11026</v>
      </c>
      <c r="Z5088" s="501">
        <v>43830</v>
      </c>
    </row>
    <row r="5089" spans="1:26">
      <c r="A5089" t="s">
        <v>16</v>
      </c>
      <c r="B5089">
        <v>30</v>
      </c>
      <c r="C5089" t="s">
        <v>6537</v>
      </c>
      <c r="D5089" t="s">
        <v>6537</v>
      </c>
      <c r="E5089" t="s">
        <v>11027</v>
      </c>
      <c r="F5089">
        <v>33.126730600000002</v>
      </c>
      <c r="G5089">
        <v>6.3527056999999996</v>
      </c>
      <c r="H5089" t="s">
        <v>11028</v>
      </c>
      <c r="I5089" t="s">
        <v>4344</v>
      </c>
      <c r="J5089" s="9" t="s">
        <v>46</v>
      </c>
      <c r="N5089" s="499" t="s">
        <v>13218</v>
      </c>
      <c r="O5089" s="499" t="s">
        <v>13218</v>
      </c>
      <c r="Q5089" s="499" t="s">
        <v>13661</v>
      </c>
      <c r="S5089" s="38" t="s">
        <v>1710</v>
      </c>
      <c r="X5089"/>
      <c r="Y5089" t="s">
        <v>11028</v>
      </c>
      <c r="Z5089" s="501">
        <v>43830</v>
      </c>
    </row>
    <row r="5090" spans="1:26">
      <c r="A5090" t="s">
        <v>16</v>
      </c>
      <c r="B5090">
        <v>30</v>
      </c>
      <c r="C5090" t="s">
        <v>6537</v>
      </c>
      <c r="D5090" t="s">
        <v>6537</v>
      </c>
      <c r="E5090" t="s">
        <v>11029</v>
      </c>
      <c r="F5090">
        <v>33.126730600000002</v>
      </c>
      <c r="G5090">
        <v>6.3527056999999996</v>
      </c>
      <c r="H5090" t="s">
        <v>11030</v>
      </c>
      <c r="I5090" t="s">
        <v>7081</v>
      </c>
      <c r="J5090" s="9" t="s">
        <v>21</v>
      </c>
      <c r="N5090" s="499" t="s">
        <v>13219</v>
      </c>
      <c r="O5090" s="499" t="s">
        <v>13219</v>
      </c>
      <c r="Q5090" s="499" t="s">
        <v>13662</v>
      </c>
      <c r="S5090" s="38"/>
      <c r="X5090"/>
      <c r="Y5090" t="s">
        <v>11030</v>
      </c>
      <c r="Z5090" s="501">
        <v>43830</v>
      </c>
    </row>
    <row r="5091" spans="1:26">
      <c r="A5091" t="s">
        <v>16</v>
      </c>
      <c r="B5091">
        <v>30</v>
      </c>
      <c r="C5091" t="s">
        <v>6537</v>
      </c>
      <c r="D5091" t="s">
        <v>6537</v>
      </c>
      <c r="E5091" t="s">
        <v>11031</v>
      </c>
      <c r="F5091">
        <v>32.025380800000001</v>
      </c>
      <c r="G5091">
        <v>5.4692460000000001</v>
      </c>
      <c r="H5091" t="s">
        <v>11032</v>
      </c>
      <c r="I5091" t="s">
        <v>4344</v>
      </c>
      <c r="J5091" s="9" t="s">
        <v>46</v>
      </c>
      <c r="N5091" s="499" t="s">
        <v>13218</v>
      </c>
      <c r="O5091" s="499" t="s">
        <v>13218</v>
      </c>
      <c r="Q5091" s="499" t="s">
        <v>13663</v>
      </c>
      <c r="S5091" s="38" t="s">
        <v>1691</v>
      </c>
      <c r="X5091"/>
      <c r="Y5091" t="s">
        <v>11032</v>
      </c>
      <c r="Z5091" s="501">
        <v>43830</v>
      </c>
    </row>
    <row r="5092" spans="1:26">
      <c r="A5092" t="s">
        <v>16</v>
      </c>
      <c r="B5092">
        <v>30</v>
      </c>
      <c r="C5092" t="s">
        <v>6537</v>
      </c>
      <c r="D5092" t="s">
        <v>6537</v>
      </c>
      <c r="E5092" t="s">
        <v>11033</v>
      </c>
      <c r="F5092" t="s">
        <v>13860</v>
      </c>
      <c r="G5092" t="s">
        <v>13860</v>
      </c>
      <c r="H5092" t="s">
        <v>11034</v>
      </c>
      <c r="I5092" t="s">
        <v>8501</v>
      </c>
      <c r="J5092" s="9" t="s">
        <v>21</v>
      </c>
      <c r="N5092" s="499" t="s">
        <v>13218</v>
      </c>
      <c r="O5092" s="499" t="s">
        <v>13218</v>
      </c>
      <c r="Q5092" s="499" t="s">
        <v>13664</v>
      </c>
      <c r="S5092" s="38"/>
      <c r="X5092"/>
      <c r="Y5092" t="s">
        <v>11034</v>
      </c>
      <c r="Z5092" s="501">
        <v>43830</v>
      </c>
    </row>
    <row r="5093" spans="1:26">
      <c r="A5093" t="s">
        <v>16</v>
      </c>
      <c r="B5093">
        <v>30</v>
      </c>
      <c r="C5093" t="s">
        <v>6537</v>
      </c>
      <c r="D5093" t="s">
        <v>6537</v>
      </c>
      <c r="E5093" t="s">
        <v>1718</v>
      </c>
      <c r="F5093">
        <v>33.126730600000002</v>
      </c>
      <c r="G5093">
        <v>6.3527056999999996</v>
      </c>
      <c r="H5093" t="s">
        <v>11035</v>
      </c>
      <c r="I5093" t="s">
        <v>4344</v>
      </c>
      <c r="J5093" s="9" t="s">
        <v>46</v>
      </c>
      <c r="N5093" s="499" t="s">
        <v>13220</v>
      </c>
      <c r="O5093" s="499" t="s">
        <v>13220</v>
      </c>
      <c r="Q5093" s="499" t="s">
        <v>13665</v>
      </c>
      <c r="S5093" s="38" t="s">
        <v>1719</v>
      </c>
      <c r="X5093"/>
      <c r="Y5093" t="s">
        <v>11035</v>
      </c>
      <c r="Z5093" s="501">
        <v>43830</v>
      </c>
    </row>
    <row r="5094" spans="1:26">
      <c r="A5094" t="s">
        <v>16</v>
      </c>
      <c r="B5094">
        <v>30</v>
      </c>
      <c r="C5094" t="s">
        <v>6537</v>
      </c>
      <c r="D5094" t="s">
        <v>6537</v>
      </c>
      <c r="E5094" t="s">
        <v>11036</v>
      </c>
      <c r="H5094" t="s">
        <v>1686</v>
      </c>
      <c r="I5094" t="s">
        <v>46</v>
      </c>
      <c r="J5094" s="9" t="s">
        <v>46</v>
      </c>
      <c r="N5094" s="499" t="s">
        <v>13221</v>
      </c>
      <c r="O5094" s="499" t="s">
        <v>13221</v>
      </c>
      <c r="Q5094" s="499" t="s">
        <v>13666</v>
      </c>
      <c r="R5094" t="s">
        <v>10985</v>
      </c>
      <c r="S5094" s="38"/>
      <c r="T5094" s="38" t="s">
        <v>1687</v>
      </c>
      <c r="V5094" s="38" t="s">
        <v>1688</v>
      </c>
      <c r="X5094"/>
      <c r="Y5094" t="s">
        <v>1686</v>
      </c>
      <c r="Z5094" s="501">
        <v>43830</v>
      </c>
    </row>
    <row r="5095" spans="1:26">
      <c r="A5095" t="s">
        <v>16</v>
      </c>
      <c r="B5095">
        <v>30</v>
      </c>
      <c r="C5095" t="s">
        <v>6537</v>
      </c>
      <c r="D5095" t="s">
        <v>6537</v>
      </c>
      <c r="E5095" t="s">
        <v>11037</v>
      </c>
      <c r="F5095" t="s">
        <v>13860</v>
      </c>
      <c r="G5095" t="s">
        <v>13860</v>
      </c>
      <c r="H5095" t="s">
        <v>11038</v>
      </c>
      <c r="I5095" t="s">
        <v>4344</v>
      </c>
      <c r="J5095" s="9" t="s">
        <v>46</v>
      </c>
      <c r="N5095" s="499" t="s">
        <v>13219</v>
      </c>
      <c r="O5095" s="499" t="s">
        <v>13219</v>
      </c>
      <c r="Q5095" s="499" t="s">
        <v>13667</v>
      </c>
      <c r="S5095" s="38" t="s">
        <v>1713</v>
      </c>
      <c r="V5095" s="38" t="s">
        <v>1714</v>
      </c>
      <c r="X5095"/>
      <c r="Y5095" t="s">
        <v>11038</v>
      </c>
      <c r="Z5095" s="501">
        <v>43830</v>
      </c>
    </row>
    <row r="5096" spans="1:26">
      <c r="A5096" t="s">
        <v>16</v>
      </c>
      <c r="B5096">
        <v>30</v>
      </c>
      <c r="C5096" t="s">
        <v>6537</v>
      </c>
      <c r="D5096" t="s">
        <v>6537</v>
      </c>
      <c r="E5096" t="s">
        <v>11039</v>
      </c>
      <c r="F5096">
        <v>33.126730600000002</v>
      </c>
      <c r="G5096">
        <v>6.3527056999999996</v>
      </c>
      <c r="H5096" t="s">
        <v>11040</v>
      </c>
      <c r="I5096" t="s">
        <v>4344</v>
      </c>
      <c r="J5096" s="9" t="s">
        <v>46</v>
      </c>
      <c r="N5096" s="499" t="s">
        <v>13219</v>
      </c>
      <c r="O5096" s="499" t="s">
        <v>13219</v>
      </c>
      <c r="Q5096" s="499" t="s">
        <v>13668</v>
      </c>
      <c r="S5096" s="38"/>
      <c r="X5096"/>
      <c r="Y5096" t="s">
        <v>11040</v>
      </c>
      <c r="Z5096" s="501">
        <v>43830</v>
      </c>
    </row>
    <row r="5097" spans="1:26">
      <c r="A5097" t="s">
        <v>16</v>
      </c>
      <c r="B5097">
        <v>30</v>
      </c>
      <c r="C5097" t="s">
        <v>6537</v>
      </c>
      <c r="D5097" t="s">
        <v>6537</v>
      </c>
      <c r="E5097" t="s">
        <v>1707</v>
      </c>
      <c r="F5097">
        <v>33.126730600000002</v>
      </c>
      <c r="G5097">
        <v>6.3527056999999996</v>
      </c>
      <c r="H5097" t="s">
        <v>11041</v>
      </c>
      <c r="I5097" t="s">
        <v>7081</v>
      </c>
      <c r="J5097" s="9" t="s">
        <v>21</v>
      </c>
      <c r="N5097" s="499" t="s">
        <v>13219</v>
      </c>
      <c r="O5097" s="499" t="s">
        <v>13219</v>
      </c>
      <c r="Q5097" s="499" t="s">
        <v>13669</v>
      </c>
      <c r="S5097" s="38"/>
      <c r="X5097"/>
      <c r="Y5097" t="s">
        <v>11041</v>
      </c>
      <c r="Z5097" s="501">
        <v>43830</v>
      </c>
    </row>
    <row r="5098" spans="1:26">
      <c r="A5098" t="s">
        <v>16</v>
      </c>
      <c r="B5098">
        <v>30</v>
      </c>
      <c r="C5098" t="s">
        <v>6537</v>
      </c>
      <c r="D5098" t="s">
        <v>6537</v>
      </c>
      <c r="E5098" t="s">
        <v>1720</v>
      </c>
      <c r="F5098" t="s">
        <v>13860</v>
      </c>
      <c r="G5098" t="s">
        <v>13860</v>
      </c>
      <c r="H5098" t="s">
        <v>11042</v>
      </c>
      <c r="I5098" t="s">
        <v>4344</v>
      </c>
      <c r="J5098" s="9" t="s">
        <v>46</v>
      </c>
      <c r="N5098" s="499" t="s">
        <v>13218</v>
      </c>
      <c r="O5098" s="499" t="s">
        <v>13218</v>
      </c>
      <c r="Q5098" s="499" t="s">
        <v>13670</v>
      </c>
      <c r="S5098" s="38"/>
      <c r="X5098"/>
      <c r="Y5098" t="s">
        <v>11042</v>
      </c>
      <c r="Z5098" s="501">
        <v>43830</v>
      </c>
    </row>
    <row r="5099" spans="1:26">
      <c r="A5099" t="s">
        <v>6889</v>
      </c>
      <c r="B5099">
        <v>30</v>
      </c>
      <c r="C5099" t="s">
        <v>6537</v>
      </c>
      <c r="D5099" t="s">
        <v>6537</v>
      </c>
      <c r="E5099" t="s">
        <v>10956</v>
      </c>
      <c r="F5099">
        <v>31.695744399999999</v>
      </c>
      <c r="G5099">
        <v>6.0604297000000003</v>
      </c>
      <c r="H5099" t="s">
        <v>11043</v>
      </c>
      <c r="I5099" t="s">
        <v>21</v>
      </c>
      <c r="J5099" s="9" t="s">
        <v>21</v>
      </c>
      <c r="N5099" s="499" t="s">
        <v>12826</v>
      </c>
      <c r="O5099" s="499" t="s">
        <v>12826</v>
      </c>
      <c r="P5099" t="s">
        <v>3022</v>
      </c>
      <c r="Q5099" s="499" t="s">
        <v>12812</v>
      </c>
      <c r="S5099" s="38" t="s">
        <v>11044</v>
      </c>
      <c r="X5099"/>
      <c r="Y5099" t="s">
        <v>11043</v>
      </c>
      <c r="Z5099" s="501">
        <v>43830</v>
      </c>
    </row>
    <row r="5100" spans="1:26">
      <c r="A5100" t="s">
        <v>6889</v>
      </c>
      <c r="B5100">
        <v>30</v>
      </c>
      <c r="C5100" t="s">
        <v>6537</v>
      </c>
      <c r="D5100" t="s">
        <v>6537</v>
      </c>
      <c r="E5100" t="s">
        <v>11045</v>
      </c>
      <c r="F5100">
        <v>32.98251965</v>
      </c>
      <c r="G5100">
        <v>6.2354431565429973</v>
      </c>
      <c r="H5100" t="s">
        <v>11046</v>
      </c>
      <c r="I5100" t="s">
        <v>4344</v>
      </c>
      <c r="J5100" s="9" t="s">
        <v>46</v>
      </c>
      <c r="N5100" s="499" t="s">
        <v>12961</v>
      </c>
      <c r="O5100" s="499" t="s">
        <v>12961</v>
      </c>
      <c r="P5100" t="s">
        <v>7272</v>
      </c>
      <c r="Q5100" s="499" t="s">
        <v>12965</v>
      </c>
      <c r="R5100" t="s">
        <v>11047</v>
      </c>
      <c r="S5100" s="38"/>
      <c r="W5100" s="38" t="s">
        <v>696</v>
      </c>
      <c r="X5100" t="s">
        <v>696</v>
      </c>
      <c r="Y5100" t="s">
        <v>11046</v>
      </c>
      <c r="Z5100" s="501">
        <v>43830</v>
      </c>
    </row>
    <row r="5101" spans="1:26">
      <c r="A5101" t="s">
        <v>6889</v>
      </c>
      <c r="B5101">
        <v>30</v>
      </c>
      <c r="C5101" t="s">
        <v>6537</v>
      </c>
      <c r="D5101" t="s">
        <v>6537</v>
      </c>
      <c r="E5101" t="s">
        <v>3336</v>
      </c>
      <c r="F5101">
        <v>31.695744399999999</v>
      </c>
      <c r="G5101">
        <v>6.0604297000000003</v>
      </c>
      <c r="H5101" t="s">
        <v>11048</v>
      </c>
      <c r="I5101" t="s">
        <v>21</v>
      </c>
      <c r="J5101" s="9" t="s">
        <v>21</v>
      </c>
      <c r="N5101" s="499" t="s">
        <v>12961</v>
      </c>
      <c r="O5101" s="499" t="s">
        <v>12961</v>
      </c>
      <c r="P5101" t="s">
        <v>3022</v>
      </c>
      <c r="Q5101" s="499" t="s">
        <v>12965</v>
      </c>
      <c r="S5101" s="38" t="s">
        <v>11049</v>
      </c>
      <c r="X5101"/>
      <c r="Y5101" t="s">
        <v>11048</v>
      </c>
      <c r="Z5101" s="501">
        <v>43830</v>
      </c>
    </row>
    <row r="5102" spans="1:26">
      <c r="A5102" t="s">
        <v>5302</v>
      </c>
      <c r="B5102">
        <v>31</v>
      </c>
      <c r="C5102" t="s">
        <v>6538</v>
      </c>
      <c r="D5102" t="s">
        <v>6538</v>
      </c>
      <c r="E5102" t="s">
        <v>11051</v>
      </c>
      <c r="F5102">
        <v>35.703275099999999</v>
      </c>
      <c r="G5102">
        <v>-0.64929760000000003</v>
      </c>
      <c r="H5102" t="s">
        <v>11052</v>
      </c>
      <c r="I5102" t="s">
        <v>7079</v>
      </c>
      <c r="J5102" s="9" t="s">
        <v>21</v>
      </c>
      <c r="N5102" s="499" t="s">
        <v>9313</v>
      </c>
      <c r="O5102" s="499" t="s">
        <v>9313</v>
      </c>
      <c r="Q5102" s="499" t="s">
        <v>9313</v>
      </c>
      <c r="R5102" t="s">
        <v>11053</v>
      </c>
      <c r="S5102" s="38"/>
      <c r="U5102" s="38" t="s">
        <v>11054</v>
      </c>
      <c r="X5102"/>
      <c r="Y5102" t="s">
        <v>11052</v>
      </c>
      <c r="Z5102" s="501">
        <v>43830</v>
      </c>
    </row>
    <row r="5103" spans="1:26">
      <c r="A5103" t="s">
        <v>2306</v>
      </c>
      <c r="B5103">
        <v>31</v>
      </c>
      <c r="C5103" t="s">
        <v>6538</v>
      </c>
      <c r="D5103" t="s">
        <v>6538</v>
      </c>
      <c r="E5103" t="s">
        <v>11055</v>
      </c>
      <c r="F5103">
        <v>35.598340999999998</v>
      </c>
      <c r="G5103">
        <v>-0.56798700000000002</v>
      </c>
      <c r="H5103" t="s">
        <v>2763</v>
      </c>
      <c r="I5103" t="s">
        <v>21</v>
      </c>
      <c r="J5103" s="9" t="s">
        <v>21</v>
      </c>
      <c r="N5103" s="499" t="s">
        <v>12787</v>
      </c>
      <c r="O5103" s="499" t="s">
        <v>12787</v>
      </c>
      <c r="Q5103" s="499" t="s">
        <v>12770</v>
      </c>
      <c r="R5103" t="s">
        <v>11056</v>
      </c>
      <c r="S5103" s="38"/>
      <c r="W5103" s="38" t="s">
        <v>27</v>
      </c>
      <c r="X5103" t="s">
        <v>27</v>
      </c>
      <c r="Y5103" t="s">
        <v>2763</v>
      </c>
      <c r="Z5103" s="501">
        <v>43830</v>
      </c>
    </row>
    <row r="5104" spans="1:26">
      <c r="A5104" t="s">
        <v>2306</v>
      </c>
      <c r="B5104">
        <v>31</v>
      </c>
      <c r="C5104" t="s">
        <v>6538</v>
      </c>
      <c r="D5104" t="s">
        <v>6538</v>
      </c>
      <c r="E5104" t="s">
        <v>11057</v>
      </c>
      <c r="F5104">
        <v>35.598340999999998</v>
      </c>
      <c r="G5104">
        <v>-0.56798700000000002</v>
      </c>
      <c r="H5104" t="s">
        <v>2763</v>
      </c>
      <c r="I5104" t="s">
        <v>21</v>
      </c>
      <c r="J5104" s="9" t="s">
        <v>21</v>
      </c>
      <c r="K5104">
        <v>1988</v>
      </c>
      <c r="L5104">
        <v>1988</v>
      </c>
      <c r="M5104">
        <v>1988</v>
      </c>
      <c r="N5104" s="499" t="s">
        <v>7029</v>
      </c>
      <c r="O5104" s="499" t="s">
        <v>7029</v>
      </c>
      <c r="P5104" t="s">
        <v>6994</v>
      </c>
      <c r="Q5104" s="499" t="s">
        <v>6926</v>
      </c>
      <c r="R5104" t="s">
        <v>11058</v>
      </c>
      <c r="S5104" s="38"/>
      <c r="W5104" s="38" t="s">
        <v>27</v>
      </c>
      <c r="X5104" t="s">
        <v>27</v>
      </c>
      <c r="Y5104" t="s">
        <v>2763</v>
      </c>
      <c r="Z5104" s="501">
        <v>43830</v>
      </c>
    </row>
    <row r="5105" spans="1:26">
      <c r="A5105" t="s">
        <v>2306</v>
      </c>
      <c r="B5105">
        <v>31</v>
      </c>
      <c r="C5105" t="s">
        <v>6538</v>
      </c>
      <c r="D5105" t="s">
        <v>6538</v>
      </c>
      <c r="E5105" t="s">
        <v>11059</v>
      </c>
      <c r="F5105">
        <v>35.808565000000002</v>
      </c>
      <c r="G5105">
        <v>-0.47225299999999998</v>
      </c>
      <c r="H5105" t="s">
        <v>2759</v>
      </c>
      <c r="I5105" t="s">
        <v>21</v>
      </c>
      <c r="J5105" s="9" t="s">
        <v>21</v>
      </c>
      <c r="K5105">
        <v>2004</v>
      </c>
      <c r="L5105">
        <v>2004</v>
      </c>
      <c r="M5105">
        <v>2004</v>
      </c>
      <c r="N5105" s="499" t="s">
        <v>7052</v>
      </c>
      <c r="O5105" s="499" t="s">
        <v>7052</v>
      </c>
      <c r="P5105" t="s">
        <v>6994</v>
      </c>
      <c r="Q5105" s="499" t="s">
        <v>13671</v>
      </c>
      <c r="R5105" t="s">
        <v>11058</v>
      </c>
      <c r="S5105" s="38"/>
      <c r="W5105" s="38" t="s">
        <v>27</v>
      </c>
      <c r="X5105" t="s">
        <v>27</v>
      </c>
      <c r="Y5105" t="s">
        <v>2759</v>
      </c>
      <c r="Z5105" s="501">
        <v>43830</v>
      </c>
    </row>
    <row r="5106" spans="1:26">
      <c r="A5106" t="s">
        <v>2306</v>
      </c>
      <c r="B5106">
        <v>31</v>
      </c>
      <c r="C5106" t="s">
        <v>6538</v>
      </c>
      <c r="D5106" t="s">
        <v>6538</v>
      </c>
      <c r="E5106" t="s">
        <v>11060</v>
      </c>
      <c r="F5106">
        <v>35.782483999999997</v>
      </c>
      <c r="G5106">
        <v>-0.42419770000000001</v>
      </c>
      <c r="H5106" t="s">
        <v>11061</v>
      </c>
      <c r="I5106" t="s">
        <v>21</v>
      </c>
      <c r="J5106" s="9" t="s">
        <v>21</v>
      </c>
      <c r="N5106" s="499" t="s">
        <v>9313</v>
      </c>
      <c r="O5106" s="499" t="s">
        <v>9313</v>
      </c>
      <c r="Q5106" s="499" t="s">
        <v>9313</v>
      </c>
      <c r="R5106" t="s">
        <v>11062</v>
      </c>
      <c r="S5106" s="38" t="s">
        <v>11063</v>
      </c>
      <c r="W5106" s="38" t="s">
        <v>27</v>
      </c>
      <c r="X5106" t="s">
        <v>27</v>
      </c>
      <c r="Y5106" t="s">
        <v>11061</v>
      </c>
      <c r="Z5106" s="501">
        <v>43830</v>
      </c>
    </row>
    <row r="5107" spans="1:26">
      <c r="A5107" t="s">
        <v>2306</v>
      </c>
      <c r="B5107">
        <v>31</v>
      </c>
      <c r="C5107" t="s">
        <v>6538</v>
      </c>
      <c r="D5107" t="s">
        <v>6538</v>
      </c>
      <c r="E5107" t="s">
        <v>11064</v>
      </c>
      <c r="F5107">
        <v>35.859986999999997</v>
      </c>
      <c r="G5107">
        <v>-0.34688000000000002</v>
      </c>
      <c r="H5107" t="s">
        <v>2770</v>
      </c>
      <c r="I5107" t="s">
        <v>21</v>
      </c>
      <c r="J5107" s="9" t="s">
        <v>21</v>
      </c>
      <c r="N5107" s="499" t="s">
        <v>9313</v>
      </c>
      <c r="O5107" s="499" t="s">
        <v>9313</v>
      </c>
      <c r="Q5107" s="499" t="s">
        <v>9313</v>
      </c>
      <c r="R5107" t="s">
        <v>11062</v>
      </c>
      <c r="S5107" s="38"/>
      <c r="W5107" s="38" t="s">
        <v>27</v>
      </c>
      <c r="X5107" t="s">
        <v>27</v>
      </c>
      <c r="Y5107" t="s">
        <v>2770</v>
      </c>
      <c r="Z5107" s="501">
        <v>43830</v>
      </c>
    </row>
    <row r="5108" spans="1:26">
      <c r="A5108" t="s">
        <v>2306</v>
      </c>
      <c r="B5108">
        <v>31</v>
      </c>
      <c r="C5108" t="s">
        <v>6538</v>
      </c>
      <c r="D5108" t="s">
        <v>6538</v>
      </c>
      <c r="E5108" t="s">
        <v>2767</v>
      </c>
      <c r="F5108">
        <v>35.859986999999997</v>
      </c>
      <c r="G5108">
        <v>-0.34688000000000002</v>
      </c>
      <c r="H5108" t="s">
        <v>2770</v>
      </c>
      <c r="I5108" t="s">
        <v>21</v>
      </c>
      <c r="J5108" s="9" t="s">
        <v>21</v>
      </c>
      <c r="K5108">
        <v>1996</v>
      </c>
      <c r="L5108">
        <v>1996</v>
      </c>
      <c r="M5108">
        <v>1996</v>
      </c>
      <c r="N5108" s="499" t="s">
        <v>7115</v>
      </c>
      <c r="O5108" s="499" t="s">
        <v>7115</v>
      </c>
      <c r="P5108" t="s">
        <v>6994</v>
      </c>
      <c r="Q5108" s="499" t="s">
        <v>13672</v>
      </c>
      <c r="R5108" t="s">
        <v>11058</v>
      </c>
      <c r="S5108" s="38"/>
      <c r="W5108" s="38" t="s">
        <v>27</v>
      </c>
      <c r="X5108" t="s">
        <v>27</v>
      </c>
      <c r="Y5108" t="s">
        <v>2770</v>
      </c>
      <c r="Z5108" s="501">
        <v>43830</v>
      </c>
    </row>
    <row r="5109" spans="1:26">
      <c r="A5109" t="s">
        <v>2306</v>
      </c>
      <c r="B5109">
        <v>31</v>
      </c>
      <c r="C5109" t="s">
        <v>6538</v>
      </c>
      <c r="D5109" t="s">
        <v>6538</v>
      </c>
      <c r="E5109" t="s">
        <v>11065</v>
      </c>
      <c r="F5109">
        <v>35.859986999999997</v>
      </c>
      <c r="G5109">
        <v>-0.34688000000000002</v>
      </c>
      <c r="H5109" t="s">
        <v>2772</v>
      </c>
      <c r="I5109" t="s">
        <v>21</v>
      </c>
      <c r="J5109" s="9" t="s">
        <v>21</v>
      </c>
      <c r="N5109" s="499" t="s">
        <v>12750</v>
      </c>
      <c r="O5109" s="499" t="s">
        <v>12750</v>
      </c>
      <c r="Q5109" s="499" t="s">
        <v>12744</v>
      </c>
      <c r="R5109" t="s">
        <v>11058</v>
      </c>
      <c r="S5109" s="38"/>
      <c r="W5109" s="38" t="s">
        <v>27</v>
      </c>
      <c r="X5109" t="s">
        <v>27</v>
      </c>
      <c r="Y5109" t="s">
        <v>2772</v>
      </c>
      <c r="Z5109" s="501">
        <v>43830</v>
      </c>
    </row>
    <row r="5110" spans="1:26">
      <c r="A5110" t="s">
        <v>2306</v>
      </c>
      <c r="B5110">
        <v>31</v>
      </c>
      <c r="C5110" t="s">
        <v>6538</v>
      </c>
      <c r="D5110" t="s">
        <v>6538</v>
      </c>
      <c r="E5110" t="s">
        <v>2767</v>
      </c>
      <c r="F5110">
        <v>35.859986999999997</v>
      </c>
      <c r="G5110">
        <v>-0.34688000000000002</v>
      </c>
      <c r="H5110" t="s">
        <v>2772</v>
      </c>
      <c r="I5110" t="s">
        <v>21</v>
      </c>
      <c r="J5110" s="9" t="s">
        <v>21</v>
      </c>
      <c r="K5110">
        <v>1968</v>
      </c>
      <c r="L5110">
        <v>1968</v>
      </c>
      <c r="M5110">
        <v>1968</v>
      </c>
      <c r="N5110" s="499" t="s">
        <v>7235</v>
      </c>
      <c r="O5110" s="499" t="s">
        <v>7235</v>
      </c>
      <c r="P5110" t="s">
        <v>6994</v>
      </c>
      <c r="Q5110" s="499" t="s">
        <v>6935</v>
      </c>
      <c r="R5110" t="s">
        <v>11058</v>
      </c>
      <c r="S5110" s="38"/>
      <c r="W5110" s="38" t="s">
        <v>27</v>
      </c>
      <c r="X5110" t="s">
        <v>27</v>
      </c>
      <c r="Y5110" t="s">
        <v>2772</v>
      </c>
      <c r="Z5110" s="501">
        <v>43830</v>
      </c>
    </row>
    <row r="5111" spans="1:26">
      <c r="A5111" t="s">
        <v>2306</v>
      </c>
      <c r="B5111">
        <v>31</v>
      </c>
      <c r="C5111" t="s">
        <v>6538</v>
      </c>
      <c r="D5111" t="s">
        <v>6538</v>
      </c>
      <c r="E5111" t="s">
        <v>11066</v>
      </c>
      <c r="F5111">
        <v>35.727721799999998</v>
      </c>
      <c r="G5111">
        <v>-0.70854519999999999</v>
      </c>
      <c r="H5111" t="s">
        <v>11067</v>
      </c>
      <c r="I5111" t="s">
        <v>21</v>
      </c>
      <c r="J5111" s="9" t="s">
        <v>21</v>
      </c>
      <c r="N5111" s="499" t="s">
        <v>9313</v>
      </c>
      <c r="O5111" s="499" t="s">
        <v>9313</v>
      </c>
      <c r="Q5111" s="499" t="s">
        <v>9313</v>
      </c>
      <c r="R5111" t="s">
        <v>11058</v>
      </c>
      <c r="S5111" s="38"/>
      <c r="W5111" s="38" t="s">
        <v>11068</v>
      </c>
      <c r="X5111" t="s">
        <v>11068</v>
      </c>
      <c r="Y5111" t="s">
        <v>11067</v>
      </c>
      <c r="Z5111" s="501">
        <v>43830</v>
      </c>
    </row>
    <row r="5112" spans="1:26">
      <c r="A5112" t="s">
        <v>2306</v>
      </c>
      <c r="B5112">
        <v>31</v>
      </c>
      <c r="C5112" t="s">
        <v>6538</v>
      </c>
      <c r="D5112" t="s">
        <v>6538</v>
      </c>
      <c r="E5112" t="s">
        <v>11070</v>
      </c>
      <c r="F5112">
        <v>35.598340999999998</v>
      </c>
      <c r="G5112">
        <v>-0.56798700000000002</v>
      </c>
      <c r="H5112" t="s">
        <v>2765</v>
      </c>
      <c r="I5112" t="s">
        <v>21</v>
      </c>
      <c r="J5112" s="9" t="s">
        <v>21</v>
      </c>
      <c r="N5112" s="499" t="s">
        <v>9313</v>
      </c>
      <c r="O5112" s="499" t="s">
        <v>9313</v>
      </c>
      <c r="Q5112" s="499" t="s">
        <v>9313</v>
      </c>
      <c r="R5112" t="s">
        <v>11062</v>
      </c>
      <c r="S5112" s="38"/>
      <c r="W5112" s="38" t="s">
        <v>11071</v>
      </c>
      <c r="X5112" t="s">
        <v>11071</v>
      </c>
      <c r="Y5112" t="s">
        <v>2765</v>
      </c>
      <c r="Z5112" s="501">
        <v>43830</v>
      </c>
    </row>
    <row r="5113" spans="1:26">
      <c r="A5113" t="s">
        <v>2306</v>
      </c>
      <c r="B5113">
        <v>31</v>
      </c>
      <c r="C5113" t="s">
        <v>6538</v>
      </c>
      <c r="D5113" t="s">
        <v>6538</v>
      </c>
      <c r="E5113" t="s">
        <v>11057</v>
      </c>
      <c r="F5113">
        <v>35.598340999999998</v>
      </c>
      <c r="G5113">
        <v>-0.56798700000000002</v>
      </c>
      <c r="H5113" t="s">
        <v>2765</v>
      </c>
      <c r="I5113" t="s">
        <v>21</v>
      </c>
      <c r="J5113" s="9" t="s">
        <v>21</v>
      </c>
      <c r="K5113">
        <v>1993</v>
      </c>
      <c r="L5113">
        <v>1993</v>
      </c>
      <c r="M5113">
        <v>1993</v>
      </c>
      <c r="N5113" s="499" t="s">
        <v>7196</v>
      </c>
      <c r="O5113" s="499" t="s">
        <v>7196</v>
      </c>
      <c r="P5113" t="s">
        <v>6994</v>
      </c>
      <c r="Q5113" s="499" t="s">
        <v>13673</v>
      </c>
      <c r="R5113" t="s">
        <v>11058</v>
      </c>
      <c r="S5113" s="38"/>
      <c r="W5113" s="38" t="s">
        <v>27</v>
      </c>
      <c r="X5113" t="s">
        <v>27</v>
      </c>
      <c r="Y5113" t="s">
        <v>2765</v>
      </c>
      <c r="Z5113" s="501">
        <v>43830</v>
      </c>
    </row>
    <row r="5114" spans="1:26">
      <c r="A5114" t="s">
        <v>2306</v>
      </c>
      <c r="B5114">
        <v>31</v>
      </c>
      <c r="C5114" t="s">
        <v>6538</v>
      </c>
      <c r="D5114" t="s">
        <v>6538</v>
      </c>
      <c r="E5114" t="s">
        <v>11072</v>
      </c>
      <c r="F5114" t="s">
        <v>13860</v>
      </c>
      <c r="G5114" t="s">
        <v>13860</v>
      </c>
      <c r="H5114" t="s">
        <v>11073</v>
      </c>
      <c r="I5114" t="s">
        <v>21</v>
      </c>
      <c r="J5114" s="9" t="s">
        <v>21</v>
      </c>
      <c r="N5114" s="499" t="s">
        <v>12783</v>
      </c>
      <c r="O5114" s="499" t="s">
        <v>12783</v>
      </c>
      <c r="Q5114" s="499" t="s">
        <v>13674</v>
      </c>
      <c r="R5114" t="s">
        <v>11074</v>
      </c>
      <c r="S5114" s="38"/>
      <c r="W5114" s="38" t="s">
        <v>11075</v>
      </c>
      <c r="X5114" t="s">
        <v>11075</v>
      </c>
      <c r="Y5114" t="s">
        <v>11073</v>
      </c>
      <c r="Z5114" s="501">
        <v>43830</v>
      </c>
    </row>
    <row r="5115" spans="1:26">
      <c r="A5115" t="s">
        <v>2306</v>
      </c>
      <c r="B5115">
        <v>31</v>
      </c>
      <c r="C5115" t="s">
        <v>6538</v>
      </c>
      <c r="D5115" t="s">
        <v>6538</v>
      </c>
      <c r="E5115" t="s">
        <v>2767</v>
      </c>
      <c r="F5115">
        <v>35.859986999999997</v>
      </c>
      <c r="G5115">
        <v>-0.34688000000000002</v>
      </c>
      <c r="H5115" t="s">
        <v>2768</v>
      </c>
      <c r="I5115" t="s">
        <v>21</v>
      </c>
      <c r="J5115" s="9" t="s">
        <v>21</v>
      </c>
      <c r="K5115">
        <v>2014</v>
      </c>
      <c r="L5115">
        <v>2014</v>
      </c>
      <c r="M5115">
        <v>2014</v>
      </c>
      <c r="N5115" s="499" t="s">
        <v>7248</v>
      </c>
      <c r="O5115" s="499" t="s">
        <v>7248</v>
      </c>
      <c r="P5115" t="s">
        <v>6994</v>
      </c>
      <c r="Q5115" s="499" t="s">
        <v>13675</v>
      </c>
      <c r="R5115" t="s">
        <v>11058</v>
      </c>
      <c r="S5115" s="38"/>
      <c r="W5115" s="38" t="s">
        <v>27</v>
      </c>
      <c r="X5115" t="s">
        <v>27</v>
      </c>
      <c r="Y5115" t="s">
        <v>2768</v>
      </c>
      <c r="Z5115" s="501">
        <v>43830</v>
      </c>
    </row>
    <row r="5116" spans="1:26">
      <c r="A5116" t="s">
        <v>2306</v>
      </c>
      <c r="B5116">
        <v>31</v>
      </c>
      <c r="C5116" t="s">
        <v>6538</v>
      </c>
      <c r="D5116" t="s">
        <v>6538</v>
      </c>
      <c r="E5116" t="s">
        <v>11076</v>
      </c>
      <c r="F5116">
        <v>35.859986999999997</v>
      </c>
      <c r="G5116">
        <v>-0.34688000000000002</v>
      </c>
      <c r="H5116" t="s">
        <v>2774</v>
      </c>
      <c r="I5116" t="s">
        <v>21</v>
      </c>
      <c r="J5116" s="9" t="s">
        <v>21</v>
      </c>
      <c r="N5116" s="499" t="s">
        <v>9313</v>
      </c>
      <c r="O5116" s="499" t="s">
        <v>9313</v>
      </c>
      <c r="Q5116" s="499" t="s">
        <v>12849</v>
      </c>
      <c r="R5116" t="s">
        <v>11058</v>
      </c>
      <c r="S5116" s="38"/>
      <c r="W5116" s="38" t="s">
        <v>27</v>
      </c>
      <c r="X5116" t="s">
        <v>27</v>
      </c>
      <c r="Y5116" t="s">
        <v>2774</v>
      </c>
      <c r="Z5116" s="501">
        <v>43830</v>
      </c>
    </row>
    <row r="5117" spans="1:26">
      <c r="A5117" t="s">
        <v>2306</v>
      </c>
      <c r="B5117">
        <v>31</v>
      </c>
      <c r="C5117" t="s">
        <v>6538</v>
      </c>
      <c r="D5117" t="s">
        <v>6538</v>
      </c>
      <c r="E5117" t="s">
        <v>2767</v>
      </c>
      <c r="F5117">
        <v>35.859986999999997</v>
      </c>
      <c r="G5117">
        <v>-0.34688000000000002</v>
      </c>
      <c r="H5117" t="s">
        <v>2774</v>
      </c>
      <c r="I5117" t="s">
        <v>21</v>
      </c>
      <c r="J5117" s="9" t="s">
        <v>21</v>
      </c>
      <c r="K5117">
        <v>2011</v>
      </c>
      <c r="L5117">
        <v>2011</v>
      </c>
      <c r="M5117">
        <v>2011</v>
      </c>
      <c r="N5117" s="499" t="s">
        <v>7115</v>
      </c>
      <c r="O5117" s="499" t="s">
        <v>7115</v>
      </c>
      <c r="P5117" t="s">
        <v>6994</v>
      </c>
      <c r="Q5117" s="499" t="s">
        <v>13676</v>
      </c>
      <c r="R5117" t="s">
        <v>11058</v>
      </c>
      <c r="S5117" s="38"/>
      <c r="W5117" s="38" t="s">
        <v>27</v>
      </c>
      <c r="X5117" t="s">
        <v>27</v>
      </c>
      <c r="Y5117" t="s">
        <v>2774</v>
      </c>
      <c r="Z5117" s="501">
        <v>43830</v>
      </c>
    </row>
    <row r="5118" spans="1:26">
      <c r="A5118" t="s">
        <v>6887</v>
      </c>
      <c r="B5118">
        <v>31</v>
      </c>
      <c r="C5118" t="s">
        <v>6538</v>
      </c>
      <c r="D5118" t="s">
        <v>6538</v>
      </c>
      <c r="E5118" t="s">
        <v>11077</v>
      </c>
      <c r="F5118">
        <v>35.703275099999999</v>
      </c>
      <c r="G5118">
        <v>-0.64929760000000003</v>
      </c>
      <c r="H5118" t="s">
        <v>11052</v>
      </c>
      <c r="I5118" t="s">
        <v>21</v>
      </c>
      <c r="J5118" s="9" t="s">
        <v>21</v>
      </c>
      <c r="N5118" s="499"/>
      <c r="O5118" s="499"/>
      <c r="Q5118" s="499"/>
      <c r="R5118" t="s">
        <v>11078</v>
      </c>
      <c r="S5118" s="38"/>
      <c r="U5118" s="38" t="s">
        <v>11079</v>
      </c>
      <c r="X5118"/>
      <c r="Y5118" t="s">
        <v>11052</v>
      </c>
      <c r="Z5118" s="501">
        <v>43830</v>
      </c>
    </row>
    <row r="5119" spans="1:26">
      <c r="A5119" t="s">
        <v>16</v>
      </c>
      <c r="B5119">
        <v>31</v>
      </c>
      <c r="C5119" t="s">
        <v>6538</v>
      </c>
      <c r="D5119" t="s">
        <v>6538</v>
      </c>
      <c r="E5119" t="s">
        <v>11080</v>
      </c>
      <c r="F5119" t="s">
        <v>13860</v>
      </c>
      <c r="G5119" t="s">
        <v>13860</v>
      </c>
      <c r="H5119" t="s">
        <v>11081</v>
      </c>
      <c r="I5119" t="s">
        <v>21</v>
      </c>
      <c r="J5119" s="9" t="s">
        <v>21</v>
      </c>
      <c r="N5119" s="499" t="s">
        <v>9313</v>
      </c>
      <c r="O5119" s="499" t="s">
        <v>9313</v>
      </c>
      <c r="Q5119" s="499" t="s">
        <v>9313</v>
      </c>
      <c r="R5119" t="s">
        <v>534</v>
      </c>
      <c r="S5119" s="38"/>
      <c r="W5119" s="38" t="s">
        <v>11082</v>
      </c>
      <c r="X5119" t="s">
        <v>11082</v>
      </c>
      <c r="Y5119" t="s">
        <v>11081</v>
      </c>
      <c r="Z5119" s="501">
        <v>43830</v>
      </c>
    </row>
    <row r="5120" spans="1:26">
      <c r="A5120" t="s">
        <v>16</v>
      </c>
      <c r="B5120">
        <v>31</v>
      </c>
      <c r="C5120" t="s">
        <v>6538</v>
      </c>
      <c r="D5120" t="s">
        <v>6538</v>
      </c>
      <c r="E5120" t="s">
        <v>11083</v>
      </c>
      <c r="F5120">
        <v>35.684851799999997</v>
      </c>
      <c r="G5120">
        <v>-0.86995829999999996</v>
      </c>
      <c r="H5120" t="s">
        <v>11084</v>
      </c>
      <c r="I5120" t="s">
        <v>21</v>
      </c>
      <c r="J5120" s="9" t="s">
        <v>21</v>
      </c>
      <c r="N5120" s="499" t="s">
        <v>9313</v>
      </c>
      <c r="O5120" s="499" t="s">
        <v>9313</v>
      </c>
      <c r="Q5120" s="499" t="s">
        <v>13677</v>
      </c>
      <c r="S5120" s="38"/>
      <c r="W5120" s="38" t="s">
        <v>11085</v>
      </c>
      <c r="X5120" t="s">
        <v>11085</v>
      </c>
      <c r="Y5120" t="s">
        <v>11084</v>
      </c>
      <c r="Z5120" s="501">
        <v>43830</v>
      </c>
    </row>
    <row r="5121" spans="1:26">
      <c r="A5121" t="s">
        <v>16</v>
      </c>
      <c r="B5121">
        <v>31</v>
      </c>
      <c r="C5121" t="s">
        <v>6538</v>
      </c>
      <c r="D5121" t="s">
        <v>6538</v>
      </c>
      <c r="E5121" t="s">
        <v>11086</v>
      </c>
      <c r="F5121">
        <v>35.782483999999997</v>
      </c>
      <c r="G5121">
        <v>-0.42419770000000001</v>
      </c>
      <c r="H5121" t="s">
        <v>11087</v>
      </c>
      <c r="I5121" t="s">
        <v>46</v>
      </c>
      <c r="J5121" s="9" t="s">
        <v>46</v>
      </c>
      <c r="N5121" s="499" t="s">
        <v>9313</v>
      </c>
      <c r="O5121" s="499" t="s">
        <v>9313</v>
      </c>
      <c r="Q5121" s="499" t="s">
        <v>9313</v>
      </c>
      <c r="S5121" s="38"/>
      <c r="W5121" s="38" t="s">
        <v>11085</v>
      </c>
      <c r="X5121" t="s">
        <v>11085</v>
      </c>
      <c r="Y5121" t="s">
        <v>11087</v>
      </c>
      <c r="Z5121" s="501">
        <v>43830</v>
      </c>
    </row>
    <row r="5122" spans="1:26">
      <c r="A5122" t="s">
        <v>16</v>
      </c>
      <c r="B5122">
        <v>31</v>
      </c>
      <c r="C5122" t="s">
        <v>6538</v>
      </c>
      <c r="D5122" t="s">
        <v>6538</v>
      </c>
      <c r="E5122" t="s">
        <v>11088</v>
      </c>
      <c r="F5122" t="s">
        <v>13860</v>
      </c>
      <c r="G5122" t="s">
        <v>13860</v>
      </c>
      <c r="H5122" t="s">
        <v>11089</v>
      </c>
      <c r="I5122" t="s">
        <v>21</v>
      </c>
      <c r="J5122" s="9" t="s">
        <v>21</v>
      </c>
      <c r="N5122" s="499" t="s">
        <v>9313</v>
      </c>
      <c r="O5122" s="499" t="s">
        <v>9313</v>
      </c>
      <c r="Q5122" s="499" t="s">
        <v>9313</v>
      </c>
      <c r="R5122" t="s">
        <v>11090</v>
      </c>
      <c r="S5122" s="38"/>
      <c r="W5122" s="38" t="s">
        <v>11091</v>
      </c>
      <c r="X5122" t="s">
        <v>11091</v>
      </c>
      <c r="Y5122" t="s">
        <v>11089</v>
      </c>
      <c r="Z5122" s="501">
        <v>43830</v>
      </c>
    </row>
    <row r="5123" spans="1:26">
      <c r="A5123" t="s">
        <v>16</v>
      </c>
      <c r="B5123">
        <v>31</v>
      </c>
      <c r="C5123" t="s">
        <v>6538</v>
      </c>
      <c r="D5123" t="s">
        <v>6538</v>
      </c>
      <c r="E5123" t="s">
        <v>11092</v>
      </c>
      <c r="F5123">
        <v>35.782483999999997</v>
      </c>
      <c r="G5123">
        <v>-0.42419770000000001</v>
      </c>
      <c r="H5123" t="s">
        <v>11093</v>
      </c>
      <c r="I5123" t="s">
        <v>46</v>
      </c>
      <c r="J5123" s="9" t="s">
        <v>46</v>
      </c>
      <c r="N5123" s="499" t="s">
        <v>12812</v>
      </c>
      <c r="O5123" s="499" t="s">
        <v>12812</v>
      </c>
      <c r="Q5123" s="499" t="s">
        <v>13678</v>
      </c>
      <c r="R5123" t="s">
        <v>11094</v>
      </c>
      <c r="S5123" s="38"/>
      <c r="W5123" s="38" t="s">
        <v>11095</v>
      </c>
      <c r="X5123" t="s">
        <v>11095</v>
      </c>
      <c r="Y5123" t="s">
        <v>11093</v>
      </c>
      <c r="Z5123" s="501">
        <v>43830</v>
      </c>
    </row>
    <row r="5124" spans="1:26">
      <c r="A5124" t="s">
        <v>16</v>
      </c>
      <c r="B5124">
        <v>31</v>
      </c>
      <c r="C5124" t="s">
        <v>6538</v>
      </c>
      <c r="D5124" t="s">
        <v>6538</v>
      </c>
      <c r="E5124" t="s">
        <v>11096</v>
      </c>
      <c r="F5124">
        <v>35.684851799999997</v>
      </c>
      <c r="G5124">
        <v>-0.86995829999999996</v>
      </c>
      <c r="H5124" t="s">
        <v>11097</v>
      </c>
      <c r="I5124" t="s">
        <v>21</v>
      </c>
      <c r="J5124" s="9" t="s">
        <v>21</v>
      </c>
      <c r="N5124" s="499" t="s">
        <v>9313</v>
      </c>
      <c r="O5124" s="499" t="s">
        <v>9313</v>
      </c>
      <c r="Q5124" s="499" t="s">
        <v>9313</v>
      </c>
      <c r="R5124" t="s">
        <v>11098</v>
      </c>
      <c r="S5124" s="38"/>
      <c r="W5124" s="38" t="s">
        <v>11099</v>
      </c>
      <c r="X5124" t="s">
        <v>11099</v>
      </c>
      <c r="Y5124" t="s">
        <v>11097</v>
      </c>
      <c r="Z5124" s="501">
        <v>43830</v>
      </c>
    </row>
    <row r="5125" spans="1:26">
      <c r="A5125" t="s">
        <v>16</v>
      </c>
      <c r="B5125">
        <v>31</v>
      </c>
      <c r="C5125" t="s">
        <v>6538</v>
      </c>
      <c r="D5125" t="s">
        <v>6538</v>
      </c>
      <c r="E5125" t="s">
        <v>11100</v>
      </c>
      <c r="F5125">
        <v>35.782483999999997</v>
      </c>
      <c r="G5125">
        <v>-0.42419770000000001</v>
      </c>
      <c r="H5125" t="s">
        <v>11101</v>
      </c>
      <c r="I5125" t="s">
        <v>46</v>
      </c>
      <c r="J5125" s="9" t="s">
        <v>46</v>
      </c>
      <c r="N5125" s="499" t="s">
        <v>9313</v>
      </c>
      <c r="O5125" s="499" t="s">
        <v>9313</v>
      </c>
      <c r="Q5125" s="499" t="s">
        <v>9313</v>
      </c>
      <c r="S5125" s="38"/>
      <c r="W5125" s="38" t="s">
        <v>11085</v>
      </c>
      <c r="X5125" t="s">
        <v>11085</v>
      </c>
      <c r="Y5125" t="s">
        <v>11101</v>
      </c>
      <c r="Z5125" s="501">
        <v>43830</v>
      </c>
    </row>
    <row r="5126" spans="1:26">
      <c r="A5126" t="s">
        <v>16</v>
      </c>
      <c r="B5126">
        <v>31</v>
      </c>
      <c r="C5126" t="s">
        <v>6538</v>
      </c>
      <c r="D5126" t="s">
        <v>6538</v>
      </c>
      <c r="E5126" t="s">
        <v>11102</v>
      </c>
      <c r="F5126" t="s">
        <v>13860</v>
      </c>
      <c r="G5126" t="s">
        <v>13860</v>
      </c>
      <c r="H5126" t="s">
        <v>11103</v>
      </c>
      <c r="I5126" t="s">
        <v>46</v>
      </c>
      <c r="J5126" s="9" t="s">
        <v>46</v>
      </c>
      <c r="N5126" s="499" t="s">
        <v>9313</v>
      </c>
      <c r="O5126" s="499" t="s">
        <v>9313</v>
      </c>
      <c r="Q5126" s="499" t="s">
        <v>9313</v>
      </c>
      <c r="R5126" t="s">
        <v>11094</v>
      </c>
      <c r="S5126" s="38"/>
      <c r="W5126" s="38" t="s">
        <v>11104</v>
      </c>
      <c r="X5126" t="s">
        <v>11104</v>
      </c>
      <c r="Y5126" t="s">
        <v>11103</v>
      </c>
      <c r="Z5126" s="501">
        <v>43830</v>
      </c>
    </row>
    <row r="5127" spans="1:26">
      <c r="A5127" t="s">
        <v>16</v>
      </c>
      <c r="B5127">
        <v>31</v>
      </c>
      <c r="C5127" t="s">
        <v>6538</v>
      </c>
      <c r="D5127" t="s">
        <v>6538</v>
      </c>
      <c r="E5127" t="s">
        <v>11105</v>
      </c>
      <c r="F5127">
        <v>35.782483999999997</v>
      </c>
      <c r="G5127">
        <v>-0.42419770000000001</v>
      </c>
      <c r="H5127" t="s">
        <v>11106</v>
      </c>
      <c r="I5127" t="s">
        <v>21</v>
      </c>
      <c r="J5127" s="9" t="s">
        <v>21</v>
      </c>
      <c r="N5127" s="499" t="s">
        <v>13222</v>
      </c>
      <c r="O5127" s="499" t="s">
        <v>13222</v>
      </c>
      <c r="Q5127" s="499" t="s">
        <v>9313</v>
      </c>
      <c r="R5127" t="s">
        <v>11094</v>
      </c>
      <c r="S5127" s="38"/>
      <c r="W5127" s="38" t="s">
        <v>11107</v>
      </c>
      <c r="X5127" t="s">
        <v>11107</v>
      </c>
      <c r="Y5127" t="s">
        <v>11106</v>
      </c>
      <c r="Z5127" s="501">
        <v>43830</v>
      </c>
    </row>
    <row r="5128" spans="1:26">
      <c r="A5128" t="s">
        <v>16</v>
      </c>
      <c r="B5128">
        <v>31</v>
      </c>
      <c r="C5128" t="s">
        <v>6538</v>
      </c>
      <c r="D5128" t="s">
        <v>6538</v>
      </c>
      <c r="E5128" t="s">
        <v>11108</v>
      </c>
      <c r="F5128">
        <v>35.782483999999997</v>
      </c>
      <c r="G5128">
        <v>-0.42419770000000001</v>
      </c>
      <c r="H5128" t="s">
        <v>11109</v>
      </c>
      <c r="I5128" t="s">
        <v>21</v>
      </c>
      <c r="J5128" s="9" t="s">
        <v>21</v>
      </c>
      <c r="N5128" s="499" t="s">
        <v>9313</v>
      </c>
      <c r="O5128" s="499" t="s">
        <v>9313</v>
      </c>
      <c r="Q5128" s="499" t="s">
        <v>9313</v>
      </c>
      <c r="S5128" s="38"/>
      <c r="W5128" s="38" t="s">
        <v>11085</v>
      </c>
      <c r="X5128" t="s">
        <v>11085</v>
      </c>
      <c r="Y5128" t="s">
        <v>11109</v>
      </c>
      <c r="Z5128" s="501">
        <v>43830</v>
      </c>
    </row>
    <row r="5129" spans="1:26">
      <c r="A5129" t="s">
        <v>16</v>
      </c>
      <c r="B5129">
        <v>31</v>
      </c>
      <c r="C5129" t="s">
        <v>6538</v>
      </c>
      <c r="D5129" t="s">
        <v>6538</v>
      </c>
      <c r="E5129" t="s">
        <v>11110</v>
      </c>
      <c r="F5129">
        <v>35.782483999999997</v>
      </c>
      <c r="G5129">
        <v>-0.42419770000000001</v>
      </c>
      <c r="H5129" t="s">
        <v>11111</v>
      </c>
      <c r="I5129" t="s">
        <v>21</v>
      </c>
      <c r="J5129" s="9" t="s">
        <v>21</v>
      </c>
      <c r="N5129" s="499" t="s">
        <v>9313</v>
      </c>
      <c r="O5129" s="499" t="s">
        <v>9313</v>
      </c>
      <c r="Q5129" s="499" t="s">
        <v>9313</v>
      </c>
      <c r="R5129" t="s">
        <v>1753</v>
      </c>
      <c r="S5129" s="38"/>
      <c r="W5129" s="38" t="s">
        <v>11112</v>
      </c>
      <c r="X5129" t="s">
        <v>11112</v>
      </c>
      <c r="Y5129" t="s">
        <v>11111</v>
      </c>
      <c r="Z5129" s="501">
        <v>43830</v>
      </c>
    </row>
    <row r="5130" spans="1:26">
      <c r="A5130" t="s">
        <v>16</v>
      </c>
      <c r="B5130">
        <v>31</v>
      </c>
      <c r="C5130" t="s">
        <v>6538</v>
      </c>
      <c r="D5130" t="s">
        <v>6538</v>
      </c>
      <c r="E5130" t="s">
        <v>11113</v>
      </c>
      <c r="F5130">
        <v>35.782483999999997</v>
      </c>
      <c r="G5130">
        <v>-0.42419770000000001</v>
      </c>
      <c r="H5130" t="s">
        <v>11114</v>
      </c>
      <c r="I5130" t="s">
        <v>21</v>
      </c>
      <c r="J5130" s="9" t="s">
        <v>21</v>
      </c>
      <c r="N5130" s="499" t="s">
        <v>9313</v>
      </c>
      <c r="O5130" s="499" t="s">
        <v>9313</v>
      </c>
      <c r="Q5130" s="499" t="s">
        <v>9313</v>
      </c>
      <c r="R5130" t="s">
        <v>534</v>
      </c>
      <c r="S5130" s="38"/>
      <c r="W5130" s="38" t="s">
        <v>11115</v>
      </c>
      <c r="X5130" t="s">
        <v>11115</v>
      </c>
      <c r="Y5130" t="s">
        <v>11114</v>
      </c>
      <c r="Z5130" s="501">
        <v>43830</v>
      </c>
    </row>
    <row r="5131" spans="1:26">
      <c r="A5131" t="s">
        <v>16</v>
      </c>
      <c r="B5131">
        <v>31</v>
      </c>
      <c r="C5131" t="s">
        <v>6538</v>
      </c>
      <c r="D5131" t="s">
        <v>6538</v>
      </c>
      <c r="E5131" t="s">
        <v>11116</v>
      </c>
      <c r="F5131">
        <v>35.782483999999997</v>
      </c>
      <c r="G5131">
        <v>-0.42419770000000001</v>
      </c>
      <c r="H5131" t="s">
        <v>11117</v>
      </c>
      <c r="I5131" t="s">
        <v>21</v>
      </c>
      <c r="J5131" s="9" t="s">
        <v>21</v>
      </c>
      <c r="N5131" s="499" t="s">
        <v>9313</v>
      </c>
      <c r="O5131" s="499" t="s">
        <v>9313</v>
      </c>
      <c r="Q5131" s="499" t="s">
        <v>9313</v>
      </c>
      <c r="R5131" t="s">
        <v>11094</v>
      </c>
      <c r="S5131" s="38"/>
      <c r="W5131" s="38" t="s">
        <v>11118</v>
      </c>
      <c r="X5131" t="s">
        <v>11118</v>
      </c>
      <c r="Y5131" t="s">
        <v>11117</v>
      </c>
      <c r="Z5131" s="501">
        <v>43830</v>
      </c>
    </row>
    <row r="5132" spans="1:26">
      <c r="A5132" t="s">
        <v>16</v>
      </c>
      <c r="B5132">
        <v>31</v>
      </c>
      <c r="C5132" t="s">
        <v>6538</v>
      </c>
      <c r="D5132" t="s">
        <v>6538</v>
      </c>
      <c r="E5132" t="s">
        <v>11119</v>
      </c>
      <c r="F5132" t="s">
        <v>13860</v>
      </c>
      <c r="G5132" t="s">
        <v>13860</v>
      </c>
      <c r="H5132" t="s">
        <v>11120</v>
      </c>
      <c r="I5132" t="s">
        <v>21</v>
      </c>
      <c r="J5132" s="9" t="s">
        <v>21</v>
      </c>
      <c r="N5132" s="499" t="s">
        <v>9313</v>
      </c>
      <c r="O5132" s="499" t="s">
        <v>9313</v>
      </c>
      <c r="Q5132" s="499" t="s">
        <v>9313</v>
      </c>
      <c r="R5132" t="s">
        <v>1742</v>
      </c>
      <c r="S5132" s="38"/>
      <c r="W5132" s="38" t="s">
        <v>11121</v>
      </c>
      <c r="X5132" t="s">
        <v>11121</v>
      </c>
      <c r="Y5132" t="s">
        <v>11120</v>
      </c>
      <c r="Z5132" s="501">
        <v>43830</v>
      </c>
    </row>
    <row r="5133" spans="1:26">
      <c r="A5133" t="s">
        <v>16</v>
      </c>
      <c r="B5133">
        <v>31</v>
      </c>
      <c r="C5133" t="s">
        <v>6538</v>
      </c>
      <c r="D5133" t="s">
        <v>6538</v>
      </c>
      <c r="E5133" t="s">
        <v>11122</v>
      </c>
      <c r="F5133" t="s">
        <v>13860</v>
      </c>
      <c r="G5133" t="s">
        <v>13860</v>
      </c>
      <c r="H5133" t="s">
        <v>11123</v>
      </c>
      <c r="I5133" t="s">
        <v>21</v>
      </c>
      <c r="J5133" s="9" t="s">
        <v>21</v>
      </c>
      <c r="N5133" s="499" t="s">
        <v>12812</v>
      </c>
      <c r="O5133" s="499" t="s">
        <v>12812</v>
      </c>
      <c r="Q5133" s="499" t="s">
        <v>13679</v>
      </c>
      <c r="S5133" s="38"/>
      <c r="W5133" s="38" t="s">
        <v>11085</v>
      </c>
      <c r="X5133" t="s">
        <v>11085</v>
      </c>
      <c r="Y5133" t="s">
        <v>11123</v>
      </c>
      <c r="Z5133" s="501">
        <v>43830</v>
      </c>
    </row>
    <row r="5134" spans="1:26">
      <c r="A5134" t="s">
        <v>16</v>
      </c>
      <c r="B5134">
        <v>31</v>
      </c>
      <c r="C5134" t="s">
        <v>6538</v>
      </c>
      <c r="D5134" t="s">
        <v>6538</v>
      </c>
      <c r="E5134" t="s">
        <v>11124</v>
      </c>
      <c r="F5134">
        <v>35.782483999999997</v>
      </c>
      <c r="G5134">
        <v>-0.42419770000000001</v>
      </c>
      <c r="H5134" t="s">
        <v>11125</v>
      </c>
      <c r="I5134" t="s">
        <v>21</v>
      </c>
      <c r="J5134" s="9" t="s">
        <v>21</v>
      </c>
      <c r="N5134" s="499" t="s">
        <v>13223</v>
      </c>
      <c r="O5134" s="499" t="s">
        <v>13223</v>
      </c>
      <c r="Q5134" s="499" t="s">
        <v>13680</v>
      </c>
      <c r="R5134" t="s">
        <v>11094</v>
      </c>
      <c r="S5134" s="38"/>
      <c r="W5134" s="38" t="s">
        <v>11126</v>
      </c>
      <c r="X5134" t="s">
        <v>11126</v>
      </c>
      <c r="Y5134" t="s">
        <v>11125</v>
      </c>
      <c r="Z5134" s="501">
        <v>43830</v>
      </c>
    </row>
    <row r="5135" spans="1:26">
      <c r="A5135" t="s">
        <v>16</v>
      </c>
      <c r="B5135">
        <v>31</v>
      </c>
      <c r="C5135" t="s">
        <v>6538</v>
      </c>
      <c r="D5135" t="s">
        <v>6538</v>
      </c>
      <c r="E5135" t="s">
        <v>11127</v>
      </c>
      <c r="F5135" t="s">
        <v>13860</v>
      </c>
      <c r="G5135" t="s">
        <v>13860</v>
      </c>
      <c r="H5135" t="s">
        <v>11128</v>
      </c>
      <c r="I5135" t="s">
        <v>21</v>
      </c>
      <c r="J5135" s="9" t="s">
        <v>21</v>
      </c>
      <c r="N5135" s="499" t="s">
        <v>9313</v>
      </c>
      <c r="O5135" s="499" t="s">
        <v>9313</v>
      </c>
      <c r="Q5135" s="499" t="s">
        <v>9313</v>
      </c>
      <c r="R5135" t="s">
        <v>1735</v>
      </c>
      <c r="S5135" s="38"/>
      <c r="W5135" s="38" t="s">
        <v>11129</v>
      </c>
      <c r="X5135" t="s">
        <v>11129</v>
      </c>
      <c r="Y5135" t="s">
        <v>11128</v>
      </c>
      <c r="Z5135" s="501">
        <v>43830</v>
      </c>
    </row>
    <row r="5136" spans="1:26">
      <c r="A5136" t="s">
        <v>16</v>
      </c>
      <c r="B5136">
        <v>31</v>
      </c>
      <c r="C5136" t="s">
        <v>6538</v>
      </c>
      <c r="D5136" t="s">
        <v>6538</v>
      </c>
      <c r="E5136" t="s">
        <v>11130</v>
      </c>
      <c r="F5136" t="s">
        <v>13860</v>
      </c>
      <c r="G5136" t="s">
        <v>13860</v>
      </c>
      <c r="H5136" t="s">
        <v>11131</v>
      </c>
      <c r="I5136" t="s">
        <v>46</v>
      </c>
      <c r="J5136" s="9" t="s">
        <v>46</v>
      </c>
      <c r="N5136" s="499" t="s">
        <v>9313</v>
      </c>
      <c r="O5136" s="499" t="s">
        <v>9313</v>
      </c>
      <c r="Q5136" s="499" t="s">
        <v>9313</v>
      </c>
      <c r="S5136" s="38"/>
      <c r="W5136" s="38" t="s">
        <v>11085</v>
      </c>
      <c r="X5136" t="s">
        <v>11085</v>
      </c>
      <c r="Y5136" t="s">
        <v>11131</v>
      </c>
      <c r="Z5136" s="501">
        <v>43830</v>
      </c>
    </row>
    <row r="5137" spans="1:26">
      <c r="A5137" t="s">
        <v>16</v>
      </c>
      <c r="B5137">
        <v>31</v>
      </c>
      <c r="C5137" t="s">
        <v>6538</v>
      </c>
      <c r="D5137" t="s">
        <v>6538</v>
      </c>
      <c r="E5137" t="s">
        <v>11132</v>
      </c>
      <c r="F5137">
        <v>35.782483999999997</v>
      </c>
      <c r="G5137">
        <v>-0.42419770000000001</v>
      </c>
      <c r="H5137" t="s">
        <v>11133</v>
      </c>
      <c r="I5137" t="s">
        <v>46</v>
      </c>
      <c r="J5137" s="9" t="s">
        <v>46</v>
      </c>
      <c r="N5137" s="499" t="s">
        <v>9313</v>
      </c>
      <c r="O5137" s="499" t="s">
        <v>9313</v>
      </c>
      <c r="Q5137" s="499" t="s">
        <v>9313</v>
      </c>
      <c r="R5137" t="s">
        <v>11094</v>
      </c>
      <c r="S5137" s="38"/>
      <c r="W5137" s="38" t="s">
        <v>11134</v>
      </c>
      <c r="X5137" t="s">
        <v>11134</v>
      </c>
      <c r="Y5137" t="s">
        <v>11133</v>
      </c>
      <c r="Z5137" s="501">
        <v>43830</v>
      </c>
    </row>
    <row r="5138" spans="1:26">
      <c r="A5138" t="s">
        <v>16</v>
      </c>
      <c r="B5138">
        <v>31</v>
      </c>
      <c r="C5138" t="s">
        <v>6538</v>
      </c>
      <c r="D5138" t="s">
        <v>6538</v>
      </c>
      <c r="E5138" t="s">
        <v>11135</v>
      </c>
      <c r="F5138">
        <v>35.782483999999997</v>
      </c>
      <c r="G5138">
        <v>-0.42419770000000001</v>
      </c>
      <c r="H5138" t="s">
        <v>11136</v>
      </c>
      <c r="I5138" t="s">
        <v>21</v>
      </c>
      <c r="J5138" s="9" t="s">
        <v>21</v>
      </c>
      <c r="N5138" s="499" t="s">
        <v>9313</v>
      </c>
      <c r="O5138" s="499" t="s">
        <v>9313</v>
      </c>
      <c r="Q5138" s="499" t="s">
        <v>9313</v>
      </c>
      <c r="R5138" t="s">
        <v>11094</v>
      </c>
      <c r="S5138" s="38"/>
      <c r="W5138" s="38" t="s">
        <v>11137</v>
      </c>
      <c r="X5138" t="s">
        <v>11137</v>
      </c>
      <c r="Y5138" t="s">
        <v>11136</v>
      </c>
      <c r="Z5138" s="501">
        <v>43830</v>
      </c>
    </row>
    <row r="5139" spans="1:26">
      <c r="A5139" t="s">
        <v>16</v>
      </c>
      <c r="B5139">
        <v>31</v>
      </c>
      <c r="C5139" t="s">
        <v>6538</v>
      </c>
      <c r="D5139" t="s">
        <v>6538</v>
      </c>
      <c r="E5139" t="s">
        <v>11138</v>
      </c>
      <c r="F5139">
        <v>35.782483999999997</v>
      </c>
      <c r="G5139">
        <v>-0.42419770000000001</v>
      </c>
      <c r="H5139" t="s">
        <v>11139</v>
      </c>
      <c r="I5139" t="s">
        <v>21</v>
      </c>
      <c r="J5139" s="9" t="s">
        <v>21</v>
      </c>
      <c r="N5139" s="499" t="s">
        <v>9313</v>
      </c>
      <c r="O5139" s="499" t="s">
        <v>9313</v>
      </c>
      <c r="Q5139" s="499" t="s">
        <v>9313</v>
      </c>
      <c r="R5139" t="s">
        <v>11094</v>
      </c>
      <c r="S5139" s="38"/>
      <c r="W5139" s="38" t="s">
        <v>11140</v>
      </c>
      <c r="X5139" t="s">
        <v>11140</v>
      </c>
      <c r="Y5139" t="s">
        <v>11139</v>
      </c>
      <c r="Z5139" s="501">
        <v>43830</v>
      </c>
    </row>
    <row r="5140" spans="1:26">
      <c r="A5140" t="s">
        <v>16</v>
      </c>
      <c r="B5140">
        <v>31</v>
      </c>
      <c r="C5140" t="s">
        <v>6538</v>
      </c>
      <c r="D5140" t="s">
        <v>6538</v>
      </c>
      <c r="E5140" t="s">
        <v>11141</v>
      </c>
      <c r="F5140">
        <v>35.703275099999999</v>
      </c>
      <c r="G5140">
        <v>-0.64929760000000003</v>
      </c>
      <c r="H5140" t="s">
        <v>11142</v>
      </c>
      <c r="I5140" t="s">
        <v>46</v>
      </c>
      <c r="J5140" s="9" t="s">
        <v>46</v>
      </c>
      <c r="N5140" s="499" t="s">
        <v>9313</v>
      </c>
      <c r="O5140" s="499" t="s">
        <v>9313</v>
      </c>
      <c r="Q5140" s="499" t="s">
        <v>9313</v>
      </c>
      <c r="R5140" t="s">
        <v>642</v>
      </c>
      <c r="S5140" s="38" t="s">
        <v>11143</v>
      </c>
      <c r="T5140" s="38" t="s">
        <v>11144</v>
      </c>
      <c r="W5140" s="38" t="s">
        <v>27</v>
      </c>
      <c r="X5140" t="s">
        <v>27</v>
      </c>
      <c r="Y5140" t="s">
        <v>11142</v>
      </c>
      <c r="Z5140" s="501">
        <v>43830</v>
      </c>
    </row>
    <row r="5141" spans="1:26">
      <c r="A5141" t="s">
        <v>6557</v>
      </c>
      <c r="B5141">
        <v>31</v>
      </c>
      <c r="C5141" t="s">
        <v>6538</v>
      </c>
      <c r="D5141" t="s">
        <v>6538</v>
      </c>
      <c r="E5141" t="s">
        <v>11145</v>
      </c>
      <c r="F5141" t="s">
        <v>13860</v>
      </c>
      <c r="G5141" t="s">
        <v>13860</v>
      </c>
      <c r="H5141" t="s">
        <v>11146</v>
      </c>
      <c r="I5141" t="s">
        <v>46</v>
      </c>
      <c r="J5141" s="9" t="s">
        <v>46</v>
      </c>
      <c r="N5141" s="499" t="s">
        <v>9313</v>
      </c>
      <c r="O5141" s="499" t="s">
        <v>9313</v>
      </c>
      <c r="Q5141" s="499" t="s">
        <v>9313</v>
      </c>
      <c r="R5141" t="s">
        <v>11147</v>
      </c>
      <c r="S5141" s="38"/>
      <c r="W5141" s="38" t="s">
        <v>27</v>
      </c>
      <c r="X5141" t="s">
        <v>27</v>
      </c>
      <c r="Y5141" t="s">
        <v>11146</v>
      </c>
      <c r="Z5141" s="501">
        <v>43830</v>
      </c>
    </row>
    <row r="5142" spans="1:26">
      <c r="A5142" t="s">
        <v>6557</v>
      </c>
      <c r="B5142">
        <v>31</v>
      </c>
      <c r="C5142" t="s">
        <v>6538</v>
      </c>
      <c r="D5142" t="s">
        <v>6538</v>
      </c>
      <c r="E5142" t="s">
        <v>11148</v>
      </c>
      <c r="F5142" t="s">
        <v>13860</v>
      </c>
      <c r="G5142" t="s">
        <v>13860</v>
      </c>
      <c r="H5142" t="s">
        <v>11149</v>
      </c>
      <c r="I5142" t="s">
        <v>21</v>
      </c>
      <c r="J5142" s="9" t="s">
        <v>21</v>
      </c>
      <c r="N5142" s="499" t="s">
        <v>9313</v>
      </c>
      <c r="O5142" s="499" t="s">
        <v>9313</v>
      </c>
      <c r="Q5142" s="499" t="s">
        <v>9313</v>
      </c>
      <c r="R5142" t="s">
        <v>11150</v>
      </c>
      <c r="S5142" s="38"/>
      <c r="W5142" s="38" t="s">
        <v>11151</v>
      </c>
      <c r="X5142" t="s">
        <v>11151</v>
      </c>
      <c r="Y5142" t="s">
        <v>11149</v>
      </c>
      <c r="Z5142" s="501">
        <v>43830</v>
      </c>
    </row>
    <row r="5143" spans="1:26">
      <c r="A5143" t="s">
        <v>6888</v>
      </c>
      <c r="B5143">
        <v>31</v>
      </c>
      <c r="C5143" t="s">
        <v>6538</v>
      </c>
      <c r="D5143" t="s">
        <v>6538</v>
      </c>
      <c r="E5143" t="s">
        <v>6405</v>
      </c>
      <c r="F5143">
        <v>35.730910000000002</v>
      </c>
      <c r="G5143">
        <v>-0.55388899999999996</v>
      </c>
      <c r="H5143" t="s">
        <v>6406</v>
      </c>
      <c r="I5143" t="s">
        <v>548</v>
      </c>
      <c r="J5143" s="9" t="s">
        <v>21</v>
      </c>
      <c r="K5143">
        <v>1984</v>
      </c>
      <c r="L5143">
        <v>1984</v>
      </c>
      <c r="M5143">
        <v>1984</v>
      </c>
      <c r="N5143" s="499"/>
      <c r="O5143" s="499"/>
      <c r="Q5143" s="499"/>
      <c r="R5143" t="s">
        <v>11152</v>
      </c>
      <c r="S5143" s="38" t="s">
        <v>6408</v>
      </c>
      <c r="X5143"/>
      <c r="Y5143" t="s">
        <v>6406</v>
      </c>
      <c r="Z5143" s="501">
        <v>43830</v>
      </c>
    </row>
    <row r="5144" spans="1:26">
      <c r="A5144" t="s">
        <v>5001</v>
      </c>
      <c r="B5144">
        <v>31</v>
      </c>
      <c r="C5144" t="s">
        <v>6538</v>
      </c>
      <c r="D5144" t="s">
        <v>6538</v>
      </c>
      <c r="E5144" t="s">
        <v>5098</v>
      </c>
      <c r="F5144">
        <v>35.703275099999999</v>
      </c>
      <c r="G5144">
        <v>-0.64929760000000003</v>
      </c>
      <c r="H5144" t="s">
        <v>11153</v>
      </c>
      <c r="I5144" t="s">
        <v>2851</v>
      </c>
      <c r="J5144" s="9" t="s">
        <v>21</v>
      </c>
      <c r="K5144">
        <v>1965</v>
      </c>
      <c r="L5144">
        <v>1965</v>
      </c>
      <c r="M5144">
        <v>1965</v>
      </c>
      <c r="N5144" s="499"/>
      <c r="O5144" s="499"/>
      <c r="Q5144" s="499"/>
      <c r="S5144" s="38" t="s">
        <v>5100</v>
      </c>
      <c r="T5144" s="38" t="s">
        <v>5101</v>
      </c>
      <c r="X5144"/>
      <c r="Y5144" t="s">
        <v>11153</v>
      </c>
      <c r="Z5144" s="501">
        <v>43830</v>
      </c>
    </row>
    <row r="5145" spans="1:26">
      <c r="A5145" t="s">
        <v>4680</v>
      </c>
      <c r="B5145">
        <v>31</v>
      </c>
      <c r="C5145" t="s">
        <v>6538</v>
      </c>
      <c r="D5145" t="s">
        <v>6538</v>
      </c>
      <c r="E5145" t="s">
        <v>4853</v>
      </c>
      <c r="F5145">
        <v>35.693720900000002</v>
      </c>
      <c r="G5145">
        <v>-0.41865459999999999</v>
      </c>
      <c r="H5145" t="s">
        <v>11154</v>
      </c>
      <c r="I5145" t="s">
        <v>2851</v>
      </c>
      <c r="J5145" s="9" t="s">
        <v>21</v>
      </c>
      <c r="K5145">
        <v>1978</v>
      </c>
      <c r="L5145">
        <v>1978</v>
      </c>
      <c r="M5145">
        <v>1978</v>
      </c>
      <c r="N5145" s="499" t="s">
        <v>7755</v>
      </c>
      <c r="O5145" s="499" t="s">
        <v>7755</v>
      </c>
      <c r="Q5145" s="499" t="s">
        <v>13681</v>
      </c>
      <c r="R5145" t="s">
        <v>11155</v>
      </c>
      <c r="S5145" s="38"/>
      <c r="W5145" s="38" t="s">
        <v>11156</v>
      </c>
      <c r="X5145" t="s">
        <v>11156</v>
      </c>
      <c r="Y5145" t="s">
        <v>11154</v>
      </c>
      <c r="Z5145" s="501">
        <v>43830</v>
      </c>
    </row>
    <row r="5146" spans="1:26">
      <c r="A5146" t="s">
        <v>4680</v>
      </c>
      <c r="B5146">
        <v>31</v>
      </c>
      <c r="C5146" t="s">
        <v>6538</v>
      </c>
      <c r="D5146" t="s">
        <v>6538</v>
      </c>
      <c r="E5146" t="s">
        <v>11157</v>
      </c>
      <c r="F5146">
        <v>35.693720900000002</v>
      </c>
      <c r="G5146">
        <v>-0.41865459999999999</v>
      </c>
      <c r="H5146" t="s">
        <v>11154</v>
      </c>
      <c r="I5146" t="s">
        <v>11158</v>
      </c>
      <c r="J5146" s="9" t="s">
        <v>21</v>
      </c>
      <c r="N5146" s="499" t="s">
        <v>9313</v>
      </c>
      <c r="O5146" s="499" t="s">
        <v>9313</v>
      </c>
      <c r="P5146" t="s">
        <v>7047</v>
      </c>
      <c r="Q5146" s="499" t="s">
        <v>9313</v>
      </c>
      <c r="R5146" t="s">
        <v>11159</v>
      </c>
      <c r="S5146" s="38"/>
      <c r="T5146" s="38" t="s">
        <v>11160</v>
      </c>
      <c r="U5146" s="38" t="s">
        <v>11161</v>
      </c>
      <c r="W5146" s="38" t="s">
        <v>27</v>
      </c>
      <c r="X5146" t="s">
        <v>27</v>
      </c>
      <c r="Y5146" t="s">
        <v>11154</v>
      </c>
      <c r="Z5146" s="501">
        <v>43830</v>
      </c>
    </row>
    <row r="5147" spans="1:26">
      <c r="A5147" t="s">
        <v>16</v>
      </c>
      <c r="B5147">
        <v>32</v>
      </c>
      <c r="C5147" t="s">
        <v>6539</v>
      </c>
      <c r="D5147" t="s">
        <v>6539</v>
      </c>
      <c r="E5147" t="s">
        <v>11162</v>
      </c>
      <c r="F5147">
        <v>33.850406200000002</v>
      </c>
      <c r="G5147">
        <v>0.63328410000000002</v>
      </c>
      <c r="H5147" t="s">
        <v>11163</v>
      </c>
      <c r="I5147" t="s">
        <v>46</v>
      </c>
      <c r="J5147" s="9" t="s">
        <v>46</v>
      </c>
      <c r="N5147" s="499" t="s">
        <v>13224</v>
      </c>
      <c r="O5147" s="499" t="s">
        <v>13224</v>
      </c>
      <c r="Q5147" s="499" t="s">
        <v>13682</v>
      </c>
      <c r="R5147" t="s">
        <v>99</v>
      </c>
      <c r="S5147" s="38"/>
      <c r="W5147" s="38" t="s">
        <v>962</v>
      </c>
      <c r="X5147" t="s">
        <v>962</v>
      </c>
      <c r="Y5147" t="s">
        <v>11163</v>
      </c>
      <c r="Z5147" s="501">
        <v>43830</v>
      </c>
    </row>
    <row r="5148" spans="1:26">
      <c r="A5148" t="s">
        <v>16</v>
      </c>
      <c r="B5148">
        <v>32</v>
      </c>
      <c r="C5148" t="s">
        <v>6539</v>
      </c>
      <c r="D5148" t="s">
        <v>6539</v>
      </c>
      <c r="E5148" t="s">
        <v>11164</v>
      </c>
      <c r="F5148">
        <v>33.850406200000002</v>
      </c>
      <c r="G5148">
        <v>0.63328410000000002</v>
      </c>
      <c r="H5148" t="s">
        <v>11165</v>
      </c>
      <c r="I5148" t="s">
        <v>46</v>
      </c>
      <c r="J5148" s="9" t="s">
        <v>46</v>
      </c>
      <c r="N5148" s="499" t="s">
        <v>13225</v>
      </c>
      <c r="O5148" s="499" t="s">
        <v>13225</v>
      </c>
      <c r="Q5148" s="499" t="s">
        <v>9313</v>
      </c>
      <c r="R5148" t="s">
        <v>99</v>
      </c>
      <c r="S5148" s="38"/>
      <c r="W5148" s="38" t="s">
        <v>962</v>
      </c>
      <c r="X5148" t="s">
        <v>962</v>
      </c>
      <c r="Y5148" t="s">
        <v>11165</v>
      </c>
      <c r="Z5148" s="501">
        <v>43830</v>
      </c>
    </row>
    <row r="5149" spans="1:26">
      <c r="A5149" t="s">
        <v>16</v>
      </c>
      <c r="B5149">
        <v>32</v>
      </c>
      <c r="C5149" t="s">
        <v>6539</v>
      </c>
      <c r="D5149" t="s">
        <v>6539</v>
      </c>
      <c r="E5149" t="s">
        <v>11166</v>
      </c>
      <c r="F5149">
        <v>33.756399500000001</v>
      </c>
      <c r="G5149">
        <v>1.2241683000000001</v>
      </c>
      <c r="H5149" t="s">
        <v>11167</v>
      </c>
      <c r="I5149" t="s">
        <v>21</v>
      </c>
      <c r="J5149" s="9" t="s">
        <v>21</v>
      </c>
      <c r="N5149" s="499" t="s">
        <v>13226</v>
      </c>
      <c r="O5149" s="499" t="s">
        <v>13226</v>
      </c>
      <c r="Q5149" s="499" t="s">
        <v>13683</v>
      </c>
      <c r="R5149" t="s">
        <v>99</v>
      </c>
      <c r="S5149" s="38"/>
      <c r="W5149" s="38" t="s">
        <v>962</v>
      </c>
      <c r="X5149" t="s">
        <v>962</v>
      </c>
      <c r="Y5149" t="s">
        <v>11167</v>
      </c>
      <c r="Z5149" s="501">
        <v>43830</v>
      </c>
    </row>
    <row r="5150" spans="1:26">
      <c r="A5150" t="s">
        <v>16</v>
      </c>
      <c r="B5150">
        <v>32</v>
      </c>
      <c r="C5150" t="s">
        <v>6539</v>
      </c>
      <c r="D5150" t="s">
        <v>6539</v>
      </c>
      <c r="E5150" t="s">
        <v>11168</v>
      </c>
      <c r="F5150">
        <v>33.409221899999999</v>
      </c>
      <c r="G5150">
        <v>0.73984740000000004</v>
      </c>
      <c r="H5150" t="s">
        <v>11169</v>
      </c>
      <c r="I5150" t="s">
        <v>21</v>
      </c>
      <c r="J5150" s="9" t="s">
        <v>21</v>
      </c>
      <c r="N5150" s="499" t="s">
        <v>9313</v>
      </c>
      <c r="O5150" s="499" t="s">
        <v>9313</v>
      </c>
      <c r="Q5150" s="499" t="s">
        <v>9313</v>
      </c>
      <c r="R5150" t="s">
        <v>99</v>
      </c>
      <c r="S5150" s="38"/>
      <c r="W5150" s="38" t="s">
        <v>11170</v>
      </c>
      <c r="X5150" t="s">
        <v>11170</v>
      </c>
      <c r="Y5150" t="s">
        <v>11169</v>
      </c>
      <c r="Z5150" s="501">
        <v>43830</v>
      </c>
    </row>
    <row r="5151" spans="1:26">
      <c r="A5151" t="s">
        <v>16</v>
      </c>
      <c r="B5151">
        <v>32</v>
      </c>
      <c r="C5151" t="s">
        <v>6539</v>
      </c>
      <c r="D5151" t="s">
        <v>6539</v>
      </c>
      <c r="E5151" t="s">
        <v>11171</v>
      </c>
      <c r="F5151">
        <v>32.896484000000001</v>
      </c>
      <c r="G5151">
        <v>0.54639280000000001</v>
      </c>
      <c r="H5151" t="s">
        <v>11172</v>
      </c>
      <c r="I5151" t="s">
        <v>21</v>
      </c>
      <c r="J5151" s="9" t="s">
        <v>21</v>
      </c>
      <c r="N5151" s="499" t="s">
        <v>12902</v>
      </c>
      <c r="O5151" s="499" t="s">
        <v>12902</v>
      </c>
      <c r="P5151" t="s">
        <v>7047</v>
      </c>
      <c r="Q5151" s="499" t="s">
        <v>13684</v>
      </c>
      <c r="R5151" t="s">
        <v>99</v>
      </c>
      <c r="S5151" s="38"/>
      <c r="W5151" s="38" t="s">
        <v>962</v>
      </c>
      <c r="X5151" t="s">
        <v>962</v>
      </c>
      <c r="Y5151" t="s">
        <v>11172</v>
      </c>
      <c r="Z5151" s="501">
        <v>43830</v>
      </c>
    </row>
    <row r="5152" spans="1:26">
      <c r="A5152" t="s">
        <v>16</v>
      </c>
      <c r="B5152">
        <v>32</v>
      </c>
      <c r="C5152" t="s">
        <v>6539</v>
      </c>
      <c r="D5152" t="s">
        <v>6539</v>
      </c>
      <c r="E5152" t="s">
        <v>11173</v>
      </c>
      <c r="F5152">
        <v>33.850406200000002</v>
      </c>
      <c r="G5152">
        <v>0.63328410000000002</v>
      </c>
      <c r="H5152" t="s">
        <v>11174</v>
      </c>
      <c r="I5152" t="s">
        <v>46</v>
      </c>
      <c r="J5152" s="9" t="s">
        <v>46</v>
      </c>
      <c r="N5152" s="499" t="s">
        <v>13227</v>
      </c>
      <c r="O5152" s="499" t="s">
        <v>13227</v>
      </c>
      <c r="Q5152" s="499" t="s">
        <v>13685</v>
      </c>
      <c r="R5152" t="s">
        <v>1774</v>
      </c>
      <c r="S5152" s="38"/>
      <c r="W5152" s="38" t="s">
        <v>962</v>
      </c>
      <c r="X5152" t="s">
        <v>962</v>
      </c>
      <c r="Y5152" t="s">
        <v>11174</v>
      </c>
      <c r="Z5152" s="501">
        <v>43830</v>
      </c>
    </row>
    <row r="5153" spans="1:26">
      <c r="A5153" t="s">
        <v>16</v>
      </c>
      <c r="B5153">
        <v>32</v>
      </c>
      <c r="C5153" t="s">
        <v>6539</v>
      </c>
      <c r="D5153" t="s">
        <v>6539</v>
      </c>
      <c r="E5153" t="s">
        <v>11175</v>
      </c>
      <c r="F5153">
        <v>33.321111700000003</v>
      </c>
      <c r="G5153">
        <v>0.95964769999999999</v>
      </c>
      <c r="H5153" t="s">
        <v>11176</v>
      </c>
      <c r="I5153" t="s">
        <v>21</v>
      </c>
      <c r="J5153" s="9" t="s">
        <v>21</v>
      </c>
      <c r="N5153" s="499" t="s">
        <v>13226</v>
      </c>
      <c r="O5153" s="499" t="s">
        <v>13226</v>
      </c>
      <c r="Q5153" s="499" t="s">
        <v>7184</v>
      </c>
      <c r="R5153" t="s">
        <v>99</v>
      </c>
      <c r="S5153" s="38"/>
      <c r="W5153" s="38" t="s">
        <v>962</v>
      </c>
      <c r="X5153" t="s">
        <v>962</v>
      </c>
      <c r="Y5153" t="s">
        <v>11176</v>
      </c>
      <c r="Z5153" s="501">
        <v>43830</v>
      </c>
    </row>
    <row r="5154" spans="1:26">
      <c r="A5154" t="s">
        <v>6888</v>
      </c>
      <c r="B5154">
        <v>32</v>
      </c>
      <c r="C5154" t="s">
        <v>6539</v>
      </c>
      <c r="D5154" t="s">
        <v>6539</v>
      </c>
      <c r="E5154" t="s">
        <v>6417</v>
      </c>
      <c r="F5154">
        <v>32.870320999999997</v>
      </c>
      <c r="G5154">
        <v>2.2339000000000001E-2</v>
      </c>
      <c r="H5154" t="s">
        <v>84</v>
      </c>
      <c r="I5154" t="s">
        <v>46</v>
      </c>
      <c r="J5154" s="9" t="s">
        <v>46</v>
      </c>
      <c r="N5154" s="499" t="s">
        <v>7143</v>
      </c>
      <c r="O5154" s="499" t="s">
        <v>7143</v>
      </c>
      <c r="P5154" t="s">
        <v>11177</v>
      </c>
      <c r="Q5154" s="499"/>
      <c r="R5154" t="s">
        <v>6411</v>
      </c>
      <c r="S5154" s="38"/>
      <c r="W5154" s="38" t="s">
        <v>962</v>
      </c>
      <c r="X5154" t="s">
        <v>962</v>
      </c>
      <c r="Y5154" t="s">
        <v>84</v>
      </c>
      <c r="Z5154" s="501">
        <v>43830</v>
      </c>
    </row>
    <row r="5155" spans="1:26">
      <c r="A5155" t="s">
        <v>6888</v>
      </c>
      <c r="B5155">
        <v>32</v>
      </c>
      <c r="C5155" t="s">
        <v>6539</v>
      </c>
      <c r="D5155" t="s">
        <v>6539</v>
      </c>
      <c r="E5155" t="s">
        <v>6414</v>
      </c>
      <c r="F5155">
        <v>33.830146999999997</v>
      </c>
      <c r="G5155">
        <v>1.006623</v>
      </c>
      <c r="H5155" t="s">
        <v>6415</v>
      </c>
      <c r="I5155" t="s">
        <v>21</v>
      </c>
      <c r="J5155" s="9" t="s">
        <v>21</v>
      </c>
      <c r="N5155" s="499" t="s">
        <v>7143</v>
      </c>
      <c r="O5155" s="499" t="s">
        <v>7143</v>
      </c>
      <c r="P5155" t="s">
        <v>11177</v>
      </c>
      <c r="Q5155" s="499"/>
      <c r="R5155" t="s">
        <v>6411</v>
      </c>
      <c r="S5155" s="38"/>
      <c r="W5155" s="38" t="s">
        <v>962</v>
      </c>
      <c r="X5155" t="s">
        <v>962</v>
      </c>
      <c r="Y5155" t="s">
        <v>6415</v>
      </c>
      <c r="Z5155" s="501">
        <v>43830</v>
      </c>
    </row>
    <row r="5156" spans="1:26">
      <c r="A5156" t="s">
        <v>6888</v>
      </c>
      <c r="B5156">
        <v>32</v>
      </c>
      <c r="C5156" t="s">
        <v>6539</v>
      </c>
      <c r="D5156" t="s">
        <v>6539</v>
      </c>
      <c r="E5156" t="s">
        <v>6412</v>
      </c>
      <c r="F5156">
        <v>33.765293</v>
      </c>
      <c r="G5156">
        <v>1.1413279999999999</v>
      </c>
      <c r="H5156" t="s">
        <v>6413</v>
      </c>
      <c r="I5156" t="s">
        <v>21</v>
      </c>
      <c r="J5156" s="9" t="s">
        <v>21</v>
      </c>
      <c r="N5156" s="499" t="s">
        <v>7143</v>
      </c>
      <c r="O5156" s="499" t="s">
        <v>7143</v>
      </c>
      <c r="P5156" t="s">
        <v>11177</v>
      </c>
      <c r="Q5156" s="499"/>
      <c r="R5156" t="s">
        <v>6411</v>
      </c>
      <c r="S5156" s="38"/>
      <c r="W5156" s="38" t="s">
        <v>962</v>
      </c>
      <c r="X5156" t="s">
        <v>962</v>
      </c>
      <c r="Y5156" t="s">
        <v>6413</v>
      </c>
      <c r="Z5156" s="501">
        <v>43830</v>
      </c>
    </row>
    <row r="5157" spans="1:26">
      <c r="A5157" t="s">
        <v>6888</v>
      </c>
      <c r="B5157">
        <v>32</v>
      </c>
      <c r="C5157" t="s">
        <v>6539</v>
      </c>
      <c r="D5157" t="s">
        <v>6539</v>
      </c>
      <c r="E5157" t="s">
        <v>11178</v>
      </c>
      <c r="F5157">
        <v>34.136668999999998</v>
      </c>
      <c r="G5157">
        <v>7.0037000000000002E-2</v>
      </c>
      <c r="H5157" t="s">
        <v>6419</v>
      </c>
      <c r="I5157" t="s">
        <v>46</v>
      </c>
      <c r="J5157" s="9" t="s">
        <v>46</v>
      </c>
      <c r="N5157" s="499" t="s">
        <v>7143</v>
      </c>
      <c r="O5157" s="499" t="s">
        <v>7143</v>
      </c>
      <c r="P5157" t="s">
        <v>11177</v>
      </c>
      <c r="Q5157" s="499"/>
      <c r="R5157" t="s">
        <v>6411</v>
      </c>
      <c r="S5157" s="38"/>
      <c r="W5157" s="38" t="s">
        <v>962</v>
      </c>
      <c r="X5157" t="s">
        <v>962</v>
      </c>
      <c r="Y5157" t="s">
        <v>6419</v>
      </c>
      <c r="Z5157" s="501">
        <v>43830</v>
      </c>
    </row>
    <row r="5158" spans="1:26">
      <c r="A5158" t="s">
        <v>6888</v>
      </c>
      <c r="B5158">
        <v>32</v>
      </c>
      <c r="C5158" t="s">
        <v>6539</v>
      </c>
      <c r="D5158" t="s">
        <v>6539</v>
      </c>
      <c r="E5158" t="s">
        <v>11179</v>
      </c>
      <c r="F5158">
        <v>32.896484000000001</v>
      </c>
      <c r="G5158">
        <v>0.54639280000000001</v>
      </c>
      <c r="H5158" t="s">
        <v>11180</v>
      </c>
      <c r="I5158" t="s">
        <v>21</v>
      </c>
      <c r="J5158" s="9" t="s">
        <v>21</v>
      </c>
      <c r="N5158" s="499" t="s">
        <v>7184</v>
      </c>
      <c r="O5158" s="499" t="s">
        <v>7184</v>
      </c>
      <c r="P5158" t="s">
        <v>11177</v>
      </c>
      <c r="Q5158" s="499"/>
      <c r="R5158" t="s">
        <v>6411</v>
      </c>
      <c r="S5158" s="38"/>
      <c r="W5158" s="38" t="s">
        <v>962</v>
      </c>
      <c r="X5158" t="s">
        <v>962</v>
      </c>
      <c r="Y5158" t="s">
        <v>11180</v>
      </c>
      <c r="Z5158" s="501">
        <v>43830</v>
      </c>
    </row>
    <row r="5159" spans="1:26">
      <c r="A5159" t="s">
        <v>6888</v>
      </c>
      <c r="B5159">
        <v>32</v>
      </c>
      <c r="C5159" t="s">
        <v>6539</v>
      </c>
      <c r="D5159" t="s">
        <v>6539</v>
      </c>
      <c r="E5159" t="s">
        <v>11179</v>
      </c>
      <c r="F5159">
        <v>32.896484000000001</v>
      </c>
      <c r="G5159">
        <v>0.54639280000000001</v>
      </c>
      <c r="H5159" t="s">
        <v>11181</v>
      </c>
      <c r="I5159" t="s">
        <v>21</v>
      </c>
      <c r="J5159" s="9" t="s">
        <v>21</v>
      </c>
      <c r="N5159" s="499" t="s">
        <v>7184</v>
      </c>
      <c r="O5159" s="499" t="s">
        <v>7184</v>
      </c>
      <c r="P5159" t="s">
        <v>11177</v>
      </c>
      <c r="Q5159" s="499"/>
      <c r="R5159" t="s">
        <v>6411</v>
      </c>
      <c r="S5159" s="38"/>
      <c r="W5159" s="38" t="s">
        <v>962</v>
      </c>
      <c r="X5159" t="s">
        <v>962</v>
      </c>
      <c r="Y5159" t="s">
        <v>11181</v>
      </c>
      <c r="Z5159" s="501">
        <v>43830</v>
      </c>
    </row>
    <row r="5160" spans="1:26">
      <c r="A5160" t="s">
        <v>6889</v>
      </c>
      <c r="B5160">
        <v>32</v>
      </c>
      <c r="C5160" t="s">
        <v>6539</v>
      </c>
      <c r="D5160" t="s">
        <v>6539</v>
      </c>
      <c r="E5160" t="s">
        <v>11182</v>
      </c>
      <c r="F5160" t="s">
        <v>13860</v>
      </c>
      <c r="G5160" t="s">
        <v>13860</v>
      </c>
      <c r="H5160" t="s">
        <v>11183</v>
      </c>
      <c r="I5160" t="s">
        <v>4344</v>
      </c>
      <c r="J5160" s="9" t="s">
        <v>46</v>
      </c>
      <c r="N5160" s="499" t="s">
        <v>7184</v>
      </c>
      <c r="O5160" s="499" t="s">
        <v>7184</v>
      </c>
      <c r="P5160" t="s">
        <v>7047</v>
      </c>
      <c r="Q5160" s="499" t="s">
        <v>9313</v>
      </c>
      <c r="R5160" t="s">
        <v>11184</v>
      </c>
      <c r="S5160" s="38"/>
      <c r="W5160" s="38" t="s">
        <v>696</v>
      </c>
      <c r="X5160" t="s">
        <v>696</v>
      </c>
      <c r="Y5160" t="s">
        <v>11183</v>
      </c>
      <c r="Z5160" s="501">
        <v>43830</v>
      </c>
    </row>
    <row r="5161" spans="1:26">
      <c r="A5161" t="s">
        <v>6889</v>
      </c>
      <c r="B5161">
        <v>32</v>
      </c>
      <c r="C5161" t="s">
        <v>6539</v>
      </c>
      <c r="D5161" t="s">
        <v>6539</v>
      </c>
      <c r="E5161" t="s">
        <v>11185</v>
      </c>
      <c r="F5161">
        <v>32.870320999999997</v>
      </c>
      <c r="G5161">
        <v>2.2339000000000001E-2</v>
      </c>
      <c r="H5161" t="s">
        <v>84</v>
      </c>
      <c r="I5161" t="s">
        <v>46</v>
      </c>
      <c r="J5161" s="9" t="s">
        <v>46</v>
      </c>
      <c r="N5161" s="499" t="s">
        <v>7143</v>
      </c>
      <c r="O5161" s="499" t="s">
        <v>7143</v>
      </c>
      <c r="P5161" t="s">
        <v>7272</v>
      </c>
      <c r="Q5161" s="499" t="s">
        <v>9313</v>
      </c>
      <c r="R5161" t="s">
        <v>11184</v>
      </c>
      <c r="S5161" s="38" t="s">
        <v>11186</v>
      </c>
      <c r="U5161" s="38" t="s">
        <v>11187</v>
      </c>
      <c r="W5161" s="38" t="s">
        <v>696</v>
      </c>
      <c r="X5161" t="s">
        <v>696</v>
      </c>
      <c r="Y5161" t="s">
        <v>84</v>
      </c>
      <c r="Z5161" s="501">
        <v>43830</v>
      </c>
    </row>
    <row r="5162" spans="1:26">
      <c r="A5162" t="s">
        <v>6889</v>
      </c>
      <c r="B5162">
        <v>32</v>
      </c>
      <c r="C5162" t="s">
        <v>6539</v>
      </c>
      <c r="D5162" t="s">
        <v>6539</v>
      </c>
      <c r="E5162" t="s">
        <v>11188</v>
      </c>
      <c r="F5162">
        <v>33.830146999999997</v>
      </c>
      <c r="G5162">
        <v>1.006623</v>
      </c>
      <c r="H5162" t="s">
        <v>6415</v>
      </c>
      <c r="I5162" t="s">
        <v>11189</v>
      </c>
      <c r="J5162" s="9" t="s">
        <v>21</v>
      </c>
      <c r="N5162" s="499" t="s">
        <v>7143</v>
      </c>
      <c r="O5162" s="499" t="s">
        <v>7143</v>
      </c>
      <c r="P5162" t="s">
        <v>7047</v>
      </c>
      <c r="Q5162" s="499" t="s">
        <v>9313</v>
      </c>
      <c r="R5162" t="s">
        <v>11184</v>
      </c>
      <c r="S5162" s="38"/>
      <c r="X5162"/>
      <c r="Y5162" t="s">
        <v>6415</v>
      </c>
      <c r="Z5162" s="501">
        <v>43830</v>
      </c>
    </row>
    <row r="5163" spans="1:26">
      <c r="A5163" t="s">
        <v>6889</v>
      </c>
      <c r="B5163">
        <v>32</v>
      </c>
      <c r="C5163" t="s">
        <v>6539</v>
      </c>
      <c r="D5163" t="s">
        <v>6539</v>
      </c>
      <c r="E5163" t="s">
        <v>11190</v>
      </c>
      <c r="F5163">
        <v>33.765293</v>
      </c>
      <c r="G5163">
        <v>1.1413279999999999</v>
      </c>
      <c r="H5163" t="s">
        <v>6413</v>
      </c>
      <c r="I5163" t="s">
        <v>11191</v>
      </c>
      <c r="J5163" s="9" t="s">
        <v>21</v>
      </c>
      <c r="N5163" s="499" t="s">
        <v>7143</v>
      </c>
      <c r="O5163" s="499" t="s">
        <v>7143</v>
      </c>
      <c r="P5163" t="s">
        <v>7047</v>
      </c>
      <c r="Q5163" s="499" t="s">
        <v>9313</v>
      </c>
      <c r="R5163" t="s">
        <v>11184</v>
      </c>
      <c r="S5163" s="38"/>
      <c r="W5163" s="38" t="s">
        <v>696</v>
      </c>
      <c r="X5163" t="s">
        <v>696</v>
      </c>
      <c r="Y5163" t="s">
        <v>6413</v>
      </c>
      <c r="Z5163" s="501">
        <v>43830</v>
      </c>
    </row>
    <row r="5164" spans="1:26">
      <c r="A5164" t="s">
        <v>6889</v>
      </c>
      <c r="B5164">
        <v>32</v>
      </c>
      <c r="C5164" t="s">
        <v>6539</v>
      </c>
      <c r="D5164" t="s">
        <v>6539</v>
      </c>
      <c r="E5164" t="s">
        <v>11192</v>
      </c>
      <c r="F5164">
        <v>34.136668999999998</v>
      </c>
      <c r="G5164">
        <v>7.0037000000000002E-2</v>
      </c>
      <c r="H5164" t="s">
        <v>6419</v>
      </c>
      <c r="I5164" t="s">
        <v>46</v>
      </c>
      <c r="J5164" s="9" t="s">
        <v>46</v>
      </c>
      <c r="N5164" s="499" t="s">
        <v>7143</v>
      </c>
      <c r="O5164" s="499" t="s">
        <v>7143</v>
      </c>
      <c r="P5164" t="s">
        <v>7047</v>
      </c>
      <c r="Q5164" s="499" t="s">
        <v>9313</v>
      </c>
      <c r="R5164" t="s">
        <v>11184</v>
      </c>
      <c r="S5164" s="38"/>
      <c r="X5164"/>
      <c r="Y5164" t="s">
        <v>6419</v>
      </c>
      <c r="Z5164" s="501">
        <v>43830</v>
      </c>
    </row>
    <row r="5165" spans="1:26">
      <c r="A5165" t="s">
        <v>6889</v>
      </c>
      <c r="B5165">
        <v>32</v>
      </c>
      <c r="C5165" t="s">
        <v>6539</v>
      </c>
      <c r="D5165" t="s">
        <v>6539</v>
      </c>
      <c r="E5165" t="s">
        <v>11193</v>
      </c>
      <c r="F5165">
        <v>32.896484000000001</v>
      </c>
      <c r="G5165">
        <v>0.54639280000000001</v>
      </c>
      <c r="H5165" t="s">
        <v>11194</v>
      </c>
      <c r="I5165" t="s">
        <v>4344</v>
      </c>
      <c r="J5165" s="9" t="s">
        <v>46</v>
      </c>
      <c r="N5165" s="499" t="s">
        <v>7184</v>
      </c>
      <c r="O5165" s="499" t="s">
        <v>7184</v>
      </c>
      <c r="P5165" t="s">
        <v>7047</v>
      </c>
      <c r="Q5165" s="499" t="s">
        <v>9313</v>
      </c>
      <c r="R5165" t="s">
        <v>11184</v>
      </c>
      <c r="S5165" s="38"/>
      <c r="W5165" s="38" t="s">
        <v>696</v>
      </c>
      <c r="X5165" t="s">
        <v>696</v>
      </c>
      <c r="Y5165" t="s">
        <v>11194</v>
      </c>
      <c r="Z5165" s="501">
        <v>43830</v>
      </c>
    </row>
    <row r="5166" spans="1:26">
      <c r="A5166" t="s">
        <v>16</v>
      </c>
      <c r="B5166">
        <v>33</v>
      </c>
      <c r="C5166" t="s">
        <v>6540</v>
      </c>
      <c r="D5166" t="s">
        <v>6540</v>
      </c>
      <c r="E5166" t="s">
        <v>11195</v>
      </c>
      <c r="F5166">
        <v>24.071521000000001</v>
      </c>
      <c r="G5166">
        <v>9.6155847253668565</v>
      </c>
      <c r="H5166" t="s">
        <v>11196</v>
      </c>
      <c r="I5166" t="s">
        <v>46</v>
      </c>
      <c r="J5166" s="9" t="s">
        <v>46</v>
      </c>
      <c r="N5166" s="499" t="s">
        <v>9313</v>
      </c>
      <c r="O5166" s="499" t="s">
        <v>9313</v>
      </c>
      <c r="Q5166" s="499" t="s">
        <v>12800</v>
      </c>
      <c r="R5166" t="s">
        <v>1240</v>
      </c>
      <c r="S5166" s="38"/>
      <c r="W5166" s="38" t="s">
        <v>1788</v>
      </c>
      <c r="X5166" t="s">
        <v>1788</v>
      </c>
      <c r="Y5166" t="s">
        <v>11196</v>
      </c>
      <c r="Z5166" s="501">
        <v>43830</v>
      </c>
    </row>
    <row r="5167" spans="1:26">
      <c r="A5167" t="s">
        <v>16</v>
      </c>
      <c r="B5167">
        <v>33</v>
      </c>
      <c r="C5167" t="s">
        <v>6540</v>
      </c>
      <c r="D5167" t="s">
        <v>6540</v>
      </c>
      <c r="E5167" t="s">
        <v>11197</v>
      </c>
      <c r="F5167">
        <v>29.966978000000001</v>
      </c>
      <c r="G5167">
        <v>9.4242329999999992</v>
      </c>
      <c r="H5167" t="s">
        <v>11198</v>
      </c>
      <c r="I5167" t="s">
        <v>46</v>
      </c>
      <c r="J5167" s="9" t="s">
        <v>46</v>
      </c>
      <c r="N5167" s="499" t="s">
        <v>7429</v>
      </c>
      <c r="O5167" s="499" t="s">
        <v>7429</v>
      </c>
      <c r="P5167" t="s">
        <v>7047</v>
      </c>
      <c r="Q5167" s="499" t="s">
        <v>13686</v>
      </c>
      <c r="R5167" t="s">
        <v>1240</v>
      </c>
      <c r="S5167" s="38"/>
      <c r="W5167" s="38" t="s">
        <v>1788</v>
      </c>
      <c r="X5167" t="s">
        <v>1788</v>
      </c>
      <c r="Y5167" t="s">
        <v>11198</v>
      </c>
      <c r="Z5167" s="501">
        <v>43830</v>
      </c>
    </row>
    <row r="5168" spans="1:26">
      <c r="A5168" t="s">
        <v>16</v>
      </c>
      <c r="B5168">
        <v>33</v>
      </c>
      <c r="C5168" t="s">
        <v>6540</v>
      </c>
      <c r="D5168" t="s">
        <v>6540</v>
      </c>
      <c r="E5168" t="s">
        <v>11199</v>
      </c>
      <c r="F5168">
        <v>27.852850500000002</v>
      </c>
      <c r="G5168">
        <v>7.8189636047396895</v>
      </c>
      <c r="H5168" t="s">
        <v>11200</v>
      </c>
      <c r="I5168" t="s">
        <v>4344</v>
      </c>
      <c r="J5168" s="9" t="s">
        <v>46</v>
      </c>
      <c r="N5168" s="499" t="s">
        <v>7429</v>
      </c>
      <c r="O5168" s="499" t="s">
        <v>7429</v>
      </c>
      <c r="P5168" t="s">
        <v>7094</v>
      </c>
      <c r="Q5168" s="499" t="s">
        <v>13687</v>
      </c>
      <c r="R5168" t="s">
        <v>1240</v>
      </c>
      <c r="S5168" s="38"/>
      <c r="W5168" s="38" t="s">
        <v>1788</v>
      </c>
      <c r="X5168" t="s">
        <v>1788</v>
      </c>
      <c r="Y5168" t="s">
        <v>11200</v>
      </c>
      <c r="Z5168" s="501">
        <v>43830</v>
      </c>
    </row>
    <row r="5169" spans="1:26">
      <c r="A5169" t="s">
        <v>16</v>
      </c>
      <c r="B5169">
        <v>33</v>
      </c>
      <c r="C5169" t="s">
        <v>6540</v>
      </c>
      <c r="D5169" t="s">
        <v>6540</v>
      </c>
      <c r="E5169" t="s">
        <v>11201</v>
      </c>
      <c r="F5169">
        <v>28.038664799999999</v>
      </c>
      <c r="G5169">
        <v>9.5761505000000007</v>
      </c>
      <c r="H5169" t="s">
        <v>11202</v>
      </c>
      <c r="I5169" t="s">
        <v>46</v>
      </c>
      <c r="J5169" s="9" t="s">
        <v>46</v>
      </c>
      <c r="N5169" s="499" t="s">
        <v>7429</v>
      </c>
      <c r="O5169" s="499" t="s">
        <v>7429</v>
      </c>
      <c r="P5169" t="s">
        <v>7094</v>
      </c>
      <c r="Q5169" s="499" t="s">
        <v>13688</v>
      </c>
      <c r="R5169" t="s">
        <v>1791</v>
      </c>
      <c r="S5169" s="38"/>
      <c r="W5169" s="38" t="s">
        <v>1788</v>
      </c>
      <c r="X5169" t="s">
        <v>1788</v>
      </c>
      <c r="Y5169" t="s">
        <v>11202</v>
      </c>
      <c r="Z5169" s="501">
        <v>43830</v>
      </c>
    </row>
    <row r="5170" spans="1:26">
      <c r="A5170" t="s">
        <v>16</v>
      </c>
      <c r="B5170">
        <v>33</v>
      </c>
      <c r="C5170" t="s">
        <v>6540</v>
      </c>
      <c r="D5170" t="s">
        <v>6540</v>
      </c>
      <c r="E5170" t="s">
        <v>11204</v>
      </c>
      <c r="F5170">
        <v>28.038664799999999</v>
      </c>
      <c r="G5170">
        <v>9.5761505000000007</v>
      </c>
      <c r="H5170" t="s">
        <v>11205</v>
      </c>
      <c r="I5170" t="s">
        <v>7081</v>
      </c>
      <c r="J5170" s="9" t="s">
        <v>21</v>
      </c>
      <c r="N5170" s="499" t="s">
        <v>7429</v>
      </c>
      <c r="O5170" s="499" t="s">
        <v>7429</v>
      </c>
      <c r="P5170" t="s">
        <v>7094</v>
      </c>
      <c r="Q5170" s="499" t="s">
        <v>12043</v>
      </c>
      <c r="R5170" t="s">
        <v>1794</v>
      </c>
      <c r="S5170" s="38"/>
      <c r="W5170" s="38" t="s">
        <v>1788</v>
      </c>
      <c r="X5170" t="s">
        <v>1788</v>
      </c>
      <c r="Y5170" t="s">
        <v>11205</v>
      </c>
      <c r="Z5170" s="501">
        <v>43830</v>
      </c>
    </row>
    <row r="5171" spans="1:26">
      <c r="A5171" t="s">
        <v>16</v>
      </c>
      <c r="B5171">
        <v>33</v>
      </c>
      <c r="C5171" t="s">
        <v>6540</v>
      </c>
      <c r="D5171" t="s">
        <v>6540</v>
      </c>
      <c r="E5171" t="s">
        <v>11206</v>
      </c>
      <c r="F5171">
        <v>29.966978000000001</v>
      </c>
      <c r="G5171">
        <v>9.4242329999999992</v>
      </c>
      <c r="H5171" t="s">
        <v>11207</v>
      </c>
      <c r="I5171" t="s">
        <v>46</v>
      </c>
      <c r="J5171" s="9" t="s">
        <v>46</v>
      </c>
      <c r="N5171" s="499" t="s">
        <v>7143</v>
      </c>
      <c r="O5171" s="499" t="s">
        <v>7143</v>
      </c>
      <c r="P5171" t="s">
        <v>7047</v>
      </c>
      <c r="Q5171" s="499" t="s">
        <v>9313</v>
      </c>
      <c r="R5171" t="s">
        <v>1791</v>
      </c>
      <c r="S5171" s="38"/>
      <c r="W5171" s="38" t="s">
        <v>1788</v>
      </c>
      <c r="X5171" t="s">
        <v>1788</v>
      </c>
      <c r="Y5171" t="s">
        <v>11207</v>
      </c>
      <c r="Z5171" s="501">
        <v>43830</v>
      </c>
    </row>
    <row r="5172" spans="1:26">
      <c r="A5172" t="s">
        <v>16</v>
      </c>
      <c r="B5172">
        <v>33</v>
      </c>
      <c r="C5172" t="s">
        <v>6540</v>
      </c>
      <c r="D5172" t="s">
        <v>6540</v>
      </c>
      <c r="E5172" t="s">
        <v>11208</v>
      </c>
      <c r="F5172" t="s">
        <v>13860</v>
      </c>
      <c r="G5172" t="s">
        <v>13860</v>
      </c>
      <c r="H5172" t="s">
        <v>11209</v>
      </c>
      <c r="I5172" t="s">
        <v>21</v>
      </c>
      <c r="J5172" s="9" t="s">
        <v>21</v>
      </c>
      <c r="N5172" s="499" t="s">
        <v>9313</v>
      </c>
      <c r="O5172" s="499" t="s">
        <v>9313</v>
      </c>
      <c r="Q5172" s="499" t="s">
        <v>9313</v>
      </c>
      <c r="S5172" s="38"/>
      <c r="W5172" s="38" t="s">
        <v>8676</v>
      </c>
      <c r="X5172" t="s">
        <v>8676</v>
      </c>
      <c r="Y5172" t="s">
        <v>11209</v>
      </c>
      <c r="Z5172" s="501">
        <v>43830</v>
      </c>
    </row>
    <row r="5173" spans="1:26">
      <c r="A5173" t="s">
        <v>16</v>
      </c>
      <c r="B5173">
        <v>33</v>
      </c>
      <c r="C5173" t="s">
        <v>6540</v>
      </c>
      <c r="D5173" t="s">
        <v>6540</v>
      </c>
      <c r="E5173" t="s">
        <v>11210</v>
      </c>
      <c r="F5173">
        <v>29.966978000000001</v>
      </c>
      <c r="G5173">
        <v>9.4242329999999992</v>
      </c>
      <c r="H5173" t="s">
        <v>11211</v>
      </c>
      <c r="I5173" t="s">
        <v>4344</v>
      </c>
      <c r="J5173" s="9" t="s">
        <v>46</v>
      </c>
      <c r="N5173" s="499" t="s">
        <v>13228</v>
      </c>
      <c r="O5173" s="499" t="s">
        <v>13228</v>
      </c>
      <c r="Q5173" s="499" t="s">
        <v>7429</v>
      </c>
      <c r="R5173" t="s">
        <v>1794</v>
      </c>
      <c r="S5173" s="38"/>
      <c r="W5173" s="38" t="s">
        <v>1788</v>
      </c>
      <c r="X5173" t="s">
        <v>1788</v>
      </c>
      <c r="Y5173" t="s">
        <v>11211</v>
      </c>
      <c r="Z5173" s="501">
        <v>43830</v>
      </c>
    </row>
    <row r="5174" spans="1:26">
      <c r="A5174" t="s">
        <v>16</v>
      </c>
      <c r="B5174">
        <v>33</v>
      </c>
      <c r="C5174" t="s">
        <v>6540</v>
      </c>
      <c r="D5174" t="s">
        <v>6540</v>
      </c>
      <c r="E5174" t="s">
        <v>11212</v>
      </c>
      <c r="F5174">
        <v>29.966978000000001</v>
      </c>
      <c r="G5174">
        <v>9.4242329999999992</v>
      </c>
      <c r="H5174" t="s">
        <v>11213</v>
      </c>
      <c r="I5174" t="s">
        <v>4344</v>
      </c>
      <c r="J5174" s="9" t="s">
        <v>46</v>
      </c>
      <c r="N5174" s="499" t="s">
        <v>9313</v>
      </c>
      <c r="O5174" s="499" t="s">
        <v>9313</v>
      </c>
      <c r="Q5174" s="499" t="s">
        <v>9313</v>
      </c>
      <c r="S5174" s="38"/>
      <c r="W5174" s="38" t="s">
        <v>8676</v>
      </c>
      <c r="X5174" t="s">
        <v>8676</v>
      </c>
      <c r="Y5174" t="s">
        <v>11213</v>
      </c>
      <c r="Z5174" s="501">
        <v>43830</v>
      </c>
    </row>
    <row r="5175" spans="1:26">
      <c r="A5175" t="s">
        <v>16</v>
      </c>
      <c r="B5175">
        <v>33</v>
      </c>
      <c r="C5175" t="s">
        <v>6540</v>
      </c>
      <c r="D5175" t="s">
        <v>6540</v>
      </c>
      <c r="E5175" t="s">
        <v>11214</v>
      </c>
      <c r="F5175">
        <v>29.966978000000001</v>
      </c>
      <c r="G5175">
        <v>9.4242329999999992</v>
      </c>
      <c r="H5175" t="s">
        <v>11215</v>
      </c>
      <c r="I5175" t="s">
        <v>4344</v>
      </c>
      <c r="J5175" s="9" t="s">
        <v>46</v>
      </c>
      <c r="N5175" s="499" t="s">
        <v>7429</v>
      </c>
      <c r="O5175" s="499" t="s">
        <v>7429</v>
      </c>
      <c r="P5175" t="s">
        <v>7094</v>
      </c>
      <c r="Q5175" s="499" t="s">
        <v>8855</v>
      </c>
      <c r="R5175" t="s">
        <v>1791</v>
      </c>
      <c r="S5175" s="38"/>
      <c r="W5175" s="38" t="s">
        <v>1788</v>
      </c>
      <c r="X5175" t="s">
        <v>1788</v>
      </c>
      <c r="Y5175" t="s">
        <v>11215</v>
      </c>
      <c r="Z5175" s="501">
        <v>43830</v>
      </c>
    </row>
    <row r="5176" spans="1:26">
      <c r="A5176" t="s">
        <v>16</v>
      </c>
      <c r="B5176">
        <v>33</v>
      </c>
      <c r="C5176" t="s">
        <v>6540</v>
      </c>
      <c r="D5176" t="s">
        <v>6540</v>
      </c>
      <c r="E5176" t="s">
        <v>11216</v>
      </c>
      <c r="F5176">
        <v>28.038664799999999</v>
      </c>
      <c r="G5176">
        <v>9.5761505000000007</v>
      </c>
      <c r="H5176" t="s">
        <v>11217</v>
      </c>
      <c r="I5176" t="s">
        <v>46</v>
      </c>
      <c r="J5176" s="9" t="s">
        <v>46</v>
      </c>
      <c r="N5176" s="499" t="s">
        <v>9313</v>
      </c>
      <c r="O5176" s="499" t="s">
        <v>9313</v>
      </c>
      <c r="Q5176" s="499" t="s">
        <v>9313</v>
      </c>
      <c r="S5176" s="38"/>
      <c r="W5176" s="38" t="s">
        <v>8676</v>
      </c>
      <c r="X5176" t="s">
        <v>8676</v>
      </c>
      <c r="Y5176" t="s">
        <v>11217</v>
      </c>
      <c r="Z5176" s="501">
        <v>43830</v>
      </c>
    </row>
    <row r="5177" spans="1:26">
      <c r="A5177" t="s">
        <v>16</v>
      </c>
      <c r="B5177">
        <v>33</v>
      </c>
      <c r="C5177" t="s">
        <v>6540</v>
      </c>
      <c r="D5177" t="s">
        <v>6540</v>
      </c>
      <c r="E5177" t="s">
        <v>11218</v>
      </c>
      <c r="F5177">
        <v>24.071521000000001</v>
      </c>
      <c r="G5177">
        <v>9.6155847253668565</v>
      </c>
      <c r="H5177" t="s">
        <v>11219</v>
      </c>
      <c r="I5177" t="s">
        <v>46</v>
      </c>
      <c r="J5177" s="9" t="s">
        <v>46</v>
      </c>
      <c r="N5177" s="499" t="s">
        <v>7143</v>
      </c>
      <c r="O5177" s="499" t="s">
        <v>7143</v>
      </c>
      <c r="P5177" t="s">
        <v>7047</v>
      </c>
      <c r="Q5177" s="499" t="s">
        <v>13689</v>
      </c>
      <c r="R5177" t="s">
        <v>1791</v>
      </c>
      <c r="S5177" s="38"/>
      <c r="W5177" s="38" t="s">
        <v>1788</v>
      </c>
      <c r="X5177" t="s">
        <v>1788</v>
      </c>
      <c r="Y5177" t="s">
        <v>11219</v>
      </c>
      <c r="Z5177" s="501">
        <v>43830</v>
      </c>
    </row>
    <row r="5178" spans="1:26">
      <c r="A5178" t="s">
        <v>16</v>
      </c>
      <c r="B5178">
        <v>33</v>
      </c>
      <c r="C5178" t="s">
        <v>6540</v>
      </c>
      <c r="D5178" t="s">
        <v>6540</v>
      </c>
      <c r="E5178" t="s">
        <v>11220</v>
      </c>
      <c r="F5178">
        <v>24.071521000000001</v>
      </c>
      <c r="G5178">
        <v>9.6155847253668565</v>
      </c>
      <c r="H5178" t="s">
        <v>11221</v>
      </c>
      <c r="I5178" t="s">
        <v>46</v>
      </c>
      <c r="J5178" s="9" t="s">
        <v>46</v>
      </c>
      <c r="N5178" s="499" t="s">
        <v>7143</v>
      </c>
      <c r="O5178" s="499" t="s">
        <v>7143</v>
      </c>
      <c r="P5178" t="s">
        <v>7047</v>
      </c>
      <c r="Q5178" s="499" t="s">
        <v>13690</v>
      </c>
      <c r="R5178" t="s">
        <v>1791</v>
      </c>
      <c r="S5178" s="38"/>
      <c r="W5178" s="38" t="s">
        <v>1788</v>
      </c>
      <c r="X5178" t="s">
        <v>1788</v>
      </c>
      <c r="Y5178" t="s">
        <v>11221</v>
      </c>
      <c r="Z5178" s="501">
        <v>43830</v>
      </c>
    </row>
    <row r="5179" spans="1:26">
      <c r="A5179" t="s">
        <v>16</v>
      </c>
      <c r="B5179">
        <v>33</v>
      </c>
      <c r="C5179" t="s">
        <v>6540</v>
      </c>
      <c r="D5179" t="s">
        <v>6540</v>
      </c>
      <c r="E5179" t="s">
        <v>11222</v>
      </c>
      <c r="F5179">
        <v>24.071521000000001</v>
      </c>
      <c r="G5179">
        <v>9.6155847253668565</v>
      </c>
      <c r="H5179" t="s">
        <v>11223</v>
      </c>
      <c r="I5179" t="s">
        <v>46</v>
      </c>
      <c r="J5179" s="9" t="s">
        <v>46</v>
      </c>
      <c r="N5179" s="499" t="s">
        <v>7429</v>
      </c>
      <c r="O5179" s="499" t="s">
        <v>7429</v>
      </c>
      <c r="P5179" t="s">
        <v>7094</v>
      </c>
      <c r="Q5179" s="499" t="s">
        <v>13691</v>
      </c>
      <c r="R5179" t="s">
        <v>1811</v>
      </c>
      <c r="S5179" s="38"/>
      <c r="W5179" s="38" t="s">
        <v>1788</v>
      </c>
      <c r="X5179" t="s">
        <v>1788</v>
      </c>
      <c r="Y5179" t="s">
        <v>11223</v>
      </c>
      <c r="Z5179" s="501">
        <v>43830</v>
      </c>
    </row>
    <row r="5180" spans="1:26">
      <c r="A5180" t="s">
        <v>16</v>
      </c>
      <c r="B5180">
        <v>33</v>
      </c>
      <c r="C5180" t="s">
        <v>6540</v>
      </c>
      <c r="D5180" t="s">
        <v>6540</v>
      </c>
      <c r="E5180" t="s">
        <v>11224</v>
      </c>
      <c r="F5180">
        <v>24.071521000000001</v>
      </c>
      <c r="G5180">
        <v>9.6155847253668565</v>
      </c>
      <c r="H5180" t="s">
        <v>11225</v>
      </c>
      <c r="I5180" t="s">
        <v>4344</v>
      </c>
      <c r="J5180" s="9" t="s">
        <v>46</v>
      </c>
      <c r="N5180" s="499" t="s">
        <v>7429</v>
      </c>
      <c r="O5180" s="499" t="s">
        <v>7429</v>
      </c>
      <c r="P5180" t="s">
        <v>7094</v>
      </c>
      <c r="Q5180" s="499" t="s">
        <v>13692</v>
      </c>
      <c r="R5180" t="s">
        <v>1811</v>
      </c>
      <c r="S5180" s="38"/>
      <c r="W5180" s="38" t="s">
        <v>1788</v>
      </c>
      <c r="X5180" t="s">
        <v>1788</v>
      </c>
      <c r="Y5180" t="s">
        <v>11225</v>
      </c>
      <c r="Z5180" s="501">
        <v>43830</v>
      </c>
    </row>
    <row r="5181" spans="1:26">
      <c r="A5181" t="s">
        <v>5302</v>
      </c>
      <c r="B5181">
        <v>34</v>
      </c>
      <c r="C5181" t="s">
        <v>6541</v>
      </c>
      <c r="D5181" t="s">
        <v>6541</v>
      </c>
      <c r="E5181" t="s">
        <v>11226</v>
      </c>
      <c r="F5181">
        <v>36.016025200000001</v>
      </c>
      <c r="G5181">
        <v>4.7219968000000003</v>
      </c>
      <c r="H5181" t="s">
        <v>11227</v>
      </c>
      <c r="I5181" t="s">
        <v>21</v>
      </c>
      <c r="J5181" s="9" t="s">
        <v>21</v>
      </c>
      <c r="N5181" s="499" t="s">
        <v>13229</v>
      </c>
      <c r="O5181" s="499" t="s">
        <v>13229</v>
      </c>
      <c r="P5181" t="s">
        <v>11228</v>
      </c>
      <c r="Q5181" s="499" t="s">
        <v>13693</v>
      </c>
      <c r="S5181" s="38" t="s">
        <v>11229</v>
      </c>
      <c r="U5181" s="38" t="s">
        <v>5460</v>
      </c>
      <c r="V5181" s="38" t="s">
        <v>5461</v>
      </c>
      <c r="W5181" s="38" t="s">
        <v>696</v>
      </c>
      <c r="X5181" t="s">
        <v>696</v>
      </c>
      <c r="Y5181" t="s">
        <v>11227</v>
      </c>
      <c r="Z5181" s="501">
        <v>43830</v>
      </c>
    </row>
    <row r="5182" spans="1:26">
      <c r="A5182" t="s">
        <v>5302</v>
      </c>
      <c r="B5182">
        <v>34</v>
      </c>
      <c r="C5182" t="s">
        <v>6541</v>
      </c>
      <c r="D5182" t="s">
        <v>6541</v>
      </c>
      <c r="E5182" t="s">
        <v>11230</v>
      </c>
      <c r="F5182">
        <v>36.131102400000003</v>
      </c>
      <c r="G5182">
        <v>4.6691739999999999</v>
      </c>
      <c r="H5182" t="s">
        <v>11231</v>
      </c>
      <c r="I5182" t="s">
        <v>21</v>
      </c>
      <c r="J5182" s="9" t="s">
        <v>21</v>
      </c>
      <c r="N5182" s="499" t="s">
        <v>9313</v>
      </c>
      <c r="O5182" s="499" t="s">
        <v>9313</v>
      </c>
      <c r="Q5182" s="499" t="s">
        <v>9313</v>
      </c>
      <c r="R5182" t="s">
        <v>11233</v>
      </c>
      <c r="S5182" s="38" t="s">
        <v>11234</v>
      </c>
      <c r="U5182" s="38" t="s">
        <v>11235</v>
      </c>
      <c r="X5182"/>
      <c r="Y5182" t="s">
        <v>11231</v>
      </c>
      <c r="Z5182" s="501">
        <v>43830</v>
      </c>
    </row>
    <row r="5183" spans="1:26">
      <c r="A5183" t="s">
        <v>5302</v>
      </c>
      <c r="B5183">
        <v>34</v>
      </c>
      <c r="C5183" t="s">
        <v>6541</v>
      </c>
      <c r="D5183" t="s">
        <v>6541</v>
      </c>
      <c r="E5183" t="s">
        <v>5452</v>
      </c>
      <c r="F5183">
        <v>36.079149999999998</v>
      </c>
      <c r="G5183">
        <v>4.6693179999999996</v>
      </c>
      <c r="H5183" t="s">
        <v>5453</v>
      </c>
      <c r="I5183" t="s">
        <v>21</v>
      </c>
      <c r="J5183" s="9" t="s">
        <v>21</v>
      </c>
      <c r="K5183">
        <v>2012</v>
      </c>
      <c r="L5183">
        <v>2012</v>
      </c>
      <c r="M5183">
        <v>2012</v>
      </c>
      <c r="N5183" s="499"/>
      <c r="O5183" s="499"/>
      <c r="Q5183" s="499"/>
      <c r="R5183" t="s">
        <v>5454</v>
      </c>
      <c r="S5183" s="38"/>
      <c r="X5183"/>
      <c r="Y5183" t="s">
        <v>5453</v>
      </c>
      <c r="Z5183" s="501">
        <v>43830</v>
      </c>
    </row>
    <row r="5184" spans="1:26">
      <c r="A5184" t="s">
        <v>5302</v>
      </c>
      <c r="B5184">
        <v>34</v>
      </c>
      <c r="C5184" t="s">
        <v>6541</v>
      </c>
      <c r="D5184" t="s">
        <v>6541</v>
      </c>
      <c r="E5184" t="s">
        <v>5462</v>
      </c>
      <c r="F5184">
        <v>36.007643000000002</v>
      </c>
      <c r="G5184">
        <v>4.6442105383350114</v>
      </c>
      <c r="H5184" t="s">
        <v>11236</v>
      </c>
      <c r="I5184" t="s">
        <v>21</v>
      </c>
      <c r="J5184" s="9" t="s">
        <v>21</v>
      </c>
      <c r="N5184" s="499" t="s">
        <v>13037</v>
      </c>
      <c r="O5184" s="499" t="s">
        <v>13037</v>
      </c>
      <c r="P5184" t="s">
        <v>6994</v>
      </c>
      <c r="Q5184" s="499" t="s">
        <v>13694</v>
      </c>
      <c r="R5184" t="s">
        <v>11237</v>
      </c>
      <c r="S5184" s="38" t="s">
        <v>5465</v>
      </c>
      <c r="T5184" s="38" t="s">
        <v>5466</v>
      </c>
      <c r="U5184" s="38" t="s">
        <v>5467</v>
      </c>
      <c r="V5184" s="38" t="s">
        <v>696</v>
      </c>
      <c r="X5184"/>
      <c r="Y5184" t="s">
        <v>11236</v>
      </c>
      <c r="Z5184" s="501">
        <v>43830</v>
      </c>
    </row>
    <row r="5185" spans="1:26">
      <c r="A5185" t="s">
        <v>2306</v>
      </c>
      <c r="B5185">
        <v>34</v>
      </c>
      <c r="C5185" t="s">
        <v>6541</v>
      </c>
      <c r="D5185" t="s">
        <v>6541</v>
      </c>
      <c r="E5185" t="s">
        <v>11238</v>
      </c>
      <c r="F5185">
        <v>36.183633999999998</v>
      </c>
      <c r="G5185">
        <v>4.8013399999999997</v>
      </c>
      <c r="H5185" t="s">
        <v>11239</v>
      </c>
      <c r="I5185" t="s">
        <v>9874</v>
      </c>
      <c r="J5185" s="9" t="s">
        <v>21</v>
      </c>
      <c r="N5185" s="499" t="s">
        <v>9313</v>
      </c>
      <c r="O5185" s="499" t="s">
        <v>9313</v>
      </c>
      <c r="Q5185" s="499" t="s">
        <v>9313</v>
      </c>
      <c r="R5185" t="s">
        <v>11240</v>
      </c>
      <c r="S5185" s="38"/>
      <c r="X5185"/>
      <c r="Y5185" t="s">
        <v>11239</v>
      </c>
      <c r="Z5185" s="501">
        <v>43830</v>
      </c>
    </row>
    <row r="5186" spans="1:26">
      <c r="A5186" t="s">
        <v>2306</v>
      </c>
      <c r="B5186">
        <v>34</v>
      </c>
      <c r="C5186" t="s">
        <v>6541</v>
      </c>
      <c r="D5186" t="s">
        <v>6541</v>
      </c>
      <c r="E5186" t="s">
        <v>2819</v>
      </c>
      <c r="F5186">
        <v>36.183633999999998</v>
      </c>
      <c r="G5186">
        <v>4.8013399999999997</v>
      </c>
      <c r="H5186" t="s">
        <v>11239</v>
      </c>
      <c r="I5186" t="s">
        <v>21</v>
      </c>
      <c r="J5186" s="9" t="s">
        <v>21</v>
      </c>
      <c r="K5186">
        <v>2014</v>
      </c>
      <c r="L5186">
        <v>2014</v>
      </c>
      <c r="M5186">
        <v>2014</v>
      </c>
      <c r="N5186" s="499"/>
      <c r="O5186" s="499"/>
      <c r="Q5186" s="499"/>
      <c r="R5186" t="s">
        <v>2821</v>
      </c>
      <c r="S5186" s="38"/>
      <c r="X5186"/>
      <c r="Y5186" t="s">
        <v>11239</v>
      </c>
      <c r="Z5186" s="501">
        <v>43830</v>
      </c>
    </row>
    <row r="5187" spans="1:26">
      <c r="A5187" t="s">
        <v>2306</v>
      </c>
      <c r="B5187">
        <v>34</v>
      </c>
      <c r="C5187" t="s">
        <v>6541</v>
      </c>
      <c r="D5187" t="s">
        <v>6541</v>
      </c>
      <c r="E5187" t="s">
        <v>11241</v>
      </c>
      <c r="F5187">
        <v>35.946662000000003</v>
      </c>
      <c r="G5187">
        <v>5.0297689999999999</v>
      </c>
      <c r="H5187" t="s">
        <v>11242</v>
      </c>
      <c r="I5187" t="s">
        <v>21</v>
      </c>
      <c r="J5187" s="9" t="s">
        <v>21</v>
      </c>
      <c r="N5187" s="499" t="s">
        <v>9313</v>
      </c>
      <c r="O5187" s="499" t="s">
        <v>9313</v>
      </c>
      <c r="Q5187" s="499" t="s">
        <v>9313</v>
      </c>
      <c r="R5187" t="s">
        <v>11244</v>
      </c>
      <c r="S5187" s="38"/>
      <c r="X5187"/>
      <c r="Y5187" t="s">
        <v>11242</v>
      </c>
      <c r="Z5187" s="501">
        <v>43830</v>
      </c>
    </row>
    <row r="5188" spans="1:26">
      <c r="A5188" t="s">
        <v>2306</v>
      </c>
      <c r="B5188">
        <v>34</v>
      </c>
      <c r="C5188" t="s">
        <v>6541</v>
      </c>
      <c r="D5188" t="s">
        <v>6541</v>
      </c>
      <c r="E5188" t="s">
        <v>11245</v>
      </c>
      <c r="F5188">
        <v>35.946662000000003</v>
      </c>
      <c r="G5188">
        <v>5.0297689999999999</v>
      </c>
      <c r="H5188" t="s">
        <v>11242</v>
      </c>
      <c r="I5188" t="s">
        <v>21</v>
      </c>
      <c r="J5188" s="9" t="s">
        <v>21</v>
      </c>
      <c r="K5188">
        <v>1988</v>
      </c>
      <c r="L5188">
        <v>1988</v>
      </c>
      <c r="M5188">
        <v>1988</v>
      </c>
      <c r="N5188" s="499"/>
      <c r="O5188" s="499"/>
      <c r="Q5188" s="499"/>
      <c r="R5188" t="s">
        <v>11246</v>
      </c>
      <c r="S5188" s="38"/>
      <c r="X5188"/>
      <c r="Y5188" t="s">
        <v>11242</v>
      </c>
      <c r="Z5188" s="501">
        <v>43830</v>
      </c>
    </row>
    <row r="5189" spans="1:26">
      <c r="A5189" t="s">
        <v>2306</v>
      </c>
      <c r="B5189">
        <v>34</v>
      </c>
      <c r="C5189" t="s">
        <v>6541</v>
      </c>
      <c r="D5189" t="s">
        <v>6541</v>
      </c>
      <c r="E5189" t="s">
        <v>11247</v>
      </c>
      <c r="F5189">
        <v>35.941460999999997</v>
      </c>
      <c r="G5189">
        <v>4.9280679999999997</v>
      </c>
      <c r="H5189" t="s">
        <v>11248</v>
      </c>
      <c r="I5189" t="s">
        <v>21</v>
      </c>
      <c r="J5189" s="9" t="s">
        <v>21</v>
      </c>
      <c r="N5189" s="499" t="s">
        <v>13230</v>
      </c>
      <c r="O5189" s="499" t="s">
        <v>13230</v>
      </c>
      <c r="P5189" t="s">
        <v>7047</v>
      </c>
      <c r="Q5189" s="499" t="s">
        <v>12762</v>
      </c>
      <c r="R5189" t="s">
        <v>11249</v>
      </c>
      <c r="S5189" s="38" t="s">
        <v>11250</v>
      </c>
      <c r="V5189" s="38" t="s">
        <v>2800</v>
      </c>
      <c r="W5189" s="38" t="s">
        <v>27</v>
      </c>
      <c r="X5189" t="s">
        <v>27</v>
      </c>
      <c r="Y5189" t="s">
        <v>11248</v>
      </c>
      <c r="Z5189" s="501">
        <v>43830</v>
      </c>
    </row>
    <row r="5190" spans="1:26">
      <c r="A5190" t="s">
        <v>2306</v>
      </c>
      <c r="B5190">
        <v>34</v>
      </c>
      <c r="C5190" t="s">
        <v>6541</v>
      </c>
      <c r="D5190" t="s">
        <v>6541</v>
      </c>
      <c r="E5190" t="s">
        <v>11251</v>
      </c>
      <c r="F5190">
        <v>35.941460999999997</v>
      </c>
      <c r="G5190">
        <v>4.9280679999999997</v>
      </c>
      <c r="H5190" t="s">
        <v>11248</v>
      </c>
      <c r="I5190" t="s">
        <v>21</v>
      </c>
      <c r="J5190" s="9" t="s">
        <v>21</v>
      </c>
      <c r="K5190">
        <v>2014</v>
      </c>
      <c r="L5190">
        <v>2014</v>
      </c>
      <c r="M5190">
        <v>2014</v>
      </c>
      <c r="N5190" s="499" t="s">
        <v>13231</v>
      </c>
      <c r="O5190" s="499" t="s">
        <v>13231</v>
      </c>
      <c r="P5190" t="s">
        <v>6994</v>
      </c>
      <c r="Q5190" s="499" t="s">
        <v>2797</v>
      </c>
      <c r="R5190" t="s">
        <v>11249</v>
      </c>
      <c r="S5190" s="38" t="s">
        <v>11250</v>
      </c>
      <c r="U5190" s="38" t="s">
        <v>2800</v>
      </c>
      <c r="W5190" s="38" t="s">
        <v>696</v>
      </c>
      <c r="X5190" t="s">
        <v>696</v>
      </c>
      <c r="Y5190" t="s">
        <v>11248</v>
      </c>
      <c r="Z5190" s="501">
        <v>43830</v>
      </c>
    </row>
    <row r="5191" spans="1:26">
      <c r="A5191" t="s">
        <v>2306</v>
      </c>
      <c r="B5191">
        <v>34</v>
      </c>
      <c r="C5191" t="s">
        <v>6541</v>
      </c>
      <c r="D5191" t="s">
        <v>6541</v>
      </c>
      <c r="E5191" t="s">
        <v>11252</v>
      </c>
      <c r="F5191">
        <v>36.020862000000001</v>
      </c>
      <c r="G5191">
        <v>4.7223870000000003</v>
      </c>
      <c r="H5191" t="s">
        <v>11253</v>
      </c>
      <c r="I5191" t="s">
        <v>21</v>
      </c>
      <c r="J5191" s="9" t="s">
        <v>21</v>
      </c>
      <c r="N5191" s="499" t="s">
        <v>9313</v>
      </c>
      <c r="O5191" s="499" t="s">
        <v>9313</v>
      </c>
      <c r="Q5191" s="499" t="s">
        <v>13695</v>
      </c>
      <c r="R5191" t="s">
        <v>11254</v>
      </c>
      <c r="S5191" s="38"/>
      <c r="X5191"/>
      <c r="Y5191" t="s">
        <v>11253</v>
      </c>
      <c r="Z5191" s="501">
        <v>43830</v>
      </c>
    </row>
    <row r="5192" spans="1:26">
      <c r="A5192" t="s">
        <v>2306</v>
      </c>
      <c r="B5192">
        <v>34</v>
      </c>
      <c r="C5192" t="s">
        <v>6541</v>
      </c>
      <c r="D5192" t="s">
        <v>6541</v>
      </c>
      <c r="E5192" t="s">
        <v>2805</v>
      </c>
      <c r="F5192">
        <v>36.020862000000001</v>
      </c>
      <c r="G5192">
        <v>4.7223870000000003</v>
      </c>
      <c r="H5192" t="s">
        <v>11253</v>
      </c>
      <c r="I5192" t="s">
        <v>21</v>
      </c>
      <c r="J5192" s="9" t="s">
        <v>21</v>
      </c>
      <c r="K5192">
        <v>2012</v>
      </c>
      <c r="L5192">
        <v>2012</v>
      </c>
      <c r="M5192">
        <v>2012</v>
      </c>
      <c r="N5192" s="499"/>
      <c r="O5192" s="499"/>
      <c r="P5192" t="s">
        <v>11255</v>
      </c>
      <c r="Q5192" s="499" t="s">
        <v>13696</v>
      </c>
      <c r="R5192" t="s">
        <v>11254</v>
      </c>
      <c r="S5192" s="38" t="s">
        <v>11256</v>
      </c>
      <c r="U5192" s="38" t="s">
        <v>2809</v>
      </c>
      <c r="V5192" s="38" t="s">
        <v>2810</v>
      </c>
      <c r="X5192"/>
      <c r="Y5192" t="s">
        <v>11253</v>
      </c>
      <c r="Z5192" s="501">
        <v>43830</v>
      </c>
    </row>
    <row r="5193" spans="1:26">
      <c r="A5193" t="s">
        <v>2306</v>
      </c>
      <c r="B5193">
        <v>34</v>
      </c>
      <c r="C5193" t="s">
        <v>6541</v>
      </c>
      <c r="D5193" t="s">
        <v>6541</v>
      </c>
      <c r="E5193" t="s">
        <v>3341</v>
      </c>
      <c r="F5193">
        <v>36.075389000000001</v>
      </c>
      <c r="G5193">
        <v>4.7603270000000002</v>
      </c>
      <c r="H5193" t="s">
        <v>2789</v>
      </c>
      <c r="I5193" t="s">
        <v>21</v>
      </c>
      <c r="J5193" s="9" t="s">
        <v>21</v>
      </c>
      <c r="K5193">
        <v>2014</v>
      </c>
      <c r="L5193">
        <v>2014</v>
      </c>
      <c r="M5193">
        <v>2014</v>
      </c>
      <c r="N5193" s="499"/>
      <c r="O5193" s="499"/>
      <c r="Q5193" s="499"/>
      <c r="R5193" t="s">
        <v>2782</v>
      </c>
      <c r="S5193" s="38"/>
      <c r="X5193"/>
      <c r="Y5193" t="s">
        <v>2789</v>
      </c>
      <c r="Z5193" s="501">
        <v>43830</v>
      </c>
    </row>
    <row r="5194" spans="1:26">
      <c r="A5194" t="s">
        <v>2306</v>
      </c>
      <c r="B5194">
        <v>34</v>
      </c>
      <c r="C5194" t="s">
        <v>6541</v>
      </c>
      <c r="D5194" t="s">
        <v>6541</v>
      </c>
      <c r="E5194" t="s">
        <v>11257</v>
      </c>
      <c r="F5194">
        <v>36.095506</v>
      </c>
      <c r="G5194">
        <v>4.6611001736317537</v>
      </c>
      <c r="H5194" t="s">
        <v>11258</v>
      </c>
      <c r="I5194" t="s">
        <v>21</v>
      </c>
      <c r="J5194" s="9" t="s">
        <v>21</v>
      </c>
      <c r="N5194" s="499" t="s">
        <v>9313</v>
      </c>
      <c r="O5194" s="499" t="s">
        <v>9313</v>
      </c>
      <c r="Q5194" s="499" t="s">
        <v>9313</v>
      </c>
      <c r="R5194" t="s">
        <v>2782</v>
      </c>
      <c r="S5194" s="38"/>
      <c r="X5194"/>
      <c r="Y5194" t="s">
        <v>11258</v>
      </c>
      <c r="Z5194" s="501">
        <v>43830</v>
      </c>
    </row>
    <row r="5195" spans="1:26">
      <c r="A5195" t="s">
        <v>2306</v>
      </c>
      <c r="B5195">
        <v>34</v>
      </c>
      <c r="C5195" t="s">
        <v>6541</v>
      </c>
      <c r="D5195" t="s">
        <v>6541</v>
      </c>
      <c r="E5195" t="s">
        <v>11259</v>
      </c>
      <c r="F5195">
        <v>36.095506</v>
      </c>
      <c r="G5195">
        <v>4.6611001736317537</v>
      </c>
      <c r="H5195" t="s">
        <v>11260</v>
      </c>
      <c r="I5195" t="s">
        <v>21</v>
      </c>
      <c r="J5195" s="9" t="s">
        <v>21</v>
      </c>
      <c r="N5195" s="499" t="s">
        <v>9313</v>
      </c>
      <c r="O5195" s="499" t="s">
        <v>9313</v>
      </c>
      <c r="Q5195" s="499" t="s">
        <v>9313</v>
      </c>
      <c r="S5195" s="38"/>
      <c r="X5195"/>
      <c r="Y5195" t="s">
        <v>11260</v>
      </c>
      <c r="Z5195" s="501">
        <v>43830</v>
      </c>
    </row>
    <row r="5196" spans="1:26">
      <c r="A5196" t="s">
        <v>2306</v>
      </c>
      <c r="B5196">
        <v>34</v>
      </c>
      <c r="C5196" t="s">
        <v>6541</v>
      </c>
      <c r="D5196" t="s">
        <v>6541</v>
      </c>
      <c r="E5196" t="s">
        <v>3341</v>
      </c>
      <c r="F5196">
        <v>36.074112100000001</v>
      </c>
      <c r="G5196">
        <v>4.7613475999999997</v>
      </c>
      <c r="H5196" t="s">
        <v>11260</v>
      </c>
      <c r="I5196" t="s">
        <v>21</v>
      </c>
      <c r="J5196" s="9" t="s">
        <v>21</v>
      </c>
      <c r="K5196">
        <v>2012</v>
      </c>
      <c r="L5196">
        <v>2012</v>
      </c>
      <c r="M5196">
        <v>2012</v>
      </c>
      <c r="N5196" s="499"/>
      <c r="O5196" s="499"/>
      <c r="Q5196" s="499"/>
      <c r="S5196" s="38"/>
      <c r="X5196"/>
      <c r="Y5196" t="s">
        <v>11260</v>
      </c>
      <c r="Z5196" s="501">
        <v>43830</v>
      </c>
    </row>
    <row r="5197" spans="1:26">
      <c r="A5197" t="s">
        <v>2306</v>
      </c>
      <c r="B5197">
        <v>34</v>
      </c>
      <c r="C5197" t="s">
        <v>6541</v>
      </c>
      <c r="D5197" t="s">
        <v>6541</v>
      </c>
      <c r="E5197" t="s">
        <v>11261</v>
      </c>
      <c r="F5197">
        <v>35.899189300000003</v>
      </c>
      <c r="G5197">
        <v>4.8991819999999997</v>
      </c>
      <c r="H5197" t="s">
        <v>11262</v>
      </c>
      <c r="I5197" t="s">
        <v>21</v>
      </c>
      <c r="J5197" s="9" t="s">
        <v>21</v>
      </c>
      <c r="N5197" s="499" t="s">
        <v>9313</v>
      </c>
      <c r="O5197" s="499" t="s">
        <v>9313</v>
      </c>
      <c r="Q5197" s="499" t="s">
        <v>9313</v>
      </c>
      <c r="R5197" t="s">
        <v>2782</v>
      </c>
      <c r="S5197" s="38"/>
      <c r="X5197"/>
      <c r="Y5197" t="s">
        <v>11262</v>
      </c>
      <c r="Z5197" s="501">
        <v>43830</v>
      </c>
    </row>
    <row r="5198" spans="1:26">
      <c r="A5198" t="s">
        <v>2306</v>
      </c>
      <c r="B5198">
        <v>34</v>
      </c>
      <c r="C5198" t="s">
        <v>6541</v>
      </c>
      <c r="D5198" t="s">
        <v>6541</v>
      </c>
      <c r="E5198" t="s">
        <v>11263</v>
      </c>
      <c r="F5198">
        <v>35.899189300000003</v>
      </c>
      <c r="G5198">
        <v>4.8991819999999997</v>
      </c>
      <c r="H5198" t="s">
        <v>11262</v>
      </c>
      <c r="I5198" t="s">
        <v>21</v>
      </c>
      <c r="J5198" s="9" t="s">
        <v>21</v>
      </c>
      <c r="K5198">
        <v>2011</v>
      </c>
      <c r="L5198">
        <v>2011</v>
      </c>
      <c r="M5198">
        <v>2011</v>
      </c>
      <c r="N5198" s="499"/>
      <c r="O5198" s="499"/>
      <c r="Q5198" s="499"/>
      <c r="R5198" t="s">
        <v>2782</v>
      </c>
      <c r="S5198" s="38"/>
      <c r="X5198"/>
      <c r="Y5198" t="s">
        <v>11262</v>
      </c>
      <c r="Z5198" s="501">
        <v>43830</v>
      </c>
    </row>
    <row r="5199" spans="1:26">
      <c r="A5199" t="s">
        <v>2306</v>
      </c>
      <c r="B5199">
        <v>34</v>
      </c>
      <c r="C5199" t="s">
        <v>6541</v>
      </c>
      <c r="D5199" t="s">
        <v>6541</v>
      </c>
      <c r="E5199" t="s">
        <v>11264</v>
      </c>
      <c r="F5199">
        <v>36.020862000000001</v>
      </c>
      <c r="G5199">
        <v>4.7223870000000003</v>
      </c>
      <c r="H5199" t="s">
        <v>11265</v>
      </c>
      <c r="I5199" t="s">
        <v>21</v>
      </c>
      <c r="J5199" s="9" t="s">
        <v>21</v>
      </c>
      <c r="N5199" s="499" t="s">
        <v>9313</v>
      </c>
      <c r="O5199" s="499" t="s">
        <v>9313</v>
      </c>
      <c r="Q5199" s="499" t="s">
        <v>9313</v>
      </c>
      <c r="R5199" t="s">
        <v>11266</v>
      </c>
      <c r="S5199" s="38"/>
      <c r="X5199"/>
      <c r="Y5199" t="s">
        <v>11265</v>
      </c>
      <c r="Z5199" s="501">
        <v>43830</v>
      </c>
    </row>
    <row r="5200" spans="1:26">
      <c r="A5200" t="s">
        <v>2306</v>
      </c>
      <c r="B5200">
        <v>34</v>
      </c>
      <c r="C5200" t="s">
        <v>6541</v>
      </c>
      <c r="D5200" t="s">
        <v>6541</v>
      </c>
      <c r="E5200" t="s">
        <v>3426</v>
      </c>
      <c r="F5200">
        <v>36.020862000000001</v>
      </c>
      <c r="G5200">
        <v>4.7223870000000003</v>
      </c>
      <c r="H5200" t="s">
        <v>11265</v>
      </c>
      <c r="I5200" t="s">
        <v>21</v>
      </c>
      <c r="J5200" s="9" t="s">
        <v>21</v>
      </c>
      <c r="K5200">
        <v>2011</v>
      </c>
      <c r="L5200">
        <v>2011</v>
      </c>
      <c r="M5200">
        <v>2011</v>
      </c>
      <c r="N5200" s="499"/>
      <c r="O5200" s="499"/>
      <c r="Q5200" s="499"/>
      <c r="R5200" t="s">
        <v>11266</v>
      </c>
      <c r="S5200" s="38"/>
      <c r="X5200"/>
      <c r="Y5200" t="s">
        <v>11265</v>
      </c>
      <c r="Z5200" s="501">
        <v>43830</v>
      </c>
    </row>
    <row r="5201" spans="1:26">
      <c r="A5201" t="s">
        <v>2306</v>
      </c>
      <c r="B5201">
        <v>34</v>
      </c>
      <c r="C5201" t="s">
        <v>6541</v>
      </c>
      <c r="D5201" t="s">
        <v>6541</v>
      </c>
      <c r="E5201" t="s">
        <v>11268</v>
      </c>
      <c r="H5201" t="s">
        <v>11269</v>
      </c>
      <c r="I5201" t="s">
        <v>21</v>
      </c>
      <c r="J5201" s="9" t="s">
        <v>21</v>
      </c>
      <c r="N5201" s="499" t="s">
        <v>9313</v>
      </c>
      <c r="O5201" s="499" t="s">
        <v>9313</v>
      </c>
      <c r="Q5201" s="499" t="s">
        <v>13697</v>
      </c>
      <c r="R5201" t="s">
        <v>11270</v>
      </c>
      <c r="S5201" s="38"/>
      <c r="X5201"/>
      <c r="Y5201" t="s">
        <v>11269</v>
      </c>
      <c r="Z5201" s="501">
        <v>43830</v>
      </c>
    </row>
    <row r="5202" spans="1:26">
      <c r="A5202" t="s">
        <v>2306</v>
      </c>
      <c r="B5202">
        <v>34</v>
      </c>
      <c r="C5202" t="s">
        <v>6541</v>
      </c>
      <c r="D5202" t="s">
        <v>6541</v>
      </c>
      <c r="E5202" t="s">
        <v>11271</v>
      </c>
      <c r="H5202" t="s">
        <v>11272</v>
      </c>
      <c r="I5202" t="s">
        <v>21</v>
      </c>
      <c r="J5202" s="9" t="s">
        <v>21</v>
      </c>
      <c r="N5202" s="499" t="s">
        <v>9313</v>
      </c>
      <c r="O5202" s="499" t="s">
        <v>9313</v>
      </c>
      <c r="Q5202" s="499" t="s">
        <v>9313</v>
      </c>
      <c r="R5202" t="s">
        <v>2782</v>
      </c>
      <c r="S5202" s="38"/>
      <c r="X5202"/>
      <c r="Y5202" t="s">
        <v>11272</v>
      </c>
      <c r="Z5202" s="501">
        <v>43830</v>
      </c>
    </row>
    <row r="5203" spans="1:26">
      <c r="A5203" t="s">
        <v>2306</v>
      </c>
      <c r="B5203">
        <v>34</v>
      </c>
      <c r="C5203" t="s">
        <v>6541</v>
      </c>
      <c r="D5203" t="s">
        <v>6541</v>
      </c>
      <c r="E5203" t="s">
        <v>3401</v>
      </c>
      <c r="H5203" t="s">
        <v>11272</v>
      </c>
      <c r="I5203" t="s">
        <v>21</v>
      </c>
      <c r="J5203" s="9" t="s">
        <v>21</v>
      </c>
      <c r="K5203">
        <v>2012</v>
      </c>
      <c r="L5203">
        <v>2012</v>
      </c>
      <c r="M5203">
        <v>2012</v>
      </c>
      <c r="N5203" s="499"/>
      <c r="O5203" s="499"/>
      <c r="Q5203" s="499" t="s">
        <v>111</v>
      </c>
      <c r="R5203" t="s">
        <v>2782</v>
      </c>
      <c r="S5203" s="38"/>
      <c r="X5203"/>
      <c r="Y5203" t="s">
        <v>11272</v>
      </c>
      <c r="Z5203" s="501">
        <v>43830</v>
      </c>
    </row>
    <row r="5204" spans="1:26">
      <c r="A5204" t="s">
        <v>2306</v>
      </c>
      <c r="B5204">
        <v>34</v>
      </c>
      <c r="C5204" t="s">
        <v>6541</v>
      </c>
      <c r="D5204" t="s">
        <v>6541</v>
      </c>
      <c r="E5204" t="s">
        <v>11273</v>
      </c>
      <c r="F5204" t="s">
        <v>13860</v>
      </c>
      <c r="G5204" t="s">
        <v>13860</v>
      </c>
      <c r="H5204" t="s">
        <v>11274</v>
      </c>
      <c r="I5204" t="s">
        <v>21</v>
      </c>
      <c r="J5204" s="9" t="s">
        <v>21</v>
      </c>
      <c r="N5204" s="499" t="s">
        <v>12787</v>
      </c>
      <c r="O5204" s="499" t="s">
        <v>12787</v>
      </c>
      <c r="P5204" t="s">
        <v>7047</v>
      </c>
      <c r="Q5204" s="499" t="s">
        <v>12787</v>
      </c>
      <c r="R5204" t="s">
        <v>11254</v>
      </c>
      <c r="S5204" s="38" t="s">
        <v>11275</v>
      </c>
      <c r="V5204" s="38" t="s">
        <v>2836</v>
      </c>
      <c r="W5204" s="38" t="s">
        <v>27</v>
      </c>
      <c r="X5204" t="s">
        <v>27</v>
      </c>
      <c r="Y5204" t="s">
        <v>11274</v>
      </c>
      <c r="Z5204" s="501">
        <v>43830</v>
      </c>
    </row>
    <row r="5205" spans="1:26">
      <c r="A5205" t="s">
        <v>2306</v>
      </c>
      <c r="B5205">
        <v>34</v>
      </c>
      <c r="C5205" t="s">
        <v>6541</v>
      </c>
      <c r="D5205" t="s">
        <v>6541</v>
      </c>
      <c r="E5205" t="s">
        <v>11276</v>
      </c>
      <c r="F5205">
        <v>35.896618000000004</v>
      </c>
      <c r="G5205">
        <v>5.0804017339756795</v>
      </c>
      <c r="H5205" t="s">
        <v>11274</v>
      </c>
      <c r="I5205" t="s">
        <v>21</v>
      </c>
      <c r="J5205" s="9" t="s">
        <v>21</v>
      </c>
      <c r="N5205" s="499" t="s">
        <v>12862</v>
      </c>
      <c r="O5205" s="499" t="s">
        <v>12862</v>
      </c>
      <c r="P5205" t="s">
        <v>6994</v>
      </c>
      <c r="Q5205" s="499" t="s">
        <v>13698</v>
      </c>
      <c r="R5205" t="s">
        <v>2782</v>
      </c>
      <c r="S5205" s="38" t="s">
        <v>2834</v>
      </c>
      <c r="T5205" s="38" t="s">
        <v>2835</v>
      </c>
      <c r="V5205" s="38" t="s">
        <v>2836</v>
      </c>
      <c r="W5205" s="38" t="s">
        <v>696</v>
      </c>
      <c r="X5205" t="s">
        <v>696</v>
      </c>
      <c r="Y5205" t="s">
        <v>11274</v>
      </c>
      <c r="Z5205" s="501">
        <v>43830</v>
      </c>
    </row>
    <row r="5206" spans="1:26">
      <c r="A5206" t="s">
        <v>2306</v>
      </c>
      <c r="B5206">
        <v>34</v>
      </c>
      <c r="C5206" t="s">
        <v>6541</v>
      </c>
      <c r="D5206" t="s">
        <v>6541</v>
      </c>
      <c r="E5206" t="s">
        <v>2814</v>
      </c>
      <c r="H5206" t="s">
        <v>11277</v>
      </c>
      <c r="I5206" t="s">
        <v>21</v>
      </c>
      <c r="J5206" s="9" t="s">
        <v>21</v>
      </c>
      <c r="K5206">
        <v>2002</v>
      </c>
      <c r="L5206">
        <v>2002</v>
      </c>
      <c r="M5206">
        <v>2002</v>
      </c>
      <c r="N5206" s="499" t="s">
        <v>12737</v>
      </c>
      <c r="O5206" s="499" t="s">
        <v>12737</v>
      </c>
      <c r="P5206" t="s">
        <v>6994</v>
      </c>
      <c r="Q5206" s="499" t="s">
        <v>12867</v>
      </c>
      <c r="R5206" t="s">
        <v>2782</v>
      </c>
      <c r="S5206" s="38" t="s">
        <v>2816</v>
      </c>
      <c r="T5206" s="38" t="s">
        <v>2817</v>
      </c>
      <c r="V5206" s="38" t="s">
        <v>2818</v>
      </c>
      <c r="W5206" s="38" t="s">
        <v>696</v>
      </c>
      <c r="X5206" t="s">
        <v>696</v>
      </c>
      <c r="Y5206" t="s">
        <v>11277</v>
      </c>
      <c r="Z5206" s="501">
        <v>43830</v>
      </c>
    </row>
    <row r="5207" spans="1:26">
      <c r="A5207" t="s">
        <v>2306</v>
      </c>
      <c r="B5207">
        <v>34</v>
      </c>
      <c r="C5207" t="s">
        <v>6541</v>
      </c>
      <c r="D5207" t="s">
        <v>6541</v>
      </c>
      <c r="E5207" t="s">
        <v>11278</v>
      </c>
      <c r="F5207">
        <v>36.035671800000003</v>
      </c>
      <c r="G5207">
        <v>5.0023381000000002</v>
      </c>
      <c r="H5207" t="s">
        <v>11279</v>
      </c>
      <c r="I5207" t="s">
        <v>21</v>
      </c>
      <c r="J5207" s="9" t="s">
        <v>21</v>
      </c>
      <c r="N5207" s="499" t="s">
        <v>13232</v>
      </c>
      <c r="O5207" s="499" t="s">
        <v>13232</v>
      </c>
      <c r="P5207" t="s">
        <v>8401</v>
      </c>
      <c r="Q5207" s="499" t="s">
        <v>13699</v>
      </c>
      <c r="R5207" t="s">
        <v>11254</v>
      </c>
      <c r="S5207" s="38" t="s">
        <v>11280</v>
      </c>
      <c r="V5207" s="38" t="s">
        <v>11281</v>
      </c>
      <c r="W5207" s="38" t="s">
        <v>27</v>
      </c>
      <c r="X5207" t="s">
        <v>27</v>
      </c>
      <c r="Y5207" t="s">
        <v>11279</v>
      </c>
      <c r="Z5207" s="501">
        <v>43830</v>
      </c>
    </row>
    <row r="5208" spans="1:26">
      <c r="A5208" t="s">
        <v>2306</v>
      </c>
      <c r="B5208">
        <v>34</v>
      </c>
      <c r="C5208" t="s">
        <v>6541</v>
      </c>
      <c r="D5208" t="s">
        <v>6541</v>
      </c>
      <c r="E5208" t="s">
        <v>2827</v>
      </c>
      <c r="F5208" t="s">
        <v>13860</v>
      </c>
      <c r="G5208" t="s">
        <v>13860</v>
      </c>
      <c r="H5208" t="s">
        <v>11279</v>
      </c>
      <c r="I5208" t="s">
        <v>21</v>
      </c>
      <c r="J5208" s="9" t="s">
        <v>21</v>
      </c>
      <c r="K5208">
        <v>2009</v>
      </c>
      <c r="L5208">
        <v>2009</v>
      </c>
      <c r="M5208">
        <v>2009</v>
      </c>
      <c r="N5208" s="499" t="s">
        <v>12820</v>
      </c>
      <c r="O5208" s="499" t="s">
        <v>12820</v>
      </c>
      <c r="P5208" t="s">
        <v>6994</v>
      </c>
      <c r="Q5208" s="499" t="s">
        <v>12963</v>
      </c>
      <c r="R5208" t="s">
        <v>2782</v>
      </c>
      <c r="S5208" s="38" t="s">
        <v>2829</v>
      </c>
      <c r="T5208" s="38" t="s">
        <v>2830</v>
      </c>
      <c r="V5208" s="38" t="s">
        <v>2831</v>
      </c>
      <c r="W5208" s="38" t="s">
        <v>696</v>
      </c>
      <c r="X5208" t="s">
        <v>696</v>
      </c>
      <c r="Y5208" t="s">
        <v>11279</v>
      </c>
      <c r="Z5208" s="501">
        <v>43830</v>
      </c>
    </row>
    <row r="5209" spans="1:26">
      <c r="A5209" t="s">
        <v>2306</v>
      </c>
      <c r="B5209">
        <v>34</v>
      </c>
      <c r="C5209" t="s">
        <v>6541</v>
      </c>
      <c r="D5209" t="s">
        <v>6541</v>
      </c>
      <c r="E5209" t="s">
        <v>2822</v>
      </c>
      <c r="F5209" t="s">
        <v>13860</v>
      </c>
      <c r="G5209" t="s">
        <v>13860</v>
      </c>
      <c r="H5209" t="s">
        <v>11282</v>
      </c>
      <c r="I5209" t="s">
        <v>21</v>
      </c>
      <c r="J5209" s="9" t="s">
        <v>21</v>
      </c>
      <c r="K5209">
        <v>2004</v>
      </c>
      <c r="L5209">
        <v>2004</v>
      </c>
      <c r="M5209">
        <v>2004</v>
      </c>
      <c r="N5209" s="499" t="s">
        <v>13233</v>
      </c>
      <c r="O5209" s="499" t="s">
        <v>13233</v>
      </c>
      <c r="P5209" t="s">
        <v>6994</v>
      </c>
      <c r="Q5209" s="499" t="s">
        <v>13700</v>
      </c>
      <c r="R5209" t="s">
        <v>2782</v>
      </c>
      <c r="S5209" s="38" t="s">
        <v>2824</v>
      </c>
      <c r="T5209" s="38" t="s">
        <v>2825</v>
      </c>
      <c r="V5209" s="38" t="s">
        <v>2826</v>
      </c>
      <c r="W5209" s="38" t="s">
        <v>696</v>
      </c>
      <c r="X5209" t="s">
        <v>696</v>
      </c>
      <c r="Y5209" t="s">
        <v>11282</v>
      </c>
      <c r="Z5209" s="501">
        <v>43830</v>
      </c>
    </row>
    <row r="5210" spans="1:26">
      <c r="A5210" t="s">
        <v>2306</v>
      </c>
      <c r="B5210">
        <v>34</v>
      </c>
      <c r="C5210" t="s">
        <v>6541</v>
      </c>
      <c r="D5210" t="s">
        <v>6541</v>
      </c>
      <c r="E5210" t="s">
        <v>11283</v>
      </c>
      <c r="F5210">
        <v>36.095506</v>
      </c>
      <c r="G5210">
        <v>4.6611001736317537</v>
      </c>
      <c r="H5210" t="s">
        <v>11284</v>
      </c>
      <c r="I5210" t="s">
        <v>21</v>
      </c>
      <c r="J5210" s="9" t="s">
        <v>21</v>
      </c>
      <c r="N5210" s="499" t="s">
        <v>9313</v>
      </c>
      <c r="O5210" s="499" t="s">
        <v>9313</v>
      </c>
      <c r="Q5210" s="499" t="s">
        <v>13701</v>
      </c>
      <c r="R5210" t="s">
        <v>11254</v>
      </c>
      <c r="S5210" s="38"/>
      <c r="X5210"/>
      <c r="Y5210" t="s">
        <v>11284</v>
      </c>
      <c r="Z5210" s="501">
        <v>43830</v>
      </c>
    </row>
    <row r="5211" spans="1:26">
      <c r="A5211" t="s">
        <v>2306</v>
      </c>
      <c r="B5211">
        <v>34</v>
      </c>
      <c r="C5211" t="s">
        <v>6541</v>
      </c>
      <c r="D5211" t="s">
        <v>6541</v>
      </c>
      <c r="E5211" t="s">
        <v>11285</v>
      </c>
      <c r="F5211">
        <v>36.075389000000001</v>
      </c>
      <c r="G5211">
        <v>4.7603270000000002</v>
      </c>
      <c r="H5211" t="s">
        <v>2792</v>
      </c>
      <c r="I5211" t="s">
        <v>21</v>
      </c>
      <c r="J5211" s="9" t="s">
        <v>21</v>
      </c>
      <c r="N5211" s="499" t="s">
        <v>9313</v>
      </c>
      <c r="O5211" s="499" t="s">
        <v>9313</v>
      </c>
      <c r="Q5211" s="499" t="s">
        <v>9313</v>
      </c>
      <c r="R5211" t="s">
        <v>2782</v>
      </c>
      <c r="S5211" s="38"/>
      <c r="X5211"/>
      <c r="Y5211" t="s">
        <v>2792</v>
      </c>
      <c r="Z5211" s="501">
        <v>43830</v>
      </c>
    </row>
    <row r="5212" spans="1:26">
      <c r="A5212" t="s">
        <v>2306</v>
      </c>
      <c r="B5212">
        <v>34</v>
      </c>
      <c r="C5212" t="s">
        <v>6541</v>
      </c>
      <c r="D5212" t="s">
        <v>6541</v>
      </c>
      <c r="E5212" t="s">
        <v>3341</v>
      </c>
      <c r="F5212">
        <v>36.075389000000001</v>
      </c>
      <c r="G5212">
        <v>4.7603270000000002</v>
      </c>
      <c r="H5212" t="s">
        <v>2792</v>
      </c>
      <c r="I5212" t="s">
        <v>21</v>
      </c>
      <c r="J5212" s="9" t="s">
        <v>21</v>
      </c>
      <c r="K5212">
        <v>2000</v>
      </c>
      <c r="L5212">
        <v>2000</v>
      </c>
      <c r="M5212">
        <v>2000</v>
      </c>
      <c r="N5212" s="499"/>
      <c r="O5212" s="499"/>
      <c r="Q5212" s="499"/>
      <c r="R5212" t="s">
        <v>2782</v>
      </c>
      <c r="S5212" s="38"/>
      <c r="X5212"/>
      <c r="Y5212" t="s">
        <v>2792</v>
      </c>
      <c r="Z5212" s="501">
        <v>43830</v>
      </c>
    </row>
    <row r="5213" spans="1:26">
      <c r="A5213" t="s">
        <v>2306</v>
      </c>
      <c r="B5213">
        <v>34</v>
      </c>
      <c r="C5213" t="s">
        <v>6541</v>
      </c>
      <c r="D5213" t="s">
        <v>6541</v>
      </c>
      <c r="E5213" t="s">
        <v>11286</v>
      </c>
      <c r="F5213">
        <v>36.095506</v>
      </c>
      <c r="G5213">
        <v>4.6611001736317537</v>
      </c>
      <c r="H5213" t="s">
        <v>11287</v>
      </c>
      <c r="I5213" t="s">
        <v>21</v>
      </c>
      <c r="J5213" s="9" t="s">
        <v>21</v>
      </c>
      <c r="N5213" s="499" t="s">
        <v>9313</v>
      </c>
      <c r="O5213" s="499" t="s">
        <v>9313</v>
      </c>
      <c r="Q5213" s="499" t="s">
        <v>9313</v>
      </c>
      <c r="R5213" t="s">
        <v>11288</v>
      </c>
      <c r="S5213" s="38"/>
      <c r="X5213"/>
      <c r="Y5213" t="s">
        <v>11287</v>
      </c>
      <c r="Z5213" s="501">
        <v>43830</v>
      </c>
    </row>
    <row r="5214" spans="1:26">
      <c r="A5214" t="s">
        <v>2306</v>
      </c>
      <c r="B5214">
        <v>34</v>
      </c>
      <c r="C5214" t="s">
        <v>6541</v>
      </c>
      <c r="D5214" t="s">
        <v>6541</v>
      </c>
      <c r="E5214" t="s">
        <v>11289</v>
      </c>
      <c r="F5214">
        <v>36.095506</v>
      </c>
      <c r="G5214">
        <v>4.6611001736317537</v>
      </c>
      <c r="H5214" t="s">
        <v>11290</v>
      </c>
      <c r="I5214" t="s">
        <v>21</v>
      </c>
      <c r="J5214" s="9" t="s">
        <v>21</v>
      </c>
      <c r="N5214" s="499" t="s">
        <v>9313</v>
      </c>
      <c r="O5214" s="499" t="s">
        <v>9313</v>
      </c>
      <c r="Q5214" s="499" t="s">
        <v>13702</v>
      </c>
      <c r="R5214" t="s">
        <v>11291</v>
      </c>
      <c r="S5214" s="38"/>
      <c r="X5214"/>
      <c r="Y5214" t="s">
        <v>11290</v>
      </c>
      <c r="Z5214" s="501">
        <v>43830</v>
      </c>
    </row>
    <row r="5215" spans="1:26">
      <c r="A5215" t="s">
        <v>2306</v>
      </c>
      <c r="B5215">
        <v>34</v>
      </c>
      <c r="C5215" t="s">
        <v>6541</v>
      </c>
      <c r="D5215" t="s">
        <v>6541</v>
      </c>
      <c r="E5215" t="s">
        <v>2780</v>
      </c>
      <c r="F5215">
        <v>36.074112100000001</v>
      </c>
      <c r="G5215">
        <v>4.7613475999999997</v>
      </c>
      <c r="H5215" t="s">
        <v>11292</v>
      </c>
      <c r="I5215" t="s">
        <v>21</v>
      </c>
      <c r="J5215" s="9" t="s">
        <v>21</v>
      </c>
      <c r="K5215">
        <v>1995</v>
      </c>
      <c r="L5215">
        <v>1995</v>
      </c>
      <c r="M5215">
        <v>1995</v>
      </c>
      <c r="N5215" s="499" t="s">
        <v>12737</v>
      </c>
      <c r="O5215" s="499" t="s">
        <v>12737</v>
      </c>
      <c r="P5215" t="s">
        <v>6994</v>
      </c>
      <c r="Q5215" s="499" t="s">
        <v>13145</v>
      </c>
      <c r="R5215" t="s">
        <v>2782</v>
      </c>
      <c r="S5215" s="38" t="s">
        <v>11293</v>
      </c>
      <c r="T5215" s="38" t="s">
        <v>2784</v>
      </c>
      <c r="V5215" s="38" t="s">
        <v>2785</v>
      </c>
      <c r="W5215" s="38" t="s">
        <v>696</v>
      </c>
      <c r="X5215" t="s">
        <v>696</v>
      </c>
      <c r="Y5215" t="s">
        <v>11292</v>
      </c>
      <c r="Z5215" s="501">
        <v>43830</v>
      </c>
    </row>
    <row r="5216" spans="1:26">
      <c r="A5216" t="s">
        <v>2306</v>
      </c>
      <c r="B5216">
        <v>34</v>
      </c>
      <c r="C5216" t="s">
        <v>6541</v>
      </c>
      <c r="D5216" t="s">
        <v>6541</v>
      </c>
      <c r="E5216" t="s">
        <v>2780</v>
      </c>
      <c r="F5216">
        <v>36.074112100000001</v>
      </c>
      <c r="G5216">
        <v>4.7613475999999997</v>
      </c>
      <c r="H5216" t="s">
        <v>11294</v>
      </c>
      <c r="I5216" t="s">
        <v>21</v>
      </c>
      <c r="J5216" s="9" t="s">
        <v>21</v>
      </c>
      <c r="K5216">
        <v>2007</v>
      </c>
      <c r="L5216">
        <v>2007</v>
      </c>
      <c r="M5216">
        <v>2007</v>
      </c>
      <c r="N5216" s="499" t="s">
        <v>12737</v>
      </c>
      <c r="O5216" s="499" t="s">
        <v>12737</v>
      </c>
      <c r="P5216" t="s">
        <v>6994</v>
      </c>
      <c r="Q5216" s="499" t="s">
        <v>13145</v>
      </c>
      <c r="R5216" t="s">
        <v>2782</v>
      </c>
      <c r="S5216" s="38" t="s">
        <v>11293</v>
      </c>
      <c r="T5216" s="38" t="s">
        <v>2784</v>
      </c>
      <c r="V5216" s="38" t="s">
        <v>2785</v>
      </c>
      <c r="W5216" s="38" t="s">
        <v>696</v>
      </c>
      <c r="X5216" t="s">
        <v>696</v>
      </c>
      <c r="Y5216" t="s">
        <v>11294</v>
      </c>
      <c r="Z5216" s="501">
        <v>43830</v>
      </c>
    </row>
    <row r="5217" spans="1:26">
      <c r="A5217" t="s">
        <v>2306</v>
      </c>
      <c r="B5217">
        <v>34</v>
      </c>
      <c r="C5217" t="s">
        <v>6541</v>
      </c>
      <c r="D5217" t="s">
        <v>6541</v>
      </c>
      <c r="E5217" t="s">
        <v>11295</v>
      </c>
      <c r="F5217">
        <v>36.075389000000001</v>
      </c>
      <c r="G5217">
        <v>4.7603270000000002</v>
      </c>
      <c r="H5217" t="s">
        <v>2794</v>
      </c>
      <c r="I5217" t="s">
        <v>21</v>
      </c>
      <c r="J5217" s="9" t="s">
        <v>21</v>
      </c>
      <c r="N5217" s="499" t="s">
        <v>9313</v>
      </c>
      <c r="O5217" s="499" t="s">
        <v>9313</v>
      </c>
      <c r="Q5217" s="499" t="s">
        <v>9313</v>
      </c>
      <c r="R5217" t="s">
        <v>2782</v>
      </c>
      <c r="S5217" s="38"/>
      <c r="X5217"/>
      <c r="Y5217" t="s">
        <v>2794</v>
      </c>
      <c r="Z5217" s="501">
        <v>43830</v>
      </c>
    </row>
    <row r="5218" spans="1:26">
      <c r="A5218" t="s">
        <v>2306</v>
      </c>
      <c r="B5218">
        <v>34</v>
      </c>
      <c r="C5218" t="s">
        <v>6541</v>
      </c>
      <c r="D5218" t="s">
        <v>6541</v>
      </c>
      <c r="E5218" t="s">
        <v>3341</v>
      </c>
      <c r="F5218">
        <v>36.075389000000001</v>
      </c>
      <c r="G5218">
        <v>4.7603270000000002</v>
      </c>
      <c r="H5218" t="s">
        <v>2794</v>
      </c>
      <c r="I5218" t="s">
        <v>21</v>
      </c>
      <c r="J5218" s="9" t="s">
        <v>21</v>
      </c>
      <c r="K5218">
        <v>1990</v>
      </c>
      <c r="L5218">
        <v>1990</v>
      </c>
      <c r="M5218">
        <v>1990</v>
      </c>
      <c r="N5218" s="499"/>
      <c r="O5218" s="499"/>
      <c r="Q5218" s="499"/>
      <c r="R5218" t="s">
        <v>2782</v>
      </c>
      <c r="S5218" s="38"/>
      <c r="X5218"/>
      <c r="Y5218" t="s">
        <v>2794</v>
      </c>
      <c r="Z5218" s="501">
        <v>43830</v>
      </c>
    </row>
    <row r="5219" spans="1:26">
      <c r="A5219" t="s">
        <v>2306</v>
      </c>
      <c r="B5219">
        <v>34</v>
      </c>
      <c r="C5219" t="s">
        <v>6541</v>
      </c>
      <c r="D5219" t="s">
        <v>6541</v>
      </c>
      <c r="E5219" t="s">
        <v>11297</v>
      </c>
      <c r="F5219">
        <v>36.075389000000001</v>
      </c>
      <c r="G5219">
        <v>4.7603270000000002</v>
      </c>
      <c r="H5219" t="s">
        <v>11298</v>
      </c>
      <c r="I5219" t="s">
        <v>9874</v>
      </c>
      <c r="J5219" s="9" t="s">
        <v>21</v>
      </c>
      <c r="N5219" s="499" t="s">
        <v>9313</v>
      </c>
      <c r="O5219" s="499" t="s">
        <v>9313</v>
      </c>
      <c r="Q5219" s="499" t="s">
        <v>9313</v>
      </c>
      <c r="R5219" t="s">
        <v>11288</v>
      </c>
      <c r="S5219" s="38"/>
      <c r="X5219"/>
      <c r="Y5219" t="s">
        <v>11298</v>
      </c>
      <c r="Z5219" s="501">
        <v>43830</v>
      </c>
    </row>
    <row r="5220" spans="1:26">
      <c r="A5220" t="s">
        <v>2306</v>
      </c>
      <c r="B5220">
        <v>34</v>
      </c>
      <c r="C5220" t="s">
        <v>6541</v>
      </c>
      <c r="D5220" t="s">
        <v>6541</v>
      </c>
      <c r="E5220" t="s">
        <v>11299</v>
      </c>
      <c r="F5220">
        <v>36.075389000000001</v>
      </c>
      <c r="G5220">
        <v>4.7603270000000002</v>
      </c>
      <c r="H5220" t="s">
        <v>11298</v>
      </c>
      <c r="I5220" t="s">
        <v>21</v>
      </c>
      <c r="J5220" s="9" t="s">
        <v>21</v>
      </c>
      <c r="K5220">
        <v>2008</v>
      </c>
      <c r="L5220">
        <v>2008</v>
      </c>
      <c r="M5220">
        <v>2008</v>
      </c>
      <c r="N5220" s="499"/>
      <c r="O5220" s="499"/>
      <c r="Q5220" s="499"/>
      <c r="R5220" t="s">
        <v>11288</v>
      </c>
      <c r="S5220" s="38"/>
      <c r="X5220"/>
      <c r="Y5220" t="s">
        <v>11298</v>
      </c>
      <c r="Z5220" s="501">
        <v>43830</v>
      </c>
    </row>
    <row r="5221" spans="1:26">
      <c r="A5221" t="s">
        <v>2306</v>
      </c>
      <c r="B5221">
        <v>34</v>
      </c>
      <c r="C5221" t="s">
        <v>6541</v>
      </c>
      <c r="D5221" t="s">
        <v>6541</v>
      </c>
      <c r="E5221" t="s">
        <v>2780</v>
      </c>
      <c r="F5221">
        <v>36.074112100000001</v>
      </c>
      <c r="G5221">
        <v>4.7613475999999997</v>
      </c>
      <c r="H5221" t="s">
        <v>11300</v>
      </c>
      <c r="I5221" t="s">
        <v>21</v>
      </c>
      <c r="J5221" s="9" t="s">
        <v>21</v>
      </c>
      <c r="K5221">
        <v>2016</v>
      </c>
      <c r="L5221">
        <v>2016</v>
      </c>
      <c r="M5221">
        <v>2016</v>
      </c>
      <c r="N5221" s="499" t="s">
        <v>13006</v>
      </c>
      <c r="O5221" s="499" t="s">
        <v>13006</v>
      </c>
      <c r="P5221" t="s">
        <v>6994</v>
      </c>
      <c r="Q5221" s="499" t="s">
        <v>13006</v>
      </c>
      <c r="R5221" t="s">
        <v>2782</v>
      </c>
      <c r="S5221" s="38" t="s">
        <v>2841</v>
      </c>
      <c r="T5221" s="38" t="s">
        <v>2842</v>
      </c>
      <c r="V5221" s="38" t="s">
        <v>2843</v>
      </c>
      <c r="W5221" s="38" t="s">
        <v>696</v>
      </c>
      <c r="X5221" t="s">
        <v>696</v>
      </c>
      <c r="Y5221" t="s">
        <v>11300</v>
      </c>
      <c r="Z5221" s="501">
        <v>43830</v>
      </c>
    </row>
    <row r="5222" spans="1:26">
      <c r="A5222" t="s">
        <v>2306</v>
      </c>
      <c r="B5222">
        <v>34</v>
      </c>
      <c r="C5222" t="s">
        <v>6541</v>
      </c>
      <c r="D5222" t="s">
        <v>6541</v>
      </c>
      <c r="E5222" t="s">
        <v>2780</v>
      </c>
      <c r="F5222">
        <v>36.074112100000001</v>
      </c>
      <c r="G5222">
        <v>4.7613475999999997</v>
      </c>
      <c r="H5222" t="s">
        <v>11301</v>
      </c>
      <c r="I5222" t="s">
        <v>21</v>
      </c>
      <c r="J5222" s="9" t="s">
        <v>21</v>
      </c>
      <c r="K5222">
        <v>2015</v>
      </c>
      <c r="L5222">
        <v>2015</v>
      </c>
      <c r="M5222">
        <v>2015</v>
      </c>
      <c r="N5222" s="499" t="s">
        <v>12748</v>
      </c>
      <c r="O5222" s="499" t="s">
        <v>12748</v>
      </c>
      <c r="P5222" t="s">
        <v>6994</v>
      </c>
      <c r="Q5222" s="499" t="s">
        <v>12775</v>
      </c>
      <c r="R5222" t="s">
        <v>2782</v>
      </c>
      <c r="S5222" s="38" t="s">
        <v>11302</v>
      </c>
      <c r="T5222" s="38" t="s">
        <v>2846</v>
      </c>
      <c r="V5222" s="38" t="s">
        <v>11303</v>
      </c>
      <c r="W5222" s="38" t="s">
        <v>696</v>
      </c>
      <c r="X5222" t="s">
        <v>696</v>
      </c>
      <c r="Y5222" t="s">
        <v>11301</v>
      </c>
      <c r="Z5222" s="501">
        <v>43830</v>
      </c>
    </row>
    <row r="5223" spans="1:26">
      <c r="A5223" t="s">
        <v>2306</v>
      </c>
      <c r="B5223">
        <v>34</v>
      </c>
      <c r="C5223" t="s">
        <v>6541</v>
      </c>
      <c r="D5223" t="s">
        <v>6541</v>
      </c>
      <c r="E5223" t="s">
        <v>11304</v>
      </c>
      <c r="F5223">
        <v>36.070152999999998</v>
      </c>
      <c r="G5223">
        <v>4.755236</v>
      </c>
      <c r="H5223" t="s">
        <v>2787</v>
      </c>
      <c r="J5223" t="s">
        <v>6883</v>
      </c>
      <c r="N5223" s="499" t="s">
        <v>12748</v>
      </c>
      <c r="O5223" s="499" t="s">
        <v>12748</v>
      </c>
      <c r="P5223" t="s">
        <v>7047</v>
      </c>
      <c r="Q5223" s="499" t="s">
        <v>12748</v>
      </c>
      <c r="S5223" s="38"/>
      <c r="X5223"/>
      <c r="Y5223" t="s">
        <v>2787</v>
      </c>
      <c r="Z5223" s="501">
        <v>43830</v>
      </c>
    </row>
    <row r="5224" spans="1:26">
      <c r="A5224" t="s">
        <v>2306</v>
      </c>
      <c r="B5224">
        <v>34</v>
      </c>
      <c r="C5224" t="s">
        <v>6541</v>
      </c>
      <c r="D5224" t="s">
        <v>6541</v>
      </c>
      <c r="E5224" t="s">
        <v>11299</v>
      </c>
      <c r="F5224">
        <v>36.070152999999998</v>
      </c>
      <c r="G5224">
        <v>4.755236</v>
      </c>
      <c r="H5224" t="s">
        <v>2787</v>
      </c>
      <c r="I5224" t="s">
        <v>21</v>
      </c>
      <c r="J5224" s="9" t="s">
        <v>21</v>
      </c>
      <c r="K5224">
        <v>2010</v>
      </c>
      <c r="L5224">
        <v>2010</v>
      </c>
      <c r="M5224">
        <v>2010</v>
      </c>
      <c r="N5224" s="499"/>
      <c r="O5224" s="499"/>
      <c r="P5224" t="s">
        <v>6994</v>
      </c>
      <c r="Q5224" s="499" t="s">
        <v>12748</v>
      </c>
      <c r="R5224" t="s">
        <v>11254</v>
      </c>
      <c r="S5224" s="38"/>
      <c r="X5224"/>
      <c r="Y5224" t="s">
        <v>2787</v>
      </c>
      <c r="Z5224" s="501">
        <v>43830</v>
      </c>
    </row>
    <row r="5225" spans="1:26">
      <c r="A5225" t="s">
        <v>6887</v>
      </c>
      <c r="B5225">
        <v>34</v>
      </c>
      <c r="C5225" t="s">
        <v>6541</v>
      </c>
      <c r="D5225" t="s">
        <v>6541</v>
      </c>
      <c r="E5225" t="s">
        <v>11305</v>
      </c>
      <c r="F5225">
        <v>35.978203999999998</v>
      </c>
      <c r="G5225">
        <v>4.7474799000000001</v>
      </c>
      <c r="H5225" t="s">
        <v>11306</v>
      </c>
      <c r="I5225" t="s">
        <v>21</v>
      </c>
      <c r="J5225" s="9" t="s">
        <v>21</v>
      </c>
      <c r="K5225">
        <v>2015</v>
      </c>
      <c r="L5225">
        <v>2015</v>
      </c>
      <c r="M5225">
        <v>2015</v>
      </c>
      <c r="N5225" s="499" t="s">
        <v>6114</v>
      </c>
      <c r="O5225" s="499" t="s">
        <v>6114</v>
      </c>
      <c r="Q5225" s="499" t="s">
        <v>6114</v>
      </c>
      <c r="R5225" t="s">
        <v>6048</v>
      </c>
      <c r="S5225" s="38" t="s">
        <v>11307</v>
      </c>
      <c r="W5225" s="38" t="s">
        <v>696</v>
      </c>
      <c r="X5225" t="s">
        <v>696</v>
      </c>
      <c r="Y5225" t="s">
        <v>11306</v>
      </c>
      <c r="Z5225" s="501">
        <v>43830</v>
      </c>
    </row>
    <row r="5226" spans="1:26">
      <c r="A5226" t="s">
        <v>6887</v>
      </c>
      <c r="B5226">
        <v>34</v>
      </c>
      <c r="C5226" t="s">
        <v>6541</v>
      </c>
      <c r="D5226" t="s">
        <v>6541</v>
      </c>
      <c r="E5226" t="s">
        <v>11308</v>
      </c>
      <c r="F5226">
        <v>35.978203999999998</v>
      </c>
      <c r="G5226">
        <v>4.7474799000000001</v>
      </c>
      <c r="H5226" t="s">
        <v>11309</v>
      </c>
      <c r="I5226" t="s">
        <v>21</v>
      </c>
      <c r="J5226" s="9" t="s">
        <v>21</v>
      </c>
      <c r="K5226">
        <v>2002</v>
      </c>
      <c r="L5226">
        <v>2002</v>
      </c>
      <c r="M5226">
        <v>2002</v>
      </c>
      <c r="N5226" s="499" t="s">
        <v>6120</v>
      </c>
      <c r="O5226" s="499" t="s">
        <v>6120</v>
      </c>
      <c r="Q5226" s="499" t="s">
        <v>6120</v>
      </c>
      <c r="R5226" t="s">
        <v>6048</v>
      </c>
      <c r="S5226" s="38" t="s">
        <v>11310</v>
      </c>
      <c r="W5226" s="38" t="s">
        <v>696</v>
      </c>
      <c r="X5226" t="s">
        <v>696</v>
      </c>
      <c r="Y5226" t="s">
        <v>11309</v>
      </c>
      <c r="Z5226" s="501">
        <v>43830</v>
      </c>
    </row>
    <row r="5227" spans="1:26">
      <c r="A5227" t="s">
        <v>6887</v>
      </c>
      <c r="B5227">
        <v>34</v>
      </c>
      <c r="C5227" t="s">
        <v>6541</v>
      </c>
      <c r="D5227" t="s">
        <v>6541</v>
      </c>
      <c r="E5227" t="s">
        <v>11311</v>
      </c>
      <c r="F5227">
        <v>35.978203999999998</v>
      </c>
      <c r="G5227">
        <v>4.7474799000000001</v>
      </c>
      <c r="H5227" t="s">
        <v>11312</v>
      </c>
      <c r="I5227" t="s">
        <v>21</v>
      </c>
      <c r="J5227" s="9" t="s">
        <v>21</v>
      </c>
      <c r="K5227">
        <v>1987</v>
      </c>
      <c r="L5227">
        <v>1987</v>
      </c>
      <c r="M5227">
        <v>1987</v>
      </c>
      <c r="N5227" s="499" t="s">
        <v>6130</v>
      </c>
      <c r="O5227" s="499" t="s">
        <v>6130</v>
      </c>
      <c r="Q5227" s="499" t="s">
        <v>6130</v>
      </c>
      <c r="R5227" t="s">
        <v>6048</v>
      </c>
      <c r="S5227" s="38" t="s">
        <v>11313</v>
      </c>
      <c r="W5227" s="38" t="s">
        <v>696</v>
      </c>
      <c r="X5227" t="s">
        <v>696</v>
      </c>
      <c r="Y5227" t="s">
        <v>11312</v>
      </c>
      <c r="Z5227" s="501">
        <v>43830</v>
      </c>
    </row>
    <row r="5228" spans="1:26">
      <c r="A5228" t="s">
        <v>6887</v>
      </c>
      <c r="B5228">
        <v>34</v>
      </c>
      <c r="C5228" t="s">
        <v>6541</v>
      </c>
      <c r="D5228" t="s">
        <v>6541</v>
      </c>
      <c r="E5228" t="s">
        <v>11311</v>
      </c>
      <c r="F5228">
        <v>35.978203999999998</v>
      </c>
      <c r="G5228">
        <v>4.7474799000000001</v>
      </c>
      <c r="H5228" t="s">
        <v>11314</v>
      </c>
      <c r="I5228" t="s">
        <v>21</v>
      </c>
      <c r="J5228" s="9" t="s">
        <v>21</v>
      </c>
      <c r="K5228">
        <v>2000</v>
      </c>
      <c r="L5228">
        <v>2000</v>
      </c>
      <c r="M5228">
        <v>2000</v>
      </c>
      <c r="N5228" s="499" t="s">
        <v>6120</v>
      </c>
      <c r="O5228" s="499" t="s">
        <v>6120</v>
      </c>
      <c r="Q5228" s="499" t="s">
        <v>6120</v>
      </c>
      <c r="R5228" t="s">
        <v>6048</v>
      </c>
      <c r="S5228" s="38" t="s">
        <v>11315</v>
      </c>
      <c r="W5228" s="38" t="s">
        <v>696</v>
      </c>
      <c r="X5228" t="s">
        <v>696</v>
      </c>
      <c r="Y5228" t="s">
        <v>11314</v>
      </c>
      <c r="Z5228" s="501">
        <v>43830</v>
      </c>
    </row>
    <row r="5229" spans="1:26">
      <c r="A5229" t="s">
        <v>6887</v>
      </c>
      <c r="B5229">
        <v>34</v>
      </c>
      <c r="C5229" t="s">
        <v>6541</v>
      </c>
      <c r="D5229" t="s">
        <v>6541</v>
      </c>
      <c r="E5229" t="s">
        <v>11311</v>
      </c>
      <c r="F5229">
        <v>35.978203999999998</v>
      </c>
      <c r="G5229">
        <v>4.7474799000000001</v>
      </c>
      <c r="H5229" t="s">
        <v>11316</v>
      </c>
      <c r="I5229" t="s">
        <v>21</v>
      </c>
      <c r="J5229" s="9" t="s">
        <v>21</v>
      </c>
      <c r="K5229">
        <v>2013</v>
      </c>
      <c r="L5229">
        <v>2013</v>
      </c>
      <c r="M5229">
        <v>2013</v>
      </c>
      <c r="N5229" s="499" t="s">
        <v>6120</v>
      </c>
      <c r="O5229" s="499" t="s">
        <v>6120</v>
      </c>
      <c r="Q5229" s="499" t="s">
        <v>6120</v>
      </c>
      <c r="R5229" t="s">
        <v>6048</v>
      </c>
      <c r="S5229" s="38" t="s">
        <v>11317</v>
      </c>
      <c r="W5229" s="38" t="s">
        <v>696</v>
      </c>
      <c r="X5229" t="s">
        <v>696</v>
      </c>
      <c r="Y5229" t="s">
        <v>11316</v>
      </c>
      <c r="Z5229" s="501">
        <v>43830</v>
      </c>
    </row>
    <row r="5230" spans="1:26">
      <c r="A5230" t="s">
        <v>6887</v>
      </c>
      <c r="B5230">
        <v>34</v>
      </c>
      <c r="C5230" t="s">
        <v>6541</v>
      </c>
      <c r="D5230" t="s">
        <v>6541</v>
      </c>
      <c r="E5230" t="s">
        <v>11318</v>
      </c>
      <c r="F5230">
        <v>35.978203999999998</v>
      </c>
      <c r="G5230">
        <v>4.7474799000000001</v>
      </c>
      <c r="H5230" t="s">
        <v>11319</v>
      </c>
      <c r="I5230" t="s">
        <v>21</v>
      </c>
      <c r="J5230" s="9" t="s">
        <v>21</v>
      </c>
      <c r="K5230">
        <v>2017</v>
      </c>
      <c r="L5230">
        <v>2017</v>
      </c>
      <c r="M5230">
        <v>2017</v>
      </c>
      <c r="N5230" s="499" t="s">
        <v>6120</v>
      </c>
      <c r="O5230" s="499" t="s">
        <v>6120</v>
      </c>
      <c r="Q5230" s="499" t="s">
        <v>6120</v>
      </c>
      <c r="R5230" t="s">
        <v>6048</v>
      </c>
      <c r="S5230" s="38" t="s">
        <v>11320</v>
      </c>
      <c r="W5230" s="38" t="s">
        <v>696</v>
      </c>
      <c r="X5230" t="s">
        <v>696</v>
      </c>
      <c r="Y5230" t="s">
        <v>11319</v>
      </c>
      <c r="Z5230" s="501">
        <v>43830</v>
      </c>
    </row>
    <row r="5231" spans="1:26">
      <c r="A5231" t="s">
        <v>6887</v>
      </c>
      <c r="B5231">
        <v>34</v>
      </c>
      <c r="C5231" t="s">
        <v>6541</v>
      </c>
      <c r="D5231" t="s">
        <v>6541</v>
      </c>
      <c r="E5231" t="s">
        <v>11318</v>
      </c>
      <c r="F5231">
        <v>35.978203999999998</v>
      </c>
      <c r="G5231">
        <v>4.7474799000000001</v>
      </c>
      <c r="H5231" t="s">
        <v>11321</v>
      </c>
      <c r="I5231" t="s">
        <v>21</v>
      </c>
      <c r="J5231" s="9" t="s">
        <v>21</v>
      </c>
      <c r="K5231">
        <v>2010</v>
      </c>
      <c r="L5231">
        <v>2010</v>
      </c>
      <c r="M5231">
        <v>2010</v>
      </c>
      <c r="N5231" s="499" t="s">
        <v>6114</v>
      </c>
      <c r="O5231" s="499" t="s">
        <v>6114</v>
      </c>
      <c r="Q5231" s="499" t="s">
        <v>6126</v>
      </c>
      <c r="R5231" t="s">
        <v>11322</v>
      </c>
      <c r="S5231" s="38" t="s">
        <v>11323</v>
      </c>
      <c r="W5231" s="38" t="s">
        <v>696</v>
      </c>
      <c r="X5231" t="s">
        <v>696</v>
      </c>
      <c r="Y5231" t="s">
        <v>11321</v>
      </c>
      <c r="Z5231" s="501">
        <v>43830</v>
      </c>
    </row>
    <row r="5232" spans="1:26">
      <c r="A5232" t="s">
        <v>6887</v>
      </c>
      <c r="B5232">
        <v>34</v>
      </c>
      <c r="C5232" t="s">
        <v>6541</v>
      </c>
      <c r="D5232" t="s">
        <v>6541</v>
      </c>
      <c r="E5232" t="s">
        <v>11318</v>
      </c>
      <c r="F5232">
        <v>35.978203999999998</v>
      </c>
      <c r="G5232">
        <v>4.7474799000000001</v>
      </c>
      <c r="H5232" t="s">
        <v>11324</v>
      </c>
      <c r="I5232" t="s">
        <v>21</v>
      </c>
      <c r="J5232" s="9" t="s">
        <v>21</v>
      </c>
      <c r="K5232">
        <v>2012</v>
      </c>
      <c r="L5232">
        <v>2012</v>
      </c>
      <c r="M5232">
        <v>2012</v>
      </c>
      <c r="N5232" s="499" t="s">
        <v>6114</v>
      </c>
      <c r="O5232" s="499" t="s">
        <v>6114</v>
      </c>
      <c r="Q5232" s="499" t="s">
        <v>6117</v>
      </c>
      <c r="R5232" t="s">
        <v>6048</v>
      </c>
      <c r="S5232" s="38" t="s">
        <v>11325</v>
      </c>
      <c r="W5232" s="38" t="s">
        <v>696</v>
      </c>
      <c r="X5232" t="s">
        <v>696</v>
      </c>
      <c r="Y5232" t="s">
        <v>11324</v>
      </c>
      <c r="Z5232" s="501">
        <v>43830</v>
      </c>
    </row>
    <row r="5233" spans="1:26">
      <c r="A5233" t="s">
        <v>6887</v>
      </c>
      <c r="B5233">
        <v>34</v>
      </c>
      <c r="C5233" t="s">
        <v>6541</v>
      </c>
      <c r="D5233" t="s">
        <v>6541</v>
      </c>
      <c r="E5233" t="s">
        <v>11305</v>
      </c>
      <c r="F5233">
        <v>35.978203999999998</v>
      </c>
      <c r="G5233">
        <v>4.7474799000000001</v>
      </c>
      <c r="H5233" t="s">
        <v>11326</v>
      </c>
      <c r="I5233" t="s">
        <v>21</v>
      </c>
      <c r="J5233" s="9" t="s">
        <v>21</v>
      </c>
      <c r="K5233">
        <v>1989</v>
      </c>
      <c r="L5233">
        <v>1989</v>
      </c>
      <c r="M5233">
        <v>1989</v>
      </c>
      <c r="N5233" s="499" t="s">
        <v>6120</v>
      </c>
      <c r="O5233" s="499" t="s">
        <v>6120</v>
      </c>
      <c r="Q5233" s="499" t="s">
        <v>6120</v>
      </c>
      <c r="R5233" t="s">
        <v>6048</v>
      </c>
      <c r="S5233" s="38" t="s">
        <v>11327</v>
      </c>
      <c r="W5233" s="38" t="s">
        <v>696</v>
      </c>
      <c r="X5233" t="s">
        <v>696</v>
      </c>
      <c r="Y5233" t="s">
        <v>11326</v>
      </c>
      <c r="Z5233" s="501">
        <v>43830</v>
      </c>
    </row>
    <row r="5234" spans="1:26">
      <c r="A5234" t="s">
        <v>6887</v>
      </c>
      <c r="B5234">
        <v>34</v>
      </c>
      <c r="C5234" t="s">
        <v>6541</v>
      </c>
      <c r="D5234" t="s">
        <v>6541</v>
      </c>
      <c r="E5234" t="s">
        <v>11328</v>
      </c>
      <c r="F5234">
        <v>35.920453000000002</v>
      </c>
      <c r="G5234">
        <v>4.9248570000000003</v>
      </c>
      <c r="H5234" t="s">
        <v>11329</v>
      </c>
      <c r="I5234" t="s">
        <v>21</v>
      </c>
      <c r="J5234" s="9" t="s">
        <v>21</v>
      </c>
      <c r="N5234" s="499" t="s">
        <v>13234</v>
      </c>
      <c r="O5234" s="499" t="s">
        <v>13234</v>
      </c>
      <c r="Q5234" s="499" t="s">
        <v>13380</v>
      </c>
      <c r="R5234" t="s">
        <v>6422</v>
      </c>
      <c r="S5234" s="38" t="s">
        <v>11330</v>
      </c>
      <c r="T5234" s="38" t="s">
        <v>11330</v>
      </c>
      <c r="U5234" s="38" t="s">
        <v>6424</v>
      </c>
      <c r="V5234" s="38" t="s">
        <v>6425</v>
      </c>
      <c r="X5234"/>
      <c r="Y5234" t="s">
        <v>11329</v>
      </c>
      <c r="Z5234" s="501">
        <v>43830</v>
      </c>
    </row>
    <row r="5235" spans="1:26">
      <c r="A5235" t="s">
        <v>6887</v>
      </c>
      <c r="B5235">
        <v>34</v>
      </c>
      <c r="C5235" t="s">
        <v>6541</v>
      </c>
      <c r="D5235" t="s">
        <v>6541</v>
      </c>
      <c r="E5235" t="s">
        <v>11305</v>
      </c>
      <c r="F5235">
        <v>35.978203999999998</v>
      </c>
      <c r="G5235">
        <v>4.7474799000000001</v>
      </c>
      <c r="H5235" t="s">
        <v>11331</v>
      </c>
      <c r="I5235" t="s">
        <v>21</v>
      </c>
      <c r="J5235" s="9" t="s">
        <v>21</v>
      </c>
      <c r="K5235">
        <v>2006</v>
      </c>
      <c r="L5235">
        <v>2006</v>
      </c>
      <c r="M5235">
        <v>2006</v>
      </c>
      <c r="N5235" s="499" t="s">
        <v>6120</v>
      </c>
      <c r="O5235" s="499" t="s">
        <v>6120</v>
      </c>
      <c r="Q5235" s="499" t="s">
        <v>6120</v>
      </c>
      <c r="R5235" t="s">
        <v>6048</v>
      </c>
      <c r="S5235" s="38" t="s">
        <v>11332</v>
      </c>
      <c r="W5235" s="38" t="s">
        <v>696</v>
      </c>
      <c r="X5235" t="s">
        <v>696</v>
      </c>
      <c r="Y5235" t="s">
        <v>11331</v>
      </c>
      <c r="Z5235" s="501">
        <v>43830</v>
      </c>
    </row>
    <row r="5236" spans="1:26">
      <c r="A5236" t="s">
        <v>6887</v>
      </c>
      <c r="B5236">
        <v>34</v>
      </c>
      <c r="C5236" t="s">
        <v>6541</v>
      </c>
      <c r="D5236" t="s">
        <v>6541</v>
      </c>
      <c r="E5236" t="s">
        <v>6132</v>
      </c>
      <c r="F5236">
        <v>35.947428199999997</v>
      </c>
      <c r="G5236">
        <v>4.6873944999999999</v>
      </c>
      <c r="H5236" t="s">
        <v>11334</v>
      </c>
      <c r="I5236" t="s">
        <v>21</v>
      </c>
      <c r="J5236" s="9" t="s">
        <v>21</v>
      </c>
      <c r="K5236">
        <v>2010</v>
      </c>
      <c r="L5236">
        <v>2010</v>
      </c>
      <c r="M5236">
        <v>2010</v>
      </c>
      <c r="N5236" s="499"/>
      <c r="O5236" s="499"/>
      <c r="Q5236" s="499" t="s">
        <v>6134</v>
      </c>
      <c r="R5236" t="s">
        <v>6135</v>
      </c>
      <c r="S5236" s="38" t="s">
        <v>6136</v>
      </c>
      <c r="T5236" s="38" t="s">
        <v>6137</v>
      </c>
      <c r="U5236" s="38" t="s">
        <v>11335</v>
      </c>
      <c r="W5236" s="38" t="s">
        <v>696</v>
      </c>
      <c r="X5236" t="s">
        <v>696</v>
      </c>
      <c r="Y5236" t="s">
        <v>11334</v>
      </c>
      <c r="Z5236" s="501">
        <v>43830</v>
      </c>
    </row>
    <row r="5237" spans="1:26">
      <c r="A5237" t="s">
        <v>6887</v>
      </c>
      <c r="B5237">
        <v>34</v>
      </c>
      <c r="C5237" t="s">
        <v>6541</v>
      </c>
      <c r="D5237" t="s">
        <v>6541</v>
      </c>
      <c r="E5237" t="s">
        <v>11318</v>
      </c>
      <c r="F5237">
        <v>35.978203999999998</v>
      </c>
      <c r="G5237">
        <v>4.7474799000000001</v>
      </c>
      <c r="H5237" t="s">
        <v>11336</v>
      </c>
      <c r="I5237" t="s">
        <v>21</v>
      </c>
      <c r="J5237" s="9" t="s">
        <v>21</v>
      </c>
      <c r="K5237">
        <v>2002</v>
      </c>
      <c r="L5237">
        <v>2002</v>
      </c>
      <c r="M5237">
        <v>2002</v>
      </c>
      <c r="N5237" s="499" t="s">
        <v>6114</v>
      </c>
      <c r="O5237" s="499" t="s">
        <v>6114</v>
      </c>
      <c r="Q5237" s="499" t="s">
        <v>6126</v>
      </c>
      <c r="R5237" t="s">
        <v>6048</v>
      </c>
      <c r="S5237" s="38" t="s">
        <v>11337</v>
      </c>
      <c r="W5237" s="38" t="s">
        <v>696</v>
      </c>
      <c r="X5237" t="s">
        <v>696</v>
      </c>
      <c r="Y5237" t="s">
        <v>11336</v>
      </c>
      <c r="Z5237" s="501">
        <v>43830</v>
      </c>
    </row>
    <row r="5238" spans="1:26">
      <c r="A5238" t="s">
        <v>5127</v>
      </c>
      <c r="B5238">
        <v>34</v>
      </c>
      <c r="C5238" t="s">
        <v>6541</v>
      </c>
      <c r="D5238" t="s">
        <v>6541</v>
      </c>
      <c r="E5238" t="s">
        <v>3540</v>
      </c>
      <c r="F5238" t="s">
        <v>13860</v>
      </c>
      <c r="G5238" t="s">
        <v>13860</v>
      </c>
      <c r="H5238" t="s">
        <v>11338</v>
      </c>
      <c r="I5238" t="s">
        <v>21</v>
      </c>
      <c r="J5238" s="9" t="s">
        <v>21</v>
      </c>
      <c r="K5238">
        <v>2008</v>
      </c>
      <c r="L5238">
        <v>2008</v>
      </c>
      <c r="M5238">
        <v>2008</v>
      </c>
      <c r="N5238" s="499"/>
      <c r="O5238" s="499"/>
      <c r="Q5238" s="499" t="s">
        <v>13703</v>
      </c>
      <c r="R5238" t="s">
        <v>11339</v>
      </c>
      <c r="S5238" s="38" t="s">
        <v>5218</v>
      </c>
      <c r="T5238" s="38" t="s">
        <v>5219</v>
      </c>
      <c r="U5238" s="38" t="s">
        <v>5220</v>
      </c>
      <c r="W5238" s="38" t="s">
        <v>696</v>
      </c>
      <c r="X5238" t="s">
        <v>696</v>
      </c>
      <c r="Y5238" t="s">
        <v>11338</v>
      </c>
      <c r="Z5238" s="501">
        <v>43830</v>
      </c>
    </row>
    <row r="5239" spans="1:26">
      <c r="A5239" t="s">
        <v>5127</v>
      </c>
      <c r="B5239">
        <v>34</v>
      </c>
      <c r="C5239" t="s">
        <v>6541</v>
      </c>
      <c r="D5239" t="s">
        <v>6541</v>
      </c>
      <c r="E5239" t="s">
        <v>5221</v>
      </c>
      <c r="F5239">
        <v>36.054446499999997</v>
      </c>
      <c r="G5239">
        <v>4.7901594999999997</v>
      </c>
      <c r="H5239" t="s">
        <v>11340</v>
      </c>
      <c r="I5239" t="s">
        <v>21</v>
      </c>
      <c r="J5239" s="9" t="s">
        <v>21</v>
      </c>
      <c r="N5239" s="499" t="s">
        <v>13235</v>
      </c>
      <c r="O5239" s="499" t="s">
        <v>13235</v>
      </c>
      <c r="P5239" t="s">
        <v>5223</v>
      </c>
      <c r="Q5239" s="499" t="s">
        <v>13704</v>
      </c>
      <c r="R5239" t="s">
        <v>5224</v>
      </c>
      <c r="S5239" s="38" t="s">
        <v>5225</v>
      </c>
      <c r="T5239" s="38" t="s">
        <v>5226</v>
      </c>
      <c r="U5239" s="38" t="s">
        <v>5227</v>
      </c>
      <c r="W5239" s="38" t="s">
        <v>696</v>
      </c>
      <c r="X5239" t="s">
        <v>696</v>
      </c>
      <c r="Y5239" t="s">
        <v>11340</v>
      </c>
      <c r="Z5239" s="501">
        <v>43830</v>
      </c>
    </row>
    <row r="5240" spans="1:26">
      <c r="A5240" t="s">
        <v>16</v>
      </c>
      <c r="B5240">
        <v>34</v>
      </c>
      <c r="C5240" t="s">
        <v>6541</v>
      </c>
      <c r="D5240" t="s">
        <v>6541</v>
      </c>
      <c r="E5240" t="s">
        <v>11342</v>
      </c>
      <c r="F5240">
        <v>35.947428199999997</v>
      </c>
      <c r="G5240">
        <v>4.6873944999999999</v>
      </c>
      <c r="H5240" t="s">
        <v>1835</v>
      </c>
      <c r="I5240" t="s">
        <v>21</v>
      </c>
      <c r="J5240" s="9" t="s">
        <v>21</v>
      </c>
      <c r="N5240" s="499" t="s">
        <v>13198</v>
      </c>
      <c r="O5240" s="499" t="s">
        <v>13198</v>
      </c>
      <c r="Q5240" s="499" t="s">
        <v>12747</v>
      </c>
      <c r="R5240" t="s">
        <v>1857</v>
      </c>
      <c r="S5240" s="38"/>
      <c r="X5240"/>
      <c r="Y5240" t="s">
        <v>1835</v>
      </c>
      <c r="Z5240" s="501">
        <v>43830</v>
      </c>
    </row>
    <row r="5241" spans="1:26">
      <c r="A5241" t="s">
        <v>16</v>
      </c>
      <c r="B5241">
        <v>34</v>
      </c>
      <c r="C5241" t="s">
        <v>6541</v>
      </c>
      <c r="D5241" t="s">
        <v>6541</v>
      </c>
      <c r="E5241" t="s">
        <v>11343</v>
      </c>
      <c r="F5241">
        <v>35.947428199999997</v>
      </c>
      <c r="G5241">
        <v>4.6873944999999999</v>
      </c>
      <c r="H5241" t="s">
        <v>11344</v>
      </c>
      <c r="I5241" t="s">
        <v>21</v>
      </c>
      <c r="J5241" s="9" t="s">
        <v>21</v>
      </c>
      <c r="N5241" s="499" t="s">
        <v>13236</v>
      </c>
      <c r="O5241" s="499" t="s">
        <v>13236</v>
      </c>
      <c r="Q5241" s="499" t="s">
        <v>13705</v>
      </c>
      <c r="R5241" t="s">
        <v>1857</v>
      </c>
      <c r="S5241" s="38"/>
      <c r="X5241"/>
      <c r="Y5241" t="s">
        <v>11344</v>
      </c>
      <c r="Z5241" s="501">
        <v>43830</v>
      </c>
    </row>
    <row r="5242" spans="1:26">
      <c r="A5242" t="s">
        <v>16</v>
      </c>
      <c r="B5242">
        <v>34</v>
      </c>
      <c r="C5242" t="s">
        <v>6541</v>
      </c>
      <c r="D5242" t="s">
        <v>6541</v>
      </c>
      <c r="E5242" t="s">
        <v>11345</v>
      </c>
      <c r="F5242">
        <v>36.040441299999998</v>
      </c>
      <c r="G5242">
        <v>4.8186385999999999</v>
      </c>
      <c r="H5242" t="s">
        <v>1831</v>
      </c>
      <c r="I5242" t="s">
        <v>21</v>
      </c>
      <c r="J5242" s="9" t="s">
        <v>21</v>
      </c>
      <c r="N5242" s="499" t="s">
        <v>13237</v>
      </c>
      <c r="O5242" s="499" t="s">
        <v>13237</v>
      </c>
      <c r="Q5242" s="499" t="s">
        <v>13706</v>
      </c>
      <c r="R5242" t="s">
        <v>1857</v>
      </c>
      <c r="S5242" s="38"/>
      <c r="X5242"/>
      <c r="Y5242" t="s">
        <v>1831</v>
      </c>
      <c r="Z5242" s="501">
        <v>43830</v>
      </c>
    </row>
    <row r="5243" spans="1:26">
      <c r="A5243" t="s">
        <v>16</v>
      </c>
      <c r="B5243">
        <v>34</v>
      </c>
      <c r="C5243" t="s">
        <v>6541</v>
      </c>
      <c r="D5243" t="s">
        <v>6541</v>
      </c>
      <c r="E5243" t="s">
        <v>11346</v>
      </c>
      <c r="F5243">
        <v>35.978876300000003</v>
      </c>
      <c r="G5243">
        <v>4.8778835999999997</v>
      </c>
      <c r="H5243" t="s">
        <v>1829</v>
      </c>
      <c r="I5243" t="s">
        <v>21</v>
      </c>
      <c r="J5243" s="9" t="s">
        <v>21</v>
      </c>
      <c r="N5243" s="499" t="s">
        <v>13198</v>
      </c>
      <c r="O5243" s="499" t="s">
        <v>13198</v>
      </c>
      <c r="Q5243" s="499" t="s">
        <v>13707</v>
      </c>
      <c r="S5243" s="38"/>
      <c r="W5243" s="38" t="s">
        <v>1857</v>
      </c>
      <c r="X5243" t="s">
        <v>1857</v>
      </c>
      <c r="Y5243" t="s">
        <v>1829</v>
      </c>
      <c r="Z5243" s="501">
        <v>43830</v>
      </c>
    </row>
    <row r="5244" spans="1:26">
      <c r="A5244" t="s">
        <v>16</v>
      </c>
      <c r="B5244">
        <v>34</v>
      </c>
      <c r="C5244" t="s">
        <v>6541</v>
      </c>
      <c r="D5244" t="s">
        <v>6541</v>
      </c>
      <c r="E5244" t="s">
        <v>11347</v>
      </c>
      <c r="F5244">
        <v>35.978876300000003</v>
      </c>
      <c r="G5244">
        <v>4.8778835999999997</v>
      </c>
      <c r="H5244" t="s">
        <v>1828</v>
      </c>
      <c r="I5244" t="s">
        <v>21</v>
      </c>
      <c r="J5244" s="9" t="s">
        <v>21</v>
      </c>
      <c r="N5244" s="499" t="s">
        <v>12844</v>
      </c>
      <c r="O5244" s="499" t="s">
        <v>12844</v>
      </c>
      <c r="Q5244" s="499" t="s">
        <v>12789</v>
      </c>
      <c r="S5244" s="38"/>
      <c r="W5244" s="38" t="s">
        <v>1857</v>
      </c>
      <c r="X5244" t="s">
        <v>1857</v>
      </c>
      <c r="Y5244" t="s">
        <v>1828</v>
      </c>
      <c r="Z5244" s="501">
        <v>43830</v>
      </c>
    </row>
    <row r="5245" spans="1:26">
      <c r="A5245" t="s">
        <v>16</v>
      </c>
      <c r="B5245">
        <v>34</v>
      </c>
      <c r="C5245" t="s">
        <v>6541</v>
      </c>
      <c r="D5245" t="s">
        <v>6541</v>
      </c>
      <c r="E5245" t="s">
        <v>11348</v>
      </c>
      <c r="F5245" t="s">
        <v>13860</v>
      </c>
      <c r="G5245" t="s">
        <v>13860</v>
      </c>
      <c r="H5245" t="s">
        <v>11349</v>
      </c>
      <c r="J5245" t="s">
        <v>6883</v>
      </c>
      <c r="N5245" s="499" t="s">
        <v>12776</v>
      </c>
      <c r="O5245" s="499" t="s">
        <v>12776</v>
      </c>
      <c r="Q5245" s="499" t="s">
        <v>13708</v>
      </c>
      <c r="S5245" s="38" t="s">
        <v>11350</v>
      </c>
      <c r="T5245" s="38" t="s">
        <v>11350</v>
      </c>
      <c r="X5245"/>
      <c r="Y5245" t="s">
        <v>11349</v>
      </c>
      <c r="Z5245" s="501">
        <v>43830</v>
      </c>
    </row>
    <row r="5246" spans="1:26">
      <c r="A5246" t="s">
        <v>16</v>
      </c>
      <c r="B5246">
        <v>34</v>
      </c>
      <c r="C5246" t="s">
        <v>6541</v>
      </c>
      <c r="D5246" t="s">
        <v>6541</v>
      </c>
      <c r="E5246" t="s">
        <v>11351</v>
      </c>
      <c r="F5246">
        <v>36.1193837</v>
      </c>
      <c r="G5246">
        <v>4.3784878999999997</v>
      </c>
      <c r="H5246" t="s">
        <v>1851</v>
      </c>
      <c r="I5246" t="s">
        <v>21</v>
      </c>
      <c r="J5246" s="9" t="s">
        <v>21</v>
      </c>
      <c r="N5246" s="499" t="s">
        <v>12808</v>
      </c>
      <c r="O5246" s="499" t="s">
        <v>12808</v>
      </c>
      <c r="Q5246" s="499" t="s">
        <v>13474</v>
      </c>
      <c r="R5246" t="s">
        <v>11352</v>
      </c>
      <c r="S5246" s="38"/>
      <c r="X5246"/>
      <c r="Y5246" t="s">
        <v>1851</v>
      </c>
      <c r="Z5246" s="501">
        <v>43830</v>
      </c>
    </row>
    <row r="5247" spans="1:26">
      <c r="A5247" t="s">
        <v>16</v>
      </c>
      <c r="B5247">
        <v>34</v>
      </c>
      <c r="C5247" t="s">
        <v>6541</v>
      </c>
      <c r="D5247" t="s">
        <v>6541</v>
      </c>
      <c r="E5247" t="s">
        <v>11353</v>
      </c>
      <c r="F5247">
        <v>36.1193837</v>
      </c>
      <c r="G5247">
        <v>4.3784878999999997</v>
      </c>
      <c r="H5247" t="s">
        <v>1853</v>
      </c>
      <c r="I5247" t="s">
        <v>21</v>
      </c>
      <c r="J5247" s="9" t="s">
        <v>21</v>
      </c>
      <c r="N5247" s="499" t="s">
        <v>12776</v>
      </c>
      <c r="O5247" s="499" t="s">
        <v>12776</v>
      </c>
      <c r="Q5247" s="499" t="s">
        <v>8156</v>
      </c>
      <c r="R5247" t="s">
        <v>11352</v>
      </c>
      <c r="S5247" s="38"/>
      <c r="X5247"/>
      <c r="Y5247" t="s">
        <v>1853</v>
      </c>
      <c r="Z5247" s="501">
        <v>43830</v>
      </c>
    </row>
    <row r="5248" spans="1:26">
      <c r="A5248" t="s">
        <v>16</v>
      </c>
      <c r="B5248">
        <v>34</v>
      </c>
      <c r="C5248" t="s">
        <v>6541</v>
      </c>
      <c r="D5248" t="s">
        <v>6541</v>
      </c>
      <c r="E5248" t="s">
        <v>11354</v>
      </c>
      <c r="F5248">
        <v>36.1193837</v>
      </c>
      <c r="G5248">
        <v>4.3784878999999997</v>
      </c>
      <c r="H5248" t="s">
        <v>1854</v>
      </c>
      <c r="I5248" t="s">
        <v>21</v>
      </c>
      <c r="J5248" s="9" t="s">
        <v>21</v>
      </c>
      <c r="N5248" s="499" t="s">
        <v>12776</v>
      </c>
      <c r="O5248" s="499" t="s">
        <v>12776</v>
      </c>
      <c r="Q5248" s="499" t="s">
        <v>13023</v>
      </c>
      <c r="R5248" t="s">
        <v>11352</v>
      </c>
      <c r="S5248" s="38"/>
      <c r="X5248"/>
      <c r="Y5248" t="s">
        <v>1854</v>
      </c>
      <c r="Z5248" s="501">
        <v>43830</v>
      </c>
    </row>
    <row r="5249" spans="1:26">
      <c r="A5249" t="s">
        <v>16</v>
      </c>
      <c r="B5249">
        <v>34</v>
      </c>
      <c r="C5249" t="s">
        <v>6541</v>
      </c>
      <c r="D5249" t="s">
        <v>6541</v>
      </c>
      <c r="E5249" t="s">
        <v>11355</v>
      </c>
      <c r="F5249">
        <v>35.947428199999997</v>
      </c>
      <c r="G5249">
        <v>4.6873944999999999</v>
      </c>
      <c r="H5249" t="s">
        <v>1844</v>
      </c>
      <c r="I5249" t="s">
        <v>21</v>
      </c>
      <c r="J5249" s="9" t="s">
        <v>21</v>
      </c>
      <c r="N5249" s="499" t="s">
        <v>12776</v>
      </c>
      <c r="O5249" s="499" t="s">
        <v>12776</v>
      </c>
      <c r="Q5249" s="499" t="s">
        <v>13709</v>
      </c>
      <c r="R5249" t="s">
        <v>1857</v>
      </c>
      <c r="S5249" s="38"/>
      <c r="X5249"/>
      <c r="Y5249" t="s">
        <v>1844</v>
      </c>
      <c r="Z5249" s="501">
        <v>43830</v>
      </c>
    </row>
    <row r="5250" spans="1:26">
      <c r="A5250" t="s">
        <v>16</v>
      </c>
      <c r="B5250">
        <v>34</v>
      </c>
      <c r="C5250" t="s">
        <v>6541</v>
      </c>
      <c r="D5250" t="s">
        <v>6541</v>
      </c>
      <c r="E5250" t="s">
        <v>11356</v>
      </c>
      <c r="F5250">
        <v>35.947428199999997</v>
      </c>
      <c r="G5250">
        <v>4.6873944999999999</v>
      </c>
      <c r="H5250" t="s">
        <v>1846</v>
      </c>
      <c r="I5250" t="s">
        <v>21</v>
      </c>
      <c r="J5250" s="9" t="s">
        <v>21</v>
      </c>
      <c r="N5250" s="499" t="s">
        <v>12776</v>
      </c>
      <c r="O5250" s="499" t="s">
        <v>12776</v>
      </c>
      <c r="Q5250" s="499" t="s">
        <v>13143</v>
      </c>
      <c r="R5250" t="s">
        <v>1857</v>
      </c>
      <c r="S5250" s="38"/>
      <c r="X5250"/>
      <c r="Y5250" t="s">
        <v>1846</v>
      </c>
      <c r="Z5250" s="501">
        <v>43830</v>
      </c>
    </row>
    <row r="5251" spans="1:26">
      <c r="A5251" t="s">
        <v>16</v>
      </c>
      <c r="B5251">
        <v>34</v>
      </c>
      <c r="C5251" t="s">
        <v>6541</v>
      </c>
      <c r="D5251" t="s">
        <v>6541</v>
      </c>
      <c r="E5251" t="s">
        <v>11357</v>
      </c>
      <c r="F5251" t="s">
        <v>13860</v>
      </c>
      <c r="G5251" t="s">
        <v>13860</v>
      </c>
      <c r="H5251" t="s">
        <v>1845</v>
      </c>
      <c r="I5251" t="s">
        <v>21</v>
      </c>
      <c r="J5251" s="9" t="s">
        <v>21</v>
      </c>
      <c r="N5251" s="499" t="s">
        <v>13238</v>
      </c>
      <c r="O5251" s="499" t="s">
        <v>13238</v>
      </c>
      <c r="Q5251" s="499" t="s">
        <v>13710</v>
      </c>
      <c r="R5251" t="s">
        <v>1857</v>
      </c>
      <c r="S5251" s="38"/>
      <c r="X5251"/>
      <c r="Y5251" t="s">
        <v>1845</v>
      </c>
      <c r="Z5251" s="501">
        <v>43830</v>
      </c>
    </row>
    <row r="5252" spans="1:26">
      <c r="A5252" t="s">
        <v>16</v>
      </c>
      <c r="B5252">
        <v>34</v>
      </c>
      <c r="C5252" t="s">
        <v>6541</v>
      </c>
      <c r="D5252" t="s">
        <v>6541</v>
      </c>
      <c r="E5252" t="s">
        <v>11358</v>
      </c>
      <c r="F5252">
        <v>36.1193837</v>
      </c>
      <c r="G5252">
        <v>4.3784878999999997</v>
      </c>
      <c r="H5252" t="s">
        <v>1852</v>
      </c>
      <c r="I5252" t="s">
        <v>21</v>
      </c>
      <c r="J5252" s="9" t="s">
        <v>21</v>
      </c>
      <c r="N5252" s="499" t="s">
        <v>12808</v>
      </c>
      <c r="O5252" s="499" t="s">
        <v>12808</v>
      </c>
      <c r="Q5252" s="499" t="s">
        <v>13711</v>
      </c>
      <c r="R5252" t="s">
        <v>11352</v>
      </c>
      <c r="S5252" s="38"/>
      <c r="X5252"/>
      <c r="Y5252" t="s">
        <v>1852</v>
      </c>
      <c r="Z5252" s="501">
        <v>43830</v>
      </c>
    </row>
    <row r="5253" spans="1:26">
      <c r="A5253" t="s">
        <v>16</v>
      </c>
      <c r="B5253">
        <v>34</v>
      </c>
      <c r="C5253" t="s">
        <v>6541</v>
      </c>
      <c r="D5253" t="s">
        <v>6541</v>
      </c>
      <c r="E5253" t="s">
        <v>11359</v>
      </c>
      <c r="F5253">
        <v>35.947428199999997</v>
      </c>
      <c r="G5253">
        <v>4.6873944999999999</v>
      </c>
      <c r="H5253" t="s">
        <v>1840</v>
      </c>
      <c r="I5253" t="s">
        <v>21</v>
      </c>
      <c r="J5253" s="9" t="s">
        <v>21</v>
      </c>
      <c r="N5253" s="499" t="s">
        <v>12809</v>
      </c>
      <c r="O5253" s="499" t="s">
        <v>12809</v>
      </c>
      <c r="Q5253" s="499" t="s">
        <v>13712</v>
      </c>
      <c r="R5253" t="s">
        <v>1857</v>
      </c>
      <c r="S5253" s="38"/>
      <c r="X5253"/>
      <c r="Y5253" t="s">
        <v>1840</v>
      </c>
      <c r="Z5253" s="501">
        <v>43830</v>
      </c>
    </row>
    <row r="5254" spans="1:26">
      <c r="A5254" t="s">
        <v>16</v>
      </c>
      <c r="B5254">
        <v>34</v>
      </c>
      <c r="C5254" t="s">
        <v>6541</v>
      </c>
      <c r="D5254" t="s">
        <v>6541</v>
      </c>
      <c r="E5254" t="s">
        <v>11360</v>
      </c>
      <c r="F5254">
        <v>36.046706800000003</v>
      </c>
      <c r="G5254">
        <v>5.0820352</v>
      </c>
      <c r="H5254" t="s">
        <v>11361</v>
      </c>
      <c r="I5254" t="s">
        <v>21</v>
      </c>
      <c r="J5254" s="9" t="s">
        <v>21</v>
      </c>
      <c r="N5254" s="499" t="s">
        <v>13198</v>
      </c>
      <c r="O5254" s="499" t="s">
        <v>13198</v>
      </c>
      <c r="Q5254" s="499" t="s">
        <v>7835</v>
      </c>
      <c r="R5254" t="s">
        <v>11352</v>
      </c>
      <c r="S5254" s="38"/>
      <c r="X5254"/>
      <c r="Y5254" t="s">
        <v>11361</v>
      </c>
      <c r="Z5254" s="501">
        <v>43830</v>
      </c>
    </row>
    <row r="5255" spans="1:26">
      <c r="A5255" t="s">
        <v>16</v>
      </c>
      <c r="B5255">
        <v>34</v>
      </c>
      <c r="C5255" t="s">
        <v>6541</v>
      </c>
      <c r="D5255" t="s">
        <v>6541</v>
      </c>
      <c r="E5255" t="s">
        <v>11362</v>
      </c>
      <c r="F5255">
        <v>35.947428199999997</v>
      </c>
      <c r="G5255">
        <v>4.6873944999999999</v>
      </c>
      <c r="H5255" t="s">
        <v>1843</v>
      </c>
      <c r="I5255" t="s">
        <v>21</v>
      </c>
      <c r="J5255" s="9" t="s">
        <v>21</v>
      </c>
      <c r="N5255" s="499" t="s">
        <v>12809</v>
      </c>
      <c r="O5255" s="499" t="s">
        <v>12809</v>
      </c>
      <c r="Q5255" s="499" t="s">
        <v>13713</v>
      </c>
      <c r="R5255" t="s">
        <v>1857</v>
      </c>
      <c r="S5255" s="38"/>
      <c r="X5255"/>
      <c r="Y5255" t="s">
        <v>1843</v>
      </c>
      <c r="Z5255" s="501">
        <v>43830</v>
      </c>
    </row>
    <row r="5256" spans="1:26">
      <c r="A5256" t="s">
        <v>16</v>
      </c>
      <c r="B5256">
        <v>34</v>
      </c>
      <c r="C5256" t="s">
        <v>6541</v>
      </c>
      <c r="D5256" t="s">
        <v>6541</v>
      </c>
      <c r="E5256" t="s">
        <v>11363</v>
      </c>
      <c r="F5256">
        <v>36.046706800000003</v>
      </c>
      <c r="G5256">
        <v>5.0820352</v>
      </c>
      <c r="H5256" t="s">
        <v>11364</v>
      </c>
      <c r="I5256" t="s">
        <v>21</v>
      </c>
      <c r="J5256" s="9" t="s">
        <v>21</v>
      </c>
      <c r="N5256" s="499" t="s">
        <v>12776</v>
      </c>
      <c r="O5256" s="499" t="s">
        <v>12776</v>
      </c>
      <c r="Q5256" s="499" t="s">
        <v>13714</v>
      </c>
      <c r="R5256" t="s">
        <v>11352</v>
      </c>
      <c r="S5256" s="38"/>
      <c r="X5256"/>
      <c r="Y5256" t="s">
        <v>11364</v>
      </c>
      <c r="Z5256" s="501">
        <v>43830</v>
      </c>
    </row>
    <row r="5257" spans="1:26">
      <c r="A5257" t="s">
        <v>16</v>
      </c>
      <c r="B5257">
        <v>34</v>
      </c>
      <c r="C5257" t="s">
        <v>6541</v>
      </c>
      <c r="D5257" t="s">
        <v>6541</v>
      </c>
      <c r="E5257" t="s">
        <v>11365</v>
      </c>
      <c r="F5257">
        <v>35.947428199999997</v>
      </c>
      <c r="G5257">
        <v>4.6873944999999999</v>
      </c>
      <c r="H5257" t="s">
        <v>1837</v>
      </c>
      <c r="I5257" t="s">
        <v>21</v>
      </c>
      <c r="J5257" s="9" t="s">
        <v>21</v>
      </c>
      <c r="N5257" s="499" t="s">
        <v>13230</v>
      </c>
      <c r="O5257" s="499" t="s">
        <v>13230</v>
      </c>
      <c r="Q5257" s="499" t="s">
        <v>13715</v>
      </c>
      <c r="R5257" t="s">
        <v>1857</v>
      </c>
      <c r="S5257" s="38"/>
      <c r="X5257"/>
      <c r="Y5257" t="s">
        <v>1837</v>
      </c>
      <c r="Z5257" s="501">
        <v>43830</v>
      </c>
    </row>
    <row r="5258" spans="1:26">
      <c r="A5258" t="s">
        <v>16</v>
      </c>
      <c r="B5258">
        <v>34</v>
      </c>
      <c r="C5258" t="s">
        <v>6541</v>
      </c>
      <c r="D5258" t="s">
        <v>6541</v>
      </c>
      <c r="E5258" t="s">
        <v>11366</v>
      </c>
      <c r="F5258">
        <v>35.947428199999997</v>
      </c>
      <c r="G5258">
        <v>4.6873944999999999</v>
      </c>
      <c r="H5258" t="s">
        <v>1839</v>
      </c>
      <c r="I5258" t="s">
        <v>21</v>
      </c>
      <c r="J5258" s="9" t="s">
        <v>21</v>
      </c>
      <c r="N5258" s="499" t="s">
        <v>12776</v>
      </c>
      <c r="O5258" s="499" t="s">
        <v>12776</v>
      </c>
      <c r="Q5258" s="499" t="s">
        <v>12849</v>
      </c>
      <c r="R5258" t="s">
        <v>1857</v>
      </c>
      <c r="S5258" s="38"/>
      <c r="X5258"/>
      <c r="Y5258" t="s">
        <v>1839</v>
      </c>
      <c r="Z5258" s="501">
        <v>43830</v>
      </c>
    </row>
    <row r="5259" spans="1:26">
      <c r="A5259" t="s">
        <v>16</v>
      </c>
      <c r="B5259">
        <v>34</v>
      </c>
      <c r="C5259" t="s">
        <v>6541</v>
      </c>
      <c r="D5259" t="s">
        <v>6541</v>
      </c>
      <c r="E5259" t="s">
        <v>11367</v>
      </c>
      <c r="F5259" t="s">
        <v>13860</v>
      </c>
      <c r="G5259" t="s">
        <v>13860</v>
      </c>
      <c r="H5259" t="s">
        <v>1838</v>
      </c>
      <c r="I5259" t="s">
        <v>21</v>
      </c>
      <c r="J5259" s="9" t="s">
        <v>21</v>
      </c>
      <c r="N5259" s="499" t="s">
        <v>12776</v>
      </c>
      <c r="O5259" s="499" t="s">
        <v>12776</v>
      </c>
      <c r="Q5259" s="499" t="s">
        <v>13716</v>
      </c>
      <c r="R5259" t="s">
        <v>1857</v>
      </c>
      <c r="S5259" s="38"/>
      <c r="X5259"/>
      <c r="Y5259" t="s">
        <v>1838</v>
      </c>
      <c r="Z5259" s="501">
        <v>43830</v>
      </c>
    </row>
    <row r="5260" spans="1:26">
      <c r="A5260" t="s">
        <v>16</v>
      </c>
      <c r="B5260">
        <v>34</v>
      </c>
      <c r="C5260" t="s">
        <v>6541</v>
      </c>
      <c r="D5260" t="s">
        <v>6541</v>
      </c>
      <c r="E5260" t="s">
        <v>11368</v>
      </c>
      <c r="F5260">
        <v>36.046706800000003</v>
      </c>
      <c r="G5260">
        <v>5.0820352</v>
      </c>
      <c r="H5260" t="s">
        <v>11369</v>
      </c>
      <c r="I5260" t="s">
        <v>21</v>
      </c>
      <c r="J5260" s="9" t="s">
        <v>21</v>
      </c>
      <c r="N5260" s="499" t="s">
        <v>12776</v>
      </c>
      <c r="O5260" s="499" t="s">
        <v>12776</v>
      </c>
      <c r="Q5260" s="499" t="s">
        <v>13717</v>
      </c>
      <c r="R5260" t="s">
        <v>11352</v>
      </c>
      <c r="S5260" s="38"/>
      <c r="X5260"/>
      <c r="Y5260" t="s">
        <v>11369</v>
      </c>
      <c r="Z5260" s="501">
        <v>43830</v>
      </c>
    </row>
    <row r="5261" spans="1:26">
      <c r="A5261" t="s">
        <v>16</v>
      </c>
      <c r="B5261">
        <v>34</v>
      </c>
      <c r="C5261" t="s">
        <v>6541</v>
      </c>
      <c r="D5261" t="s">
        <v>6541</v>
      </c>
      <c r="E5261" t="s">
        <v>11370</v>
      </c>
      <c r="F5261">
        <v>36.1193837</v>
      </c>
      <c r="G5261">
        <v>4.3784878999999997</v>
      </c>
      <c r="H5261" t="s">
        <v>1848</v>
      </c>
      <c r="I5261" t="s">
        <v>21</v>
      </c>
      <c r="J5261" s="9" t="s">
        <v>21</v>
      </c>
      <c r="N5261" s="499" t="s">
        <v>12776</v>
      </c>
      <c r="O5261" s="499" t="s">
        <v>12776</v>
      </c>
      <c r="Q5261" s="499" t="s">
        <v>12950</v>
      </c>
      <c r="R5261" t="s">
        <v>11352</v>
      </c>
      <c r="S5261" s="38"/>
      <c r="X5261"/>
      <c r="Y5261" t="s">
        <v>1848</v>
      </c>
      <c r="Z5261" s="501">
        <v>43830</v>
      </c>
    </row>
    <row r="5262" spans="1:26">
      <c r="A5262" t="s">
        <v>16</v>
      </c>
      <c r="B5262">
        <v>34</v>
      </c>
      <c r="C5262" t="s">
        <v>6541</v>
      </c>
      <c r="D5262" t="s">
        <v>6541</v>
      </c>
      <c r="E5262" t="s">
        <v>11371</v>
      </c>
      <c r="F5262">
        <v>35.947428199999997</v>
      </c>
      <c r="G5262">
        <v>4.6873944999999999</v>
      </c>
      <c r="H5262" t="s">
        <v>1841</v>
      </c>
      <c r="I5262" t="s">
        <v>21</v>
      </c>
      <c r="J5262" s="9" t="s">
        <v>21</v>
      </c>
      <c r="N5262" s="499" t="s">
        <v>13238</v>
      </c>
      <c r="O5262" s="499" t="s">
        <v>13238</v>
      </c>
      <c r="Q5262" s="499" t="s">
        <v>13718</v>
      </c>
      <c r="R5262" t="s">
        <v>1857</v>
      </c>
      <c r="S5262" s="38"/>
      <c r="X5262"/>
      <c r="Y5262" t="s">
        <v>1841</v>
      </c>
      <c r="Z5262" s="501">
        <v>43830</v>
      </c>
    </row>
    <row r="5263" spans="1:26">
      <c r="A5263" t="s">
        <v>16</v>
      </c>
      <c r="B5263">
        <v>34</v>
      </c>
      <c r="C5263" t="s">
        <v>6541</v>
      </c>
      <c r="D5263" t="s">
        <v>6541</v>
      </c>
      <c r="E5263" t="s">
        <v>11372</v>
      </c>
      <c r="F5263">
        <v>35.947428199999997</v>
      </c>
      <c r="G5263">
        <v>4.6873944999999999</v>
      </c>
      <c r="H5263" t="s">
        <v>1842</v>
      </c>
      <c r="I5263" t="s">
        <v>21</v>
      </c>
      <c r="J5263" s="9" t="s">
        <v>21</v>
      </c>
      <c r="N5263" s="499" t="s">
        <v>13230</v>
      </c>
      <c r="O5263" s="499" t="s">
        <v>13230</v>
      </c>
      <c r="Q5263" s="499" t="s">
        <v>13719</v>
      </c>
      <c r="R5263" t="s">
        <v>1857</v>
      </c>
      <c r="S5263" s="38"/>
      <c r="X5263"/>
      <c r="Y5263" t="s">
        <v>1842</v>
      </c>
      <c r="Z5263" s="501">
        <v>43830</v>
      </c>
    </row>
    <row r="5264" spans="1:26">
      <c r="A5264" t="s">
        <v>16</v>
      </c>
      <c r="B5264">
        <v>34</v>
      </c>
      <c r="C5264" t="s">
        <v>6541</v>
      </c>
      <c r="D5264" t="s">
        <v>6541</v>
      </c>
      <c r="E5264" t="s">
        <v>11373</v>
      </c>
      <c r="F5264">
        <v>35.899189300000003</v>
      </c>
      <c r="G5264">
        <v>4.8991819999999997</v>
      </c>
      <c r="H5264" t="s">
        <v>1824</v>
      </c>
      <c r="I5264" t="s">
        <v>21</v>
      </c>
      <c r="J5264" s="9" t="s">
        <v>21</v>
      </c>
      <c r="N5264" s="499" t="s">
        <v>12812</v>
      </c>
      <c r="O5264" s="499" t="s">
        <v>12812</v>
      </c>
      <c r="Q5264" s="499" t="s">
        <v>13720</v>
      </c>
      <c r="R5264" t="s">
        <v>1857</v>
      </c>
      <c r="S5264" s="38"/>
      <c r="X5264"/>
      <c r="Y5264" t="s">
        <v>1824</v>
      </c>
      <c r="Z5264" s="501">
        <v>43830</v>
      </c>
    </row>
    <row r="5265" spans="1:26">
      <c r="A5265" t="s">
        <v>16</v>
      </c>
      <c r="B5265">
        <v>34</v>
      </c>
      <c r="C5265" t="s">
        <v>6541</v>
      </c>
      <c r="D5265" t="s">
        <v>6541</v>
      </c>
      <c r="E5265" t="s">
        <v>11374</v>
      </c>
      <c r="F5265">
        <v>36.1193837</v>
      </c>
      <c r="G5265">
        <v>4.3784878999999997</v>
      </c>
      <c r="H5265" t="s">
        <v>11375</v>
      </c>
      <c r="I5265" t="s">
        <v>21</v>
      </c>
      <c r="J5265" s="9" t="s">
        <v>21</v>
      </c>
      <c r="N5265" s="499" t="s">
        <v>12868</v>
      </c>
      <c r="O5265" s="499" t="s">
        <v>12868</v>
      </c>
      <c r="Q5265" s="499" t="s">
        <v>13721</v>
      </c>
      <c r="R5265" t="s">
        <v>11352</v>
      </c>
      <c r="S5265" s="38"/>
      <c r="X5265"/>
      <c r="Y5265" t="s">
        <v>11375</v>
      </c>
      <c r="Z5265" s="501">
        <v>43830</v>
      </c>
    </row>
    <row r="5266" spans="1:26">
      <c r="A5266" t="s">
        <v>16</v>
      </c>
      <c r="B5266">
        <v>34</v>
      </c>
      <c r="C5266" t="s">
        <v>6541</v>
      </c>
      <c r="D5266" t="s">
        <v>6541</v>
      </c>
      <c r="E5266" t="s">
        <v>11376</v>
      </c>
      <c r="F5266">
        <v>35.947428199999997</v>
      </c>
      <c r="G5266">
        <v>4.6873944999999999</v>
      </c>
      <c r="H5266" t="s">
        <v>1836</v>
      </c>
      <c r="I5266" t="s">
        <v>21</v>
      </c>
      <c r="J5266" s="9" t="s">
        <v>21</v>
      </c>
      <c r="N5266" s="499" t="s">
        <v>13239</v>
      </c>
      <c r="O5266" s="499" t="s">
        <v>13239</v>
      </c>
      <c r="Q5266" s="499" t="s">
        <v>13722</v>
      </c>
      <c r="R5266" t="s">
        <v>1857</v>
      </c>
      <c r="S5266" s="38"/>
      <c r="X5266"/>
      <c r="Y5266" t="s">
        <v>1836</v>
      </c>
      <c r="Z5266" s="501">
        <v>43830</v>
      </c>
    </row>
    <row r="5267" spans="1:26">
      <c r="A5267" t="s">
        <v>16</v>
      </c>
      <c r="B5267">
        <v>34</v>
      </c>
      <c r="C5267" t="s">
        <v>6541</v>
      </c>
      <c r="D5267" t="s">
        <v>6541</v>
      </c>
      <c r="E5267" t="s">
        <v>11377</v>
      </c>
      <c r="F5267">
        <v>35.978876300000003</v>
      </c>
      <c r="G5267">
        <v>4.8778835999999997</v>
      </c>
      <c r="H5267" t="s">
        <v>1827</v>
      </c>
      <c r="I5267" t="s">
        <v>21</v>
      </c>
      <c r="J5267" s="9" t="s">
        <v>21</v>
      </c>
      <c r="N5267" s="499" t="s">
        <v>13198</v>
      </c>
      <c r="O5267" s="499" t="s">
        <v>13198</v>
      </c>
      <c r="Q5267" s="499" t="s">
        <v>13723</v>
      </c>
      <c r="S5267" s="38"/>
      <c r="W5267" s="38" t="s">
        <v>1857</v>
      </c>
      <c r="X5267" t="s">
        <v>1857</v>
      </c>
      <c r="Y5267" t="s">
        <v>1827</v>
      </c>
      <c r="Z5267" s="501">
        <v>43830</v>
      </c>
    </row>
    <row r="5268" spans="1:26">
      <c r="A5268" t="s">
        <v>6557</v>
      </c>
      <c r="B5268">
        <v>34</v>
      </c>
      <c r="C5268" t="s">
        <v>6541</v>
      </c>
      <c r="D5268" t="s">
        <v>6541</v>
      </c>
      <c r="E5268" t="s">
        <v>11378</v>
      </c>
      <c r="F5268">
        <v>36.095506</v>
      </c>
      <c r="G5268">
        <v>4.6611001736317537</v>
      </c>
      <c r="H5268" t="s">
        <v>11379</v>
      </c>
      <c r="I5268" t="s">
        <v>21</v>
      </c>
      <c r="J5268" s="9" t="s">
        <v>21</v>
      </c>
      <c r="N5268" s="499" t="s">
        <v>9313</v>
      </c>
      <c r="O5268" s="499" t="s">
        <v>9313</v>
      </c>
      <c r="Q5268" s="499" t="s">
        <v>9313</v>
      </c>
      <c r="R5268" t="s">
        <v>3714</v>
      </c>
      <c r="S5268" s="38"/>
      <c r="W5268" s="38" t="s">
        <v>27</v>
      </c>
      <c r="X5268" t="s">
        <v>27</v>
      </c>
      <c r="Y5268" t="s">
        <v>11379</v>
      </c>
      <c r="Z5268" s="501">
        <v>43830</v>
      </c>
    </row>
    <row r="5269" spans="1:26">
      <c r="A5269" t="s">
        <v>6557</v>
      </c>
      <c r="B5269">
        <v>34</v>
      </c>
      <c r="C5269" t="s">
        <v>6541</v>
      </c>
      <c r="D5269" t="s">
        <v>6541</v>
      </c>
      <c r="E5269" t="s">
        <v>11380</v>
      </c>
      <c r="F5269">
        <v>36.095506</v>
      </c>
      <c r="G5269">
        <v>4.6611001736317537</v>
      </c>
      <c r="H5269" t="s">
        <v>11381</v>
      </c>
      <c r="I5269" t="s">
        <v>21</v>
      </c>
      <c r="J5269" s="9" t="s">
        <v>21</v>
      </c>
      <c r="N5269" s="499" t="s">
        <v>9313</v>
      </c>
      <c r="O5269" s="499" t="s">
        <v>9313</v>
      </c>
      <c r="Q5269" s="499" t="s">
        <v>9313</v>
      </c>
      <c r="R5269" t="s">
        <v>3714</v>
      </c>
      <c r="S5269" s="38"/>
      <c r="W5269" s="38" t="s">
        <v>27</v>
      </c>
      <c r="X5269" t="s">
        <v>27</v>
      </c>
      <c r="Y5269" t="s">
        <v>11381</v>
      </c>
      <c r="Z5269" s="501">
        <v>43830</v>
      </c>
    </row>
    <row r="5270" spans="1:26">
      <c r="A5270" t="s">
        <v>6557</v>
      </c>
      <c r="B5270">
        <v>34</v>
      </c>
      <c r="C5270" t="s">
        <v>6541</v>
      </c>
      <c r="D5270" t="s">
        <v>6541</v>
      </c>
      <c r="E5270" t="s">
        <v>11382</v>
      </c>
      <c r="F5270">
        <v>36.1193837</v>
      </c>
      <c r="G5270">
        <v>4.3784878999999997</v>
      </c>
      <c r="H5270" t="s">
        <v>11383</v>
      </c>
      <c r="J5270" t="s">
        <v>6883</v>
      </c>
      <c r="N5270" s="499" t="s">
        <v>9313</v>
      </c>
      <c r="O5270" s="499" t="s">
        <v>9313</v>
      </c>
      <c r="Q5270" s="499" t="s">
        <v>9313</v>
      </c>
      <c r="R5270" t="s">
        <v>3714</v>
      </c>
      <c r="S5270" s="38"/>
      <c r="W5270" s="38" t="s">
        <v>9821</v>
      </c>
      <c r="X5270" t="s">
        <v>9821</v>
      </c>
      <c r="Y5270" t="s">
        <v>11383</v>
      </c>
      <c r="Z5270" s="501">
        <v>43830</v>
      </c>
    </row>
    <row r="5271" spans="1:26">
      <c r="A5271" t="s">
        <v>6557</v>
      </c>
      <c r="B5271">
        <v>34</v>
      </c>
      <c r="C5271" t="s">
        <v>6541</v>
      </c>
      <c r="D5271" t="s">
        <v>6541</v>
      </c>
      <c r="E5271" t="s">
        <v>11384</v>
      </c>
      <c r="F5271">
        <v>36.095506</v>
      </c>
      <c r="G5271">
        <v>4.6611001736317537</v>
      </c>
      <c r="H5271" t="s">
        <v>11385</v>
      </c>
      <c r="I5271" t="s">
        <v>21</v>
      </c>
      <c r="J5271" s="9" t="s">
        <v>21</v>
      </c>
      <c r="N5271" s="499" t="s">
        <v>9313</v>
      </c>
      <c r="O5271" s="499" t="s">
        <v>9313</v>
      </c>
      <c r="Q5271" s="499" t="s">
        <v>9313</v>
      </c>
      <c r="R5271" t="s">
        <v>3714</v>
      </c>
      <c r="S5271" s="38"/>
      <c r="W5271" s="38" t="s">
        <v>27</v>
      </c>
      <c r="X5271" t="s">
        <v>27</v>
      </c>
      <c r="Y5271" t="s">
        <v>11385</v>
      </c>
      <c r="Z5271" s="501">
        <v>43830</v>
      </c>
    </row>
    <row r="5272" spans="1:26">
      <c r="A5272" t="s">
        <v>6557</v>
      </c>
      <c r="B5272">
        <v>34</v>
      </c>
      <c r="C5272" t="s">
        <v>6541</v>
      </c>
      <c r="D5272" t="s">
        <v>6541</v>
      </c>
      <c r="E5272" t="s">
        <v>11386</v>
      </c>
      <c r="F5272">
        <v>36.095506</v>
      </c>
      <c r="G5272">
        <v>4.6611001736317537</v>
      </c>
      <c r="H5272" t="s">
        <v>11387</v>
      </c>
      <c r="I5272" t="s">
        <v>21</v>
      </c>
      <c r="J5272" s="9" t="s">
        <v>21</v>
      </c>
      <c r="N5272" s="499" t="s">
        <v>9313</v>
      </c>
      <c r="O5272" s="499" t="s">
        <v>9313</v>
      </c>
      <c r="Q5272" s="499" t="s">
        <v>9313</v>
      </c>
      <c r="R5272" t="s">
        <v>11388</v>
      </c>
      <c r="S5272" s="38"/>
      <c r="W5272" s="38" t="s">
        <v>27</v>
      </c>
      <c r="X5272" t="s">
        <v>27</v>
      </c>
      <c r="Y5272" t="s">
        <v>11387</v>
      </c>
      <c r="Z5272" s="501">
        <v>43830</v>
      </c>
    </row>
    <row r="5273" spans="1:26">
      <c r="A5273" t="s">
        <v>6557</v>
      </c>
      <c r="B5273">
        <v>34</v>
      </c>
      <c r="C5273" t="s">
        <v>6541</v>
      </c>
      <c r="D5273" t="s">
        <v>6541</v>
      </c>
      <c r="E5273" t="s">
        <v>11389</v>
      </c>
      <c r="F5273" t="s">
        <v>13860</v>
      </c>
      <c r="G5273" t="s">
        <v>13860</v>
      </c>
      <c r="H5273" t="s">
        <v>11390</v>
      </c>
      <c r="J5273" t="s">
        <v>6883</v>
      </c>
      <c r="N5273" s="499" t="s">
        <v>9313</v>
      </c>
      <c r="O5273" s="499" t="s">
        <v>9313</v>
      </c>
      <c r="Q5273" s="499" t="s">
        <v>9313</v>
      </c>
      <c r="R5273" t="s">
        <v>3714</v>
      </c>
      <c r="S5273" s="38"/>
      <c r="X5273"/>
      <c r="Y5273" t="s">
        <v>11390</v>
      </c>
      <c r="Z5273" s="501">
        <v>43830</v>
      </c>
    </row>
    <row r="5274" spans="1:26">
      <c r="A5274" t="s">
        <v>6888</v>
      </c>
      <c r="B5274">
        <v>34</v>
      </c>
      <c r="C5274" t="s">
        <v>6541</v>
      </c>
      <c r="D5274" t="s">
        <v>6541</v>
      </c>
      <c r="E5274" t="s">
        <v>2780</v>
      </c>
      <c r="F5274">
        <v>36.074112100000001</v>
      </c>
      <c r="G5274">
        <v>4.7613475999999997</v>
      </c>
      <c r="H5274" t="s">
        <v>11391</v>
      </c>
      <c r="I5274" t="s">
        <v>21</v>
      </c>
      <c r="J5274" s="9" t="s">
        <v>21</v>
      </c>
      <c r="K5274">
        <v>2010</v>
      </c>
      <c r="L5274">
        <v>2010</v>
      </c>
      <c r="M5274">
        <v>2010</v>
      </c>
      <c r="N5274" s="499" t="s">
        <v>12843</v>
      </c>
      <c r="O5274" s="499" t="s">
        <v>12843</v>
      </c>
      <c r="P5274" t="s">
        <v>5223</v>
      </c>
      <c r="Q5274" s="499" t="s">
        <v>13039</v>
      </c>
      <c r="R5274" t="s">
        <v>6437</v>
      </c>
      <c r="S5274" s="38" t="s">
        <v>11392</v>
      </c>
      <c r="T5274" s="38" t="s">
        <v>6442</v>
      </c>
      <c r="U5274" s="38" t="s">
        <v>6443</v>
      </c>
      <c r="W5274" s="38" t="s">
        <v>696</v>
      </c>
      <c r="X5274" t="s">
        <v>696</v>
      </c>
      <c r="Y5274" t="s">
        <v>11391</v>
      </c>
      <c r="Z5274" s="501">
        <v>43830</v>
      </c>
    </row>
    <row r="5275" spans="1:26">
      <c r="A5275" t="s">
        <v>6888</v>
      </c>
      <c r="B5275">
        <v>34</v>
      </c>
      <c r="C5275" t="s">
        <v>6541</v>
      </c>
      <c r="D5275" t="s">
        <v>6541</v>
      </c>
      <c r="E5275" t="s">
        <v>6433</v>
      </c>
      <c r="F5275">
        <v>36.007643000000002</v>
      </c>
      <c r="G5275">
        <v>4.6442105383350114</v>
      </c>
      <c r="H5275" t="s">
        <v>11393</v>
      </c>
      <c r="I5275" t="s">
        <v>21</v>
      </c>
      <c r="J5275" s="9" t="s">
        <v>21</v>
      </c>
      <c r="K5275">
        <v>2005</v>
      </c>
      <c r="L5275">
        <v>2005</v>
      </c>
      <c r="M5275">
        <v>2005</v>
      </c>
      <c r="N5275" s="499" t="s">
        <v>6435</v>
      </c>
      <c r="O5275" s="499" t="s">
        <v>6435</v>
      </c>
      <c r="P5275" t="s">
        <v>5223</v>
      </c>
      <c r="Q5275" s="499" t="s">
        <v>6436</v>
      </c>
      <c r="R5275" t="s">
        <v>6437</v>
      </c>
      <c r="S5275" s="38"/>
      <c r="T5275" s="38" t="s">
        <v>6438</v>
      </c>
      <c r="U5275" s="38" t="s">
        <v>6439</v>
      </c>
      <c r="W5275" s="38" t="s">
        <v>696</v>
      </c>
      <c r="X5275" t="s">
        <v>696</v>
      </c>
      <c r="Y5275" t="s">
        <v>11393</v>
      </c>
      <c r="Z5275" s="501">
        <v>43830</v>
      </c>
    </row>
    <row r="5276" spans="1:26">
      <c r="A5276" t="s">
        <v>6888</v>
      </c>
      <c r="B5276">
        <v>34</v>
      </c>
      <c r="C5276" t="s">
        <v>6541</v>
      </c>
      <c r="D5276" t="s">
        <v>6541</v>
      </c>
      <c r="E5276" t="s">
        <v>11394</v>
      </c>
      <c r="F5276">
        <v>35.920453000000002</v>
      </c>
      <c r="G5276">
        <v>4.9248570000000003</v>
      </c>
      <c r="H5276" t="s">
        <v>11329</v>
      </c>
      <c r="I5276" t="s">
        <v>21</v>
      </c>
      <c r="J5276" s="9" t="s">
        <v>21</v>
      </c>
      <c r="K5276">
        <v>2009</v>
      </c>
      <c r="L5276">
        <v>2009</v>
      </c>
      <c r="M5276">
        <v>2009</v>
      </c>
      <c r="N5276" s="499" t="s">
        <v>13234</v>
      </c>
      <c r="O5276" s="499" t="s">
        <v>13234</v>
      </c>
      <c r="Q5276" s="499" t="s">
        <v>13380</v>
      </c>
      <c r="R5276" t="s">
        <v>6422</v>
      </c>
      <c r="S5276" s="38" t="s">
        <v>11330</v>
      </c>
      <c r="T5276" s="38" t="s">
        <v>11330</v>
      </c>
      <c r="U5276" s="38" t="s">
        <v>6424</v>
      </c>
      <c r="V5276" s="38" t="s">
        <v>6425</v>
      </c>
      <c r="W5276" s="38" t="s">
        <v>696</v>
      </c>
      <c r="X5276" t="s">
        <v>696</v>
      </c>
      <c r="Y5276" t="s">
        <v>11329</v>
      </c>
      <c r="Z5276" s="501">
        <v>43830</v>
      </c>
    </row>
    <row r="5277" spans="1:26">
      <c r="A5277" t="s">
        <v>6888</v>
      </c>
      <c r="B5277">
        <v>34</v>
      </c>
      <c r="C5277" t="s">
        <v>6541</v>
      </c>
      <c r="D5277" t="s">
        <v>6541</v>
      </c>
      <c r="E5277" t="s">
        <v>6426</v>
      </c>
      <c r="F5277">
        <v>36.078603999999999</v>
      </c>
      <c r="G5277">
        <v>4.6702620000000001</v>
      </c>
      <c r="H5277" t="s">
        <v>6427</v>
      </c>
      <c r="I5277" t="s">
        <v>21</v>
      </c>
      <c r="J5277" s="9" t="s">
        <v>21</v>
      </c>
      <c r="K5277">
        <v>2010</v>
      </c>
      <c r="L5277">
        <v>2010</v>
      </c>
      <c r="M5277">
        <v>2010</v>
      </c>
      <c r="N5277" s="499" t="s">
        <v>6428</v>
      </c>
      <c r="O5277" s="499" t="s">
        <v>6428</v>
      </c>
      <c r="P5277" t="s">
        <v>7266</v>
      </c>
      <c r="Q5277" s="499" t="s">
        <v>6429</v>
      </c>
      <c r="R5277" t="s">
        <v>6430</v>
      </c>
      <c r="S5277" s="38" t="s">
        <v>6431</v>
      </c>
      <c r="T5277" s="38" t="s">
        <v>6431</v>
      </c>
      <c r="U5277" s="38" t="s">
        <v>6432</v>
      </c>
      <c r="W5277" s="38" t="s">
        <v>696</v>
      </c>
      <c r="X5277" t="s">
        <v>696</v>
      </c>
      <c r="Y5277" t="s">
        <v>6427</v>
      </c>
      <c r="Z5277" s="501">
        <v>43830</v>
      </c>
    </row>
    <row r="5278" spans="1:26">
      <c r="A5278" t="s">
        <v>6888</v>
      </c>
      <c r="B5278">
        <v>34</v>
      </c>
      <c r="C5278" t="s">
        <v>6541</v>
      </c>
      <c r="D5278" t="s">
        <v>6541</v>
      </c>
      <c r="E5278" t="s">
        <v>6449</v>
      </c>
      <c r="F5278">
        <v>36.095506</v>
      </c>
      <c r="G5278">
        <v>4.6611001736317537</v>
      </c>
      <c r="H5278" t="s">
        <v>11395</v>
      </c>
      <c r="I5278" t="s">
        <v>21</v>
      </c>
      <c r="J5278" s="9" t="s">
        <v>21</v>
      </c>
      <c r="K5278">
        <v>2017</v>
      </c>
      <c r="L5278">
        <v>2017</v>
      </c>
      <c r="M5278">
        <v>2017</v>
      </c>
      <c r="N5278" s="499"/>
      <c r="O5278" s="499"/>
      <c r="P5278" t="s">
        <v>5223</v>
      </c>
      <c r="Q5278" s="499" t="s">
        <v>13724</v>
      </c>
      <c r="R5278" t="s">
        <v>11396</v>
      </c>
      <c r="S5278" s="38" t="s">
        <v>5465</v>
      </c>
      <c r="T5278" s="38" t="s">
        <v>5466</v>
      </c>
      <c r="U5278" s="38" t="s">
        <v>6145</v>
      </c>
      <c r="W5278" s="38" t="s">
        <v>696</v>
      </c>
      <c r="X5278" t="s">
        <v>696</v>
      </c>
      <c r="Y5278" t="s">
        <v>11395</v>
      </c>
      <c r="Z5278" s="501">
        <v>43830</v>
      </c>
    </row>
    <row r="5279" spans="1:26">
      <c r="A5279" t="s">
        <v>6888</v>
      </c>
      <c r="B5279">
        <v>34</v>
      </c>
      <c r="C5279" t="s">
        <v>6541</v>
      </c>
      <c r="D5279" t="s">
        <v>6541</v>
      </c>
      <c r="E5279" t="s">
        <v>6444</v>
      </c>
      <c r="F5279">
        <v>36.095506</v>
      </c>
      <c r="G5279">
        <v>4.6611001736317537</v>
      </c>
      <c r="H5279" t="s">
        <v>11397</v>
      </c>
      <c r="I5279" t="s">
        <v>21</v>
      </c>
      <c r="J5279" s="9" t="s">
        <v>21</v>
      </c>
      <c r="K5279">
        <v>2008</v>
      </c>
      <c r="L5279">
        <v>2008</v>
      </c>
      <c r="M5279">
        <v>2008</v>
      </c>
      <c r="N5279" s="499" t="s">
        <v>6446</v>
      </c>
      <c r="O5279" s="499" t="s">
        <v>6446</v>
      </c>
      <c r="P5279" t="s">
        <v>5223</v>
      </c>
      <c r="Q5279" s="499" t="s">
        <v>6447</v>
      </c>
      <c r="R5279" t="s">
        <v>6437</v>
      </c>
      <c r="S5279" s="38" t="s">
        <v>5466</v>
      </c>
      <c r="T5279" s="38" t="s">
        <v>5466</v>
      </c>
      <c r="U5279" s="38" t="s">
        <v>6448</v>
      </c>
      <c r="W5279" s="38" t="s">
        <v>696</v>
      </c>
      <c r="X5279" t="s">
        <v>696</v>
      </c>
      <c r="Y5279" t="s">
        <v>11397</v>
      </c>
      <c r="Z5279" s="501">
        <v>43830</v>
      </c>
    </row>
    <row r="5280" spans="1:26">
      <c r="A5280" t="s">
        <v>3910</v>
      </c>
      <c r="B5280">
        <v>34</v>
      </c>
      <c r="C5280" t="s">
        <v>6541</v>
      </c>
      <c r="D5280" t="s">
        <v>6541</v>
      </c>
      <c r="E5280" t="s">
        <v>11398</v>
      </c>
      <c r="F5280">
        <v>36.095506</v>
      </c>
      <c r="G5280">
        <v>4.6611001736317537</v>
      </c>
      <c r="H5280" t="s">
        <v>11399</v>
      </c>
      <c r="I5280" t="s">
        <v>21</v>
      </c>
      <c r="J5280" s="9" t="s">
        <v>21</v>
      </c>
      <c r="N5280" s="499" t="s">
        <v>9313</v>
      </c>
      <c r="O5280" s="499" t="s">
        <v>9313</v>
      </c>
      <c r="Q5280" s="499" t="s">
        <v>9313</v>
      </c>
      <c r="R5280" t="s">
        <v>11400</v>
      </c>
      <c r="S5280" s="38"/>
      <c r="X5280"/>
      <c r="Y5280" t="s">
        <v>11399</v>
      </c>
      <c r="Z5280" s="501">
        <v>43830</v>
      </c>
    </row>
    <row r="5281" spans="1:26">
      <c r="A5281" t="s">
        <v>3910</v>
      </c>
      <c r="B5281">
        <v>34</v>
      </c>
      <c r="C5281" t="s">
        <v>6541</v>
      </c>
      <c r="D5281" t="s">
        <v>6541</v>
      </c>
      <c r="E5281" t="s">
        <v>11401</v>
      </c>
      <c r="F5281">
        <v>36.095506</v>
      </c>
      <c r="G5281">
        <v>4.6611001736317537</v>
      </c>
      <c r="H5281" t="s">
        <v>11402</v>
      </c>
      <c r="I5281" t="s">
        <v>21</v>
      </c>
      <c r="J5281" s="9" t="s">
        <v>21</v>
      </c>
      <c r="N5281" s="499" t="s">
        <v>9313</v>
      </c>
      <c r="O5281" s="499" t="s">
        <v>9313</v>
      </c>
      <c r="Q5281" s="499" t="s">
        <v>9313</v>
      </c>
      <c r="R5281" t="s">
        <v>11400</v>
      </c>
      <c r="S5281" s="38"/>
      <c r="X5281"/>
      <c r="Y5281" t="s">
        <v>11402</v>
      </c>
      <c r="Z5281" s="501">
        <v>43830</v>
      </c>
    </row>
    <row r="5282" spans="1:26">
      <c r="A5282" t="s">
        <v>3910</v>
      </c>
      <c r="B5282">
        <v>34</v>
      </c>
      <c r="C5282" t="s">
        <v>6541</v>
      </c>
      <c r="D5282" t="s">
        <v>6541</v>
      </c>
      <c r="E5282" t="s">
        <v>11403</v>
      </c>
      <c r="F5282">
        <v>36.102415899999997</v>
      </c>
      <c r="G5282">
        <v>4.9079192999999997</v>
      </c>
      <c r="H5282" t="s">
        <v>11404</v>
      </c>
      <c r="I5282" t="s">
        <v>21</v>
      </c>
      <c r="J5282" s="9" t="s">
        <v>21</v>
      </c>
      <c r="N5282" s="499" t="s">
        <v>9313</v>
      </c>
      <c r="O5282" s="499" t="s">
        <v>9313</v>
      </c>
      <c r="Q5282" s="499" t="s">
        <v>9313</v>
      </c>
      <c r="R5282" t="s">
        <v>11405</v>
      </c>
      <c r="S5282" s="38"/>
      <c r="X5282"/>
      <c r="Y5282" t="s">
        <v>11404</v>
      </c>
      <c r="Z5282" s="501">
        <v>43830</v>
      </c>
    </row>
    <row r="5283" spans="1:26">
      <c r="A5283" t="s">
        <v>3910</v>
      </c>
      <c r="B5283">
        <v>34</v>
      </c>
      <c r="C5283" t="s">
        <v>6541</v>
      </c>
      <c r="D5283" t="s">
        <v>6541</v>
      </c>
      <c r="E5283" t="s">
        <v>11406</v>
      </c>
      <c r="F5283" t="s">
        <v>13860</v>
      </c>
      <c r="G5283" t="s">
        <v>13860</v>
      </c>
      <c r="H5283" t="s">
        <v>11407</v>
      </c>
      <c r="I5283" t="s">
        <v>21</v>
      </c>
      <c r="J5283" s="9" t="s">
        <v>21</v>
      </c>
      <c r="N5283" s="499" t="s">
        <v>9313</v>
      </c>
      <c r="O5283" s="499" t="s">
        <v>9313</v>
      </c>
      <c r="Q5283" s="499" t="s">
        <v>9313</v>
      </c>
      <c r="R5283" t="s">
        <v>11400</v>
      </c>
      <c r="S5283" s="38"/>
      <c r="X5283"/>
      <c r="Y5283" t="s">
        <v>11407</v>
      </c>
      <c r="Z5283" s="501">
        <v>43830</v>
      </c>
    </row>
    <row r="5284" spans="1:26">
      <c r="A5284" t="s">
        <v>3910</v>
      </c>
      <c r="B5284">
        <v>34</v>
      </c>
      <c r="C5284" t="s">
        <v>6541</v>
      </c>
      <c r="D5284" t="s">
        <v>6541</v>
      </c>
      <c r="E5284" t="s">
        <v>11408</v>
      </c>
      <c r="F5284" t="s">
        <v>13860</v>
      </c>
      <c r="G5284" t="s">
        <v>13860</v>
      </c>
      <c r="H5284" t="s">
        <v>11409</v>
      </c>
      <c r="I5284" t="s">
        <v>21</v>
      </c>
      <c r="J5284" s="9" t="s">
        <v>21</v>
      </c>
      <c r="N5284" s="499" t="s">
        <v>9313</v>
      </c>
      <c r="O5284" s="499" t="s">
        <v>9313</v>
      </c>
      <c r="Q5284" s="499" t="s">
        <v>9313</v>
      </c>
      <c r="R5284" t="s">
        <v>11400</v>
      </c>
      <c r="S5284" s="38"/>
      <c r="X5284"/>
      <c r="Y5284" t="s">
        <v>11409</v>
      </c>
      <c r="Z5284" s="501">
        <v>43830</v>
      </c>
    </row>
    <row r="5285" spans="1:26">
      <c r="A5285" t="s">
        <v>3910</v>
      </c>
      <c r="B5285">
        <v>34</v>
      </c>
      <c r="C5285" t="s">
        <v>6541</v>
      </c>
      <c r="D5285" t="s">
        <v>6541</v>
      </c>
      <c r="E5285" t="s">
        <v>11411</v>
      </c>
      <c r="F5285">
        <v>36.131102400000003</v>
      </c>
      <c r="G5285">
        <v>4.6691739999999999</v>
      </c>
      <c r="H5285" t="s">
        <v>11412</v>
      </c>
      <c r="I5285" t="s">
        <v>21</v>
      </c>
      <c r="J5285" s="9" t="s">
        <v>21</v>
      </c>
      <c r="N5285" s="499" t="s">
        <v>9313</v>
      </c>
      <c r="O5285" s="499" t="s">
        <v>9313</v>
      </c>
      <c r="Q5285" s="499" t="s">
        <v>9313</v>
      </c>
      <c r="R5285" t="s">
        <v>11400</v>
      </c>
      <c r="S5285" s="38"/>
      <c r="X5285"/>
      <c r="Y5285" t="s">
        <v>11412</v>
      </c>
      <c r="Z5285" s="501">
        <v>43830</v>
      </c>
    </row>
    <row r="5286" spans="1:26">
      <c r="A5286" t="s">
        <v>3910</v>
      </c>
      <c r="B5286">
        <v>34</v>
      </c>
      <c r="C5286" t="s">
        <v>6541</v>
      </c>
      <c r="D5286" t="s">
        <v>6541</v>
      </c>
      <c r="E5286" t="s">
        <v>11413</v>
      </c>
      <c r="F5286">
        <v>36.095506</v>
      </c>
      <c r="G5286">
        <v>4.6611001736317537</v>
      </c>
      <c r="H5286" t="s">
        <v>11414</v>
      </c>
      <c r="I5286" t="s">
        <v>21</v>
      </c>
      <c r="J5286" s="9" t="s">
        <v>21</v>
      </c>
      <c r="N5286" s="499" t="s">
        <v>9313</v>
      </c>
      <c r="O5286" s="499" t="s">
        <v>9313</v>
      </c>
      <c r="Q5286" s="499" t="s">
        <v>9313</v>
      </c>
      <c r="R5286" t="s">
        <v>11405</v>
      </c>
      <c r="S5286" s="38"/>
      <c r="X5286"/>
      <c r="Y5286" t="s">
        <v>11414</v>
      </c>
      <c r="Z5286" s="501">
        <v>43830</v>
      </c>
    </row>
    <row r="5287" spans="1:26">
      <c r="A5287" t="s">
        <v>3910</v>
      </c>
      <c r="B5287">
        <v>34</v>
      </c>
      <c r="C5287" t="s">
        <v>6541</v>
      </c>
      <c r="D5287" t="s">
        <v>6541</v>
      </c>
      <c r="E5287" t="s">
        <v>11415</v>
      </c>
      <c r="F5287" t="s">
        <v>13860</v>
      </c>
      <c r="G5287" t="s">
        <v>13860</v>
      </c>
      <c r="H5287" t="s">
        <v>11416</v>
      </c>
      <c r="I5287" t="s">
        <v>21</v>
      </c>
      <c r="J5287" s="9" t="s">
        <v>21</v>
      </c>
      <c r="N5287" s="499" t="s">
        <v>9313</v>
      </c>
      <c r="O5287" s="499" t="s">
        <v>9313</v>
      </c>
      <c r="Q5287" s="499" t="s">
        <v>9313</v>
      </c>
      <c r="R5287" t="s">
        <v>11400</v>
      </c>
      <c r="S5287" s="38"/>
      <c r="X5287"/>
      <c r="Y5287" t="s">
        <v>11416</v>
      </c>
      <c r="Z5287" s="501">
        <v>43830</v>
      </c>
    </row>
    <row r="5288" spans="1:26">
      <c r="A5288" t="s">
        <v>3910</v>
      </c>
      <c r="B5288">
        <v>34</v>
      </c>
      <c r="C5288" t="s">
        <v>6541</v>
      </c>
      <c r="D5288" t="s">
        <v>6541</v>
      </c>
      <c r="E5288" t="s">
        <v>11417</v>
      </c>
      <c r="F5288">
        <v>36.095506</v>
      </c>
      <c r="G5288">
        <v>4.6611001736317537</v>
      </c>
      <c r="H5288" t="s">
        <v>11418</v>
      </c>
      <c r="I5288" t="s">
        <v>21</v>
      </c>
      <c r="J5288" s="9" t="s">
        <v>21</v>
      </c>
      <c r="N5288" s="499" t="s">
        <v>9313</v>
      </c>
      <c r="O5288" s="499" t="s">
        <v>9313</v>
      </c>
      <c r="Q5288" s="499" t="s">
        <v>9313</v>
      </c>
      <c r="R5288" t="s">
        <v>11400</v>
      </c>
      <c r="S5288" s="38"/>
      <c r="X5288"/>
      <c r="Y5288" t="s">
        <v>11418</v>
      </c>
      <c r="Z5288" s="501">
        <v>43830</v>
      </c>
    </row>
    <row r="5289" spans="1:26">
      <c r="A5289" t="s">
        <v>3910</v>
      </c>
      <c r="B5289">
        <v>34</v>
      </c>
      <c r="C5289" t="s">
        <v>6541</v>
      </c>
      <c r="D5289" t="s">
        <v>6541</v>
      </c>
      <c r="E5289" t="s">
        <v>11419</v>
      </c>
      <c r="F5289">
        <v>36.095506</v>
      </c>
      <c r="G5289">
        <v>4.6611001736317537</v>
      </c>
      <c r="H5289" t="s">
        <v>11420</v>
      </c>
      <c r="I5289" t="s">
        <v>21</v>
      </c>
      <c r="J5289" s="9" t="s">
        <v>21</v>
      </c>
      <c r="N5289" s="499" t="s">
        <v>9313</v>
      </c>
      <c r="O5289" s="499" t="s">
        <v>9313</v>
      </c>
      <c r="Q5289" s="499" t="s">
        <v>9313</v>
      </c>
      <c r="R5289" t="s">
        <v>11400</v>
      </c>
      <c r="S5289" s="38"/>
      <c r="X5289"/>
      <c r="Y5289" t="s">
        <v>11420</v>
      </c>
      <c r="Z5289" s="501">
        <v>43830</v>
      </c>
    </row>
    <row r="5290" spans="1:26">
      <c r="A5290" t="s">
        <v>3910</v>
      </c>
      <c r="B5290">
        <v>34</v>
      </c>
      <c r="C5290" t="s">
        <v>6541</v>
      </c>
      <c r="D5290" t="s">
        <v>6541</v>
      </c>
      <c r="E5290" t="s">
        <v>11421</v>
      </c>
      <c r="F5290" t="s">
        <v>13860</v>
      </c>
      <c r="G5290" t="s">
        <v>13860</v>
      </c>
      <c r="H5290" t="s">
        <v>11422</v>
      </c>
      <c r="I5290" t="s">
        <v>21</v>
      </c>
      <c r="J5290" s="9" t="s">
        <v>21</v>
      </c>
      <c r="N5290" s="499" t="s">
        <v>9313</v>
      </c>
      <c r="O5290" s="499" t="s">
        <v>9313</v>
      </c>
      <c r="Q5290" s="499" t="s">
        <v>9313</v>
      </c>
      <c r="R5290" t="s">
        <v>11423</v>
      </c>
      <c r="S5290" s="38"/>
      <c r="X5290"/>
      <c r="Y5290" t="s">
        <v>11422</v>
      </c>
      <c r="Z5290" s="501">
        <v>43830</v>
      </c>
    </row>
    <row r="5291" spans="1:26">
      <c r="A5291" t="s">
        <v>3910</v>
      </c>
      <c r="B5291">
        <v>34</v>
      </c>
      <c r="C5291" t="s">
        <v>6541</v>
      </c>
      <c r="D5291" t="s">
        <v>6541</v>
      </c>
      <c r="E5291" t="s">
        <v>11424</v>
      </c>
      <c r="F5291">
        <v>36.095506</v>
      </c>
      <c r="G5291">
        <v>4.6611001736317537</v>
      </c>
      <c r="H5291" t="s">
        <v>11425</v>
      </c>
      <c r="I5291" t="s">
        <v>21</v>
      </c>
      <c r="J5291" s="9" t="s">
        <v>21</v>
      </c>
      <c r="N5291" s="499" t="s">
        <v>9313</v>
      </c>
      <c r="O5291" s="499" t="s">
        <v>9313</v>
      </c>
      <c r="Q5291" s="499" t="s">
        <v>9313</v>
      </c>
      <c r="R5291" t="s">
        <v>11400</v>
      </c>
      <c r="S5291" s="38"/>
      <c r="X5291"/>
      <c r="Y5291" t="s">
        <v>11425</v>
      </c>
      <c r="Z5291" s="501">
        <v>43830</v>
      </c>
    </row>
    <row r="5292" spans="1:26">
      <c r="A5292" t="s">
        <v>3910</v>
      </c>
      <c r="B5292">
        <v>34</v>
      </c>
      <c r="C5292" t="s">
        <v>6541</v>
      </c>
      <c r="D5292" t="s">
        <v>6541</v>
      </c>
      <c r="E5292" t="s">
        <v>4508</v>
      </c>
      <c r="F5292">
        <v>36.130825000000002</v>
      </c>
      <c r="G5292">
        <v>5.1269099999999996</v>
      </c>
      <c r="H5292" t="s">
        <v>4509</v>
      </c>
      <c r="I5292" t="s">
        <v>4499</v>
      </c>
      <c r="J5292" s="9" t="s">
        <v>46</v>
      </c>
      <c r="N5292" s="499"/>
      <c r="O5292" s="499"/>
      <c r="P5292" t="s">
        <v>7266</v>
      </c>
      <c r="Q5292" s="499" t="s">
        <v>13725</v>
      </c>
      <c r="R5292" t="s">
        <v>11426</v>
      </c>
      <c r="S5292" s="38" t="s">
        <v>4512</v>
      </c>
      <c r="T5292" s="38" t="s">
        <v>4513</v>
      </c>
      <c r="U5292" s="38" t="s">
        <v>4514</v>
      </c>
      <c r="W5292" s="38" t="s">
        <v>696</v>
      </c>
      <c r="X5292" t="s">
        <v>696</v>
      </c>
      <c r="Y5292" t="s">
        <v>4509</v>
      </c>
      <c r="Z5292" s="501">
        <v>43830</v>
      </c>
    </row>
    <row r="5293" spans="1:26">
      <c r="A5293" t="s">
        <v>3910</v>
      </c>
      <c r="B5293">
        <v>34</v>
      </c>
      <c r="C5293" t="s">
        <v>6541</v>
      </c>
      <c r="D5293" t="s">
        <v>6541</v>
      </c>
      <c r="E5293" t="s">
        <v>4497</v>
      </c>
      <c r="F5293" t="s">
        <v>13860</v>
      </c>
      <c r="G5293" t="s">
        <v>13860</v>
      </c>
      <c r="H5293" t="s">
        <v>11427</v>
      </c>
      <c r="I5293" t="s">
        <v>4499</v>
      </c>
      <c r="J5293" s="9" t="s">
        <v>46</v>
      </c>
      <c r="K5293">
        <v>2004</v>
      </c>
      <c r="L5293">
        <v>2004</v>
      </c>
      <c r="M5293">
        <v>2004</v>
      </c>
      <c r="N5293" s="499" t="s">
        <v>12756</v>
      </c>
      <c r="O5293" s="499" t="s">
        <v>12756</v>
      </c>
      <c r="Q5293" s="499" t="s">
        <v>13726</v>
      </c>
      <c r="R5293" t="s">
        <v>4500</v>
      </c>
      <c r="S5293" s="38" t="s">
        <v>4501</v>
      </c>
      <c r="T5293" s="38" t="s">
        <v>4502</v>
      </c>
      <c r="U5293" s="38" t="s">
        <v>4503</v>
      </c>
      <c r="W5293" s="38" t="s">
        <v>696</v>
      </c>
      <c r="X5293" t="s">
        <v>696</v>
      </c>
      <c r="Y5293" t="s">
        <v>11427</v>
      </c>
      <c r="Z5293" s="501">
        <v>43830</v>
      </c>
    </row>
    <row r="5294" spans="1:26">
      <c r="A5294" t="s">
        <v>3910</v>
      </c>
      <c r="B5294">
        <v>34</v>
      </c>
      <c r="C5294" t="s">
        <v>6541</v>
      </c>
      <c r="D5294" t="s">
        <v>6541</v>
      </c>
      <c r="E5294" t="s">
        <v>4497</v>
      </c>
      <c r="F5294" t="s">
        <v>13860</v>
      </c>
      <c r="G5294" t="s">
        <v>13860</v>
      </c>
      <c r="H5294" t="s">
        <v>11428</v>
      </c>
      <c r="I5294" t="s">
        <v>4499</v>
      </c>
      <c r="J5294" s="9" t="s">
        <v>46</v>
      </c>
      <c r="N5294" s="499" t="s">
        <v>13240</v>
      </c>
      <c r="O5294" s="499" t="s">
        <v>13240</v>
      </c>
      <c r="Q5294" s="499" t="s">
        <v>12961</v>
      </c>
      <c r="R5294" t="s">
        <v>4500</v>
      </c>
      <c r="S5294" s="38" t="s">
        <v>4505</v>
      </c>
      <c r="T5294" s="38" t="s">
        <v>4506</v>
      </c>
      <c r="U5294" s="38" t="s">
        <v>4507</v>
      </c>
      <c r="W5294" s="38" t="s">
        <v>696</v>
      </c>
      <c r="X5294" t="s">
        <v>696</v>
      </c>
      <c r="Y5294" t="s">
        <v>11428</v>
      </c>
      <c r="Z5294" s="501">
        <v>43830</v>
      </c>
    </row>
    <row r="5295" spans="1:26">
      <c r="A5295" t="s">
        <v>3910</v>
      </c>
      <c r="B5295">
        <v>34</v>
      </c>
      <c r="C5295" t="s">
        <v>6541</v>
      </c>
      <c r="D5295" t="s">
        <v>6541</v>
      </c>
      <c r="E5295" t="s">
        <v>11429</v>
      </c>
      <c r="F5295">
        <v>36.1314213</v>
      </c>
      <c r="G5295">
        <v>5.073804</v>
      </c>
      <c r="H5295" t="s">
        <v>11430</v>
      </c>
      <c r="I5295" t="s">
        <v>21</v>
      </c>
      <c r="J5295" s="9" t="s">
        <v>21</v>
      </c>
      <c r="N5295" s="499" t="s">
        <v>9313</v>
      </c>
      <c r="O5295" s="499" t="s">
        <v>9313</v>
      </c>
      <c r="Q5295" s="499" t="s">
        <v>9313</v>
      </c>
      <c r="R5295" t="s">
        <v>11431</v>
      </c>
      <c r="S5295" s="38"/>
      <c r="X5295"/>
      <c r="Y5295" t="s">
        <v>11430</v>
      </c>
      <c r="Z5295" s="501">
        <v>43830</v>
      </c>
    </row>
    <row r="5296" spans="1:26">
      <c r="A5296" t="s">
        <v>3910</v>
      </c>
      <c r="B5296">
        <v>34</v>
      </c>
      <c r="C5296" t="s">
        <v>6541</v>
      </c>
      <c r="D5296" t="s">
        <v>6541</v>
      </c>
      <c r="E5296" t="s">
        <v>11432</v>
      </c>
      <c r="F5296">
        <v>36.095506</v>
      </c>
      <c r="G5296">
        <v>4.6611001736317537</v>
      </c>
      <c r="H5296" t="s">
        <v>11433</v>
      </c>
      <c r="I5296" t="s">
        <v>21</v>
      </c>
      <c r="J5296" s="9" t="s">
        <v>21</v>
      </c>
      <c r="N5296" s="499" t="s">
        <v>9313</v>
      </c>
      <c r="O5296" s="499" t="s">
        <v>9313</v>
      </c>
      <c r="Q5296" s="499" t="s">
        <v>9313</v>
      </c>
      <c r="R5296" t="s">
        <v>11434</v>
      </c>
      <c r="S5296" s="38"/>
      <c r="X5296"/>
      <c r="Y5296" t="s">
        <v>11433</v>
      </c>
      <c r="Z5296" s="501">
        <v>43830</v>
      </c>
    </row>
    <row r="5297" spans="1:26">
      <c r="A5297" t="s">
        <v>4680</v>
      </c>
      <c r="B5297">
        <v>34</v>
      </c>
      <c r="C5297" t="s">
        <v>6541</v>
      </c>
      <c r="D5297" t="s">
        <v>6541</v>
      </c>
      <c r="E5297" t="s">
        <v>3341</v>
      </c>
      <c r="F5297">
        <v>36.074441999999998</v>
      </c>
      <c r="G5297">
        <v>4.7578560000000003</v>
      </c>
      <c r="H5297" t="s">
        <v>4858</v>
      </c>
      <c r="I5297" t="s">
        <v>21</v>
      </c>
      <c r="J5297" s="9" t="s">
        <v>21</v>
      </c>
      <c r="K5297">
        <v>2000</v>
      </c>
      <c r="L5297">
        <v>2000</v>
      </c>
      <c r="M5297">
        <v>2000</v>
      </c>
      <c r="N5297" s="499"/>
      <c r="O5297" s="499"/>
      <c r="Q5297" s="499"/>
      <c r="R5297" t="s">
        <v>4859</v>
      </c>
      <c r="S5297" s="38"/>
      <c r="X5297"/>
      <c r="Y5297" t="s">
        <v>4858</v>
      </c>
      <c r="Z5297" s="501">
        <v>43830</v>
      </c>
    </row>
    <row r="5298" spans="1:26">
      <c r="A5298" t="s">
        <v>4680</v>
      </c>
      <c r="B5298">
        <v>34</v>
      </c>
      <c r="C5298" t="s">
        <v>6541</v>
      </c>
      <c r="D5298" t="s">
        <v>6541</v>
      </c>
      <c r="E5298" t="s">
        <v>11435</v>
      </c>
      <c r="F5298">
        <v>36.074441999999998</v>
      </c>
      <c r="G5298">
        <v>4.7578560000000003</v>
      </c>
      <c r="H5298" t="s">
        <v>4858</v>
      </c>
      <c r="I5298" t="s">
        <v>21</v>
      </c>
      <c r="J5298" s="9" t="s">
        <v>21</v>
      </c>
      <c r="N5298" s="499" t="s">
        <v>9313</v>
      </c>
      <c r="O5298" s="499" t="s">
        <v>9313</v>
      </c>
      <c r="Q5298" s="499" t="s">
        <v>9313</v>
      </c>
      <c r="R5298" t="s">
        <v>11436</v>
      </c>
      <c r="S5298" s="38"/>
      <c r="X5298"/>
      <c r="Y5298" t="s">
        <v>4858</v>
      </c>
      <c r="Z5298" s="501">
        <v>43830</v>
      </c>
    </row>
    <row r="5299" spans="1:26">
      <c r="A5299" t="s">
        <v>4680</v>
      </c>
      <c r="B5299">
        <v>34</v>
      </c>
      <c r="C5299" t="s">
        <v>6541</v>
      </c>
      <c r="D5299" t="s">
        <v>6541</v>
      </c>
      <c r="E5299" t="s">
        <v>3341</v>
      </c>
      <c r="F5299">
        <v>36.074441999999998</v>
      </c>
      <c r="G5299">
        <v>4.7578560000000003</v>
      </c>
      <c r="H5299" t="s">
        <v>11437</v>
      </c>
      <c r="I5299" t="s">
        <v>21</v>
      </c>
      <c r="J5299" s="9" t="s">
        <v>21</v>
      </c>
      <c r="K5299">
        <v>2012</v>
      </c>
      <c r="L5299">
        <v>2012</v>
      </c>
      <c r="M5299">
        <v>2012</v>
      </c>
      <c r="N5299" s="499"/>
      <c r="O5299" s="499"/>
      <c r="Q5299" s="499"/>
      <c r="R5299" t="s">
        <v>4861</v>
      </c>
      <c r="S5299" s="38"/>
      <c r="X5299"/>
      <c r="Y5299" t="s">
        <v>11437</v>
      </c>
      <c r="Z5299" s="501">
        <v>43830</v>
      </c>
    </row>
    <row r="5300" spans="1:26">
      <c r="A5300" t="s">
        <v>4680</v>
      </c>
      <c r="B5300">
        <v>34</v>
      </c>
      <c r="C5300" t="s">
        <v>6541</v>
      </c>
      <c r="D5300" t="s">
        <v>6541</v>
      </c>
      <c r="E5300" t="s">
        <v>11439</v>
      </c>
      <c r="F5300">
        <v>36.074441999999998</v>
      </c>
      <c r="G5300">
        <v>4.7578560000000003</v>
      </c>
      <c r="H5300" t="s">
        <v>11437</v>
      </c>
      <c r="I5300" t="s">
        <v>21</v>
      </c>
      <c r="J5300" s="9" t="s">
        <v>21</v>
      </c>
      <c r="N5300" s="499" t="s">
        <v>9313</v>
      </c>
      <c r="O5300" s="499" t="s">
        <v>9313</v>
      </c>
      <c r="Q5300" s="499" t="s">
        <v>9313</v>
      </c>
      <c r="R5300" t="s">
        <v>4861</v>
      </c>
      <c r="S5300" s="38"/>
      <c r="X5300"/>
      <c r="Y5300" t="s">
        <v>11437</v>
      </c>
      <c r="Z5300" s="501">
        <v>43830</v>
      </c>
    </row>
    <row r="5301" spans="1:26">
      <c r="A5301" t="s">
        <v>4680</v>
      </c>
      <c r="B5301">
        <v>34</v>
      </c>
      <c r="C5301" t="s">
        <v>6541</v>
      </c>
      <c r="D5301" t="s">
        <v>6541</v>
      </c>
      <c r="E5301" t="s">
        <v>4867</v>
      </c>
      <c r="F5301">
        <v>36.074441999999998</v>
      </c>
      <c r="G5301">
        <v>4.7578560000000003</v>
      </c>
      <c r="H5301" t="s">
        <v>11440</v>
      </c>
      <c r="I5301" t="s">
        <v>21</v>
      </c>
      <c r="J5301" s="9" t="s">
        <v>21</v>
      </c>
      <c r="K5301">
        <v>1999</v>
      </c>
      <c r="L5301">
        <v>1999</v>
      </c>
      <c r="M5301">
        <v>1999</v>
      </c>
      <c r="N5301" s="499" t="s">
        <v>7085</v>
      </c>
      <c r="O5301" s="499" t="s">
        <v>7085</v>
      </c>
      <c r="Q5301" s="499" t="s">
        <v>7017</v>
      </c>
      <c r="R5301" t="s">
        <v>4869</v>
      </c>
      <c r="S5301" s="38"/>
      <c r="X5301"/>
      <c r="Y5301" t="s">
        <v>11440</v>
      </c>
      <c r="Z5301" s="501">
        <v>43830</v>
      </c>
    </row>
    <row r="5302" spans="1:26">
      <c r="A5302" t="s">
        <v>4680</v>
      </c>
      <c r="B5302">
        <v>34</v>
      </c>
      <c r="C5302" t="s">
        <v>6541</v>
      </c>
      <c r="D5302" t="s">
        <v>6541</v>
      </c>
      <c r="E5302" t="s">
        <v>11441</v>
      </c>
      <c r="F5302">
        <v>36.074441999999998</v>
      </c>
      <c r="G5302">
        <v>4.7578560000000003</v>
      </c>
      <c r="H5302" t="s">
        <v>11440</v>
      </c>
      <c r="I5302" t="s">
        <v>21</v>
      </c>
      <c r="J5302" s="9" t="s">
        <v>21</v>
      </c>
      <c r="N5302" s="499" t="s">
        <v>7085</v>
      </c>
      <c r="O5302" s="499" t="s">
        <v>7085</v>
      </c>
      <c r="P5302" t="s">
        <v>7047</v>
      </c>
      <c r="Q5302" s="499" t="s">
        <v>7017</v>
      </c>
      <c r="R5302" t="s">
        <v>4869</v>
      </c>
      <c r="S5302" s="38"/>
      <c r="X5302"/>
      <c r="Y5302" t="s">
        <v>11440</v>
      </c>
      <c r="Z5302" s="501">
        <v>43830</v>
      </c>
    </row>
    <row r="5303" spans="1:26">
      <c r="A5303" t="s">
        <v>4680</v>
      </c>
      <c r="B5303">
        <v>34</v>
      </c>
      <c r="C5303" t="s">
        <v>6541</v>
      </c>
      <c r="D5303" t="s">
        <v>6541</v>
      </c>
      <c r="E5303" t="s">
        <v>3482</v>
      </c>
      <c r="F5303">
        <v>36.237608000000002</v>
      </c>
      <c r="G5303">
        <v>4.6645500000000002</v>
      </c>
      <c r="H5303" t="s">
        <v>11442</v>
      </c>
      <c r="I5303" t="s">
        <v>21</v>
      </c>
      <c r="J5303" s="9" t="s">
        <v>21</v>
      </c>
      <c r="K5303">
        <v>2013</v>
      </c>
      <c r="L5303">
        <v>2013</v>
      </c>
      <c r="M5303">
        <v>2013</v>
      </c>
      <c r="N5303" s="499"/>
      <c r="O5303" s="499"/>
      <c r="Q5303" s="499"/>
      <c r="R5303" t="s">
        <v>4770</v>
      </c>
      <c r="S5303" s="38"/>
      <c r="X5303"/>
      <c r="Y5303" t="s">
        <v>11442</v>
      </c>
      <c r="Z5303" s="501">
        <v>43830</v>
      </c>
    </row>
    <row r="5304" spans="1:26">
      <c r="A5304" t="s">
        <v>4680</v>
      </c>
      <c r="B5304">
        <v>34</v>
      </c>
      <c r="C5304" t="s">
        <v>6541</v>
      </c>
      <c r="D5304" t="s">
        <v>6541</v>
      </c>
      <c r="E5304" t="s">
        <v>11443</v>
      </c>
      <c r="F5304">
        <v>36.237608000000002</v>
      </c>
      <c r="G5304">
        <v>4.6645500000000002</v>
      </c>
      <c r="H5304" t="s">
        <v>11442</v>
      </c>
      <c r="I5304" t="s">
        <v>21</v>
      </c>
      <c r="J5304" s="9" t="s">
        <v>21</v>
      </c>
      <c r="N5304" s="499" t="s">
        <v>9313</v>
      </c>
      <c r="O5304" s="499" t="s">
        <v>9313</v>
      </c>
      <c r="Q5304" s="499" t="s">
        <v>9313</v>
      </c>
      <c r="R5304" t="s">
        <v>4680</v>
      </c>
      <c r="S5304" s="38"/>
      <c r="X5304"/>
      <c r="Y5304" t="s">
        <v>11442</v>
      </c>
      <c r="Z5304" s="501">
        <v>43830</v>
      </c>
    </row>
    <row r="5305" spans="1:26">
      <c r="A5305" t="s">
        <v>4680</v>
      </c>
      <c r="B5305">
        <v>34</v>
      </c>
      <c r="C5305" t="s">
        <v>6541</v>
      </c>
      <c r="D5305" t="s">
        <v>6541</v>
      </c>
      <c r="E5305" t="s">
        <v>3341</v>
      </c>
      <c r="F5305">
        <v>36.074441999999998</v>
      </c>
      <c r="G5305">
        <v>4.7578560000000003</v>
      </c>
      <c r="H5305" t="s">
        <v>11444</v>
      </c>
      <c r="I5305" t="s">
        <v>21</v>
      </c>
      <c r="J5305" s="9" t="s">
        <v>21</v>
      </c>
      <c r="K5305">
        <v>2000</v>
      </c>
      <c r="L5305">
        <v>2000</v>
      </c>
      <c r="M5305">
        <v>2000</v>
      </c>
      <c r="N5305" s="499"/>
      <c r="O5305" s="499"/>
      <c r="Q5305" s="499"/>
      <c r="R5305" t="s">
        <v>4863</v>
      </c>
      <c r="S5305" s="38"/>
      <c r="X5305"/>
      <c r="Y5305" t="s">
        <v>11444</v>
      </c>
      <c r="Z5305" s="501">
        <v>43830</v>
      </c>
    </row>
    <row r="5306" spans="1:26">
      <c r="A5306" t="s">
        <v>4680</v>
      </c>
      <c r="B5306">
        <v>34</v>
      </c>
      <c r="C5306" t="s">
        <v>6541</v>
      </c>
      <c r="D5306" t="s">
        <v>6541</v>
      </c>
      <c r="E5306" t="s">
        <v>11445</v>
      </c>
      <c r="F5306">
        <v>36.074441999999998</v>
      </c>
      <c r="G5306">
        <v>4.7578560000000003</v>
      </c>
      <c r="H5306" t="s">
        <v>11444</v>
      </c>
      <c r="I5306" t="s">
        <v>21</v>
      </c>
      <c r="J5306" s="9" t="s">
        <v>21</v>
      </c>
      <c r="N5306" s="499" t="s">
        <v>9313</v>
      </c>
      <c r="O5306" s="499" t="s">
        <v>9313</v>
      </c>
      <c r="Q5306" s="499" t="s">
        <v>9313</v>
      </c>
      <c r="R5306" t="s">
        <v>4863</v>
      </c>
      <c r="S5306" s="38"/>
      <c r="X5306"/>
      <c r="Y5306" t="s">
        <v>11444</v>
      </c>
      <c r="Z5306" s="501">
        <v>43830</v>
      </c>
    </row>
    <row r="5307" spans="1:26">
      <c r="A5307" t="s">
        <v>4680</v>
      </c>
      <c r="B5307">
        <v>34</v>
      </c>
      <c r="C5307" t="s">
        <v>6541</v>
      </c>
      <c r="D5307" t="s">
        <v>6541</v>
      </c>
      <c r="E5307" t="s">
        <v>3459</v>
      </c>
      <c r="F5307">
        <v>36.068401000000001</v>
      </c>
      <c r="G5307">
        <v>4.6196429999999999</v>
      </c>
      <c r="H5307" t="s">
        <v>4873</v>
      </c>
      <c r="I5307" t="s">
        <v>21</v>
      </c>
      <c r="J5307" s="9" t="s">
        <v>21</v>
      </c>
      <c r="K5307">
        <v>2000</v>
      </c>
      <c r="L5307">
        <v>2000</v>
      </c>
      <c r="M5307">
        <v>2000</v>
      </c>
      <c r="N5307" s="499"/>
      <c r="O5307" s="499"/>
      <c r="Q5307" s="499"/>
      <c r="R5307" t="s">
        <v>11446</v>
      </c>
      <c r="S5307" s="38"/>
      <c r="X5307"/>
      <c r="Y5307" t="s">
        <v>4873</v>
      </c>
      <c r="Z5307" s="501">
        <v>43830</v>
      </c>
    </row>
    <row r="5308" spans="1:26">
      <c r="A5308" t="s">
        <v>4680</v>
      </c>
      <c r="B5308">
        <v>34</v>
      </c>
      <c r="C5308" t="s">
        <v>6541</v>
      </c>
      <c r="D5308" t="s">
        <v>6541</v>
      </c>
      <c r="E5308" t="s">
        <v>11447</v>
      </c>
      <c r="F5308">
        <v>36.068401000000001</v>
      </c>
      <c r="G5308">
        <v>4.6196429999999999</v>
      </c>
      <c r="H5308" t="s">
        <v>4873</v>
      </c>
      <c r="I5308" t="s">
        <v>21</v>
      </c>
      <c r="J5308" s="9" t="s">
        <v>21</v>
      </c>
      <c r="N5308" s="499" t="s">
        <v>9313</v>
      </c>
      <c r="O5308" s="499" t="s">
        <v>9313</v>
      </c>
      <c r="Q5308" s="499" t="s">
        <v>9313</v>
      </c>
      <c r="R5308" t="s">
        <v>11448</v>
      </c>
      <c r="S5308" s="38"/>
      <c r="X5308"/>
      <c r="Y5308" t="s">
        <v>4873</v>
      </c>
      <c r="Z5308" s="501">
        <v>43830</v>
      </c>
    </row>
    <row r="5309" spans="1:26">
      <c r="A5309" t="s">
        <v>4680</v>
      </c>
      <c r="B5309">
        <v>34</v>
      </c>
      <c r="C5309" t="s">
        <v>6541</v>
      </c>
      <c r="D5309" t="s">
        <v>6541</v>
      </c>
      <c r="E5309" t="s">
        <v>1823</v>
      </c>
      <c r="F5309">
        <v>35.911552999999998</v>
      </c>
      <c r="G5309">
        <v>4.9238179999999998</v>
      </c>
      <c r="H5309" t="s">
        <v>4866</v>
      </c>
      <c r="I5309" t="s">
        <v>21</v>
      </c>
      <c r="J5309" s="9" t="s">
        <v>21</v>
      </c>
      <c r="K5309">
        <v>2011</v>
      </c>
      <c r="L5309">
        <v>2011</v>
      </c>
      <c r="M5309">
        <v>2011</v>
      </c>
      <c r="N5309" s="499"/>
      <c r="O5309" s="499"/>
      <c r="Q5309" s="499"/>
      <c r="R5309" t="s">
        <v>4861</v>
      </c>
      <c r="S5309" s="38"/>
      <c r="X5309"/>
      <c r="Y5309" t="s">
        <v>4866</v>
      </c>
      <c r="Z5309" s="501">
        <v>43830</v>
      </c>
    </row>
    <row r="5310" spans="1:26">
      <c r="A5310" t="s">
        <v>4680</v>
      </c>
      <c r="B5310">
        <v>34</v>
      </c>
      <c r="C5310" t="s">
        <v>6541</v>
      </c>
      <c r="D5310" t="s">
        <v>6541</v>
      </c>
      <c r="E5310" t="s">
        <v>11449</v>
      </c>
      <c r="F5310">
        <v>35.911552999999998</v>
      </c>
      <c r="G5310">
        <v>4.9238179999999998</v>
      </c>
      <c r="H5310" t="s">
        <v>4866</v>
      </c>
      <c r="I5310" t="s">
        <v>21</v>
      </c>
      <c r="J5310" s="9" t="s">
        <v>21</v>
      </c>
      <c r="N5310" s="499" t="s">
        <v>9313</v>
      </c>
      <c r="O5310" s="499" t="s">
        <v>9313</v>
      </c>
      <c r="Q5310" s="499" t="s">
        <v>9313</v>
      </c>
      <c r="R5310" t="s">
        <v>4861</v>
      </c>
      <c r="S5310" s="38"/>
      <c r="X5310"/>
      <c r="Y5310" t="s">
        <v>4866</v>
      </c>
      <c r="Z5310" s="501">
        <v>43830</v>
      </c>
    </row>
    <row r="5311" spans="1:26">
      <c r="A5311" t="s">
        <v>4680</v>
      </c>
      <c r="B5311">
        <v>34</v>
      </c>
      <c r="C5311" t="s">
        <v>6541</v>
      </c>
      <c r="D5311" t="s">
        <v>6541</v>
      </c>
      <c r="E5311" t="s">
        <v>4867</v>
      </c>
      <c r="F5311">
        <v>36.074441999999998</v>
      </c>
      <c r="G5311">
        <v>4.7578560000000003</v>
      </c>
      <c r="H5311" t="s">
        <v>4870</v>
      </c>
      <c r="I5311" t="s">
        <v>21</v>
      </c>
      <c r="J5311" s="9" t="s">
        <v>21</v>
      </c>
      <c r="K5311">
        <v>2001</v>
      </c>
      <c r="L5311">
        <v>2001</v>
      </c>
      <c r="M5311">
        <v>2001</v>
      </c>
      <c r="N5311" s="499"/>
      <c r="O5311" s="499"/>
      <c r="Q5311" s="499"/>
      <c r="R5311" t="s">
        <v>4770</v>
      </c>
      <c r="S5311" s="38"/>
      <c r="X5311"/>
      <c r="Y5311" t="s">
        <v>4870</v>
      </c>
      <c r="Z5311" s="501">
        <v>43830</v>
      </c>
    </row>
    <row r="5312" spans="1:26">
      <c r="A5312" t="s">
        <v>4680</v>
      </c>
      <c r="B5312">
        <v>34</v>
      </c>
      <c r="C5312" t="s">
        <v>6541</v>
      </c>
      <c r="D5312" t="s">
        <v>6541</v>
      </c>
      <c r="E5312" t="s">
        <v>11450</v>
      </c>
      <c r="F5312">
        <v>36.074441999999998</v>
      </c>
      <c r="G5312">
        <v>4.7578560000000003</v>
      </c>
      <c r="H5312" t="s">
        <v>4870</v>
      </c>
      <c r="I5312" t="s">
        <v>21</v>
      </c>
      <c r="J5312" s="9" t="s">
        <v>21</v>
      </c>
      <c r="N5312" s="499" t="s">
        <v>9313</v>
      </c>
      <c r="O5312" s="499" t="s">
        <v>9313</v>
      </c>
      <c r="Q5312" s="499" t="s">
        <v>9313</v>
      </c>
      <c r="R5312" t="s">
        <v>4680</v>
      </c>
      <c r="S5312" s="38"/>
      <c r="X5312"/>
      <c r="Y5312" t="s">
        <v>4870</v>
      </c>
      <c r="Z5312" s="501">
        <v>43830</v>
      </c>
    </row>
    <row r="5313" spans="1:26">
      <c r="A5313" t="s">
        <v>4680</v>
      </c>
      <c r="B5313">
        <v>34</v>
      </c>
      <c r="C5313" t="s">
        <v>6541</v>
      </c>
      <c r="D5313" t="s">
        <v>6541</v>
      </c>
      <c r="E5313" t="s">
        <v>11451</v>
      </c>
      <c r="F5313">
        <v>36.074441999999998</v>
      </c>
      <c r="G5313">
        <v>4.7578560000000003</v>
      </c>
      <c r="H5313" t="s">
        <v>4872</v>
      </c>
      <c r="I5313" t="s">
        <v>21</v>
      </c>
      <c r="J5313" s="9" t="s">
        <v>21</v>
      </c>
      <c r="N5313" s="499" t="s">
        <v>9313</v>
      </c>
      <c r="O5313" s="499" t="s">
        <v>9313</v>
      </c>
      <c r="Q5313" s="499" t="s">
        <v>9313</v>
      </c>
      <c r="R5313" t="s">
        <v>4680</v>
      </c>
      <c r="S5313" s="38"/>
      <c r="X5313"/>
      <c r="Y5313" t="s">
        <v>4872</v>
      </c>
      <c r="Z5313" s="501">
        <v>43830</v>
      </c>
    </row>
    <row r="5314" spans="1:26">
      <c r="A5314" t="s">
        <v>4680</v>
      </c>
      <c r="B5314">
        <v>34</v>
      </c>
      <c r="C5314" t="s">
        <v>6541</v>
      </c>
      <c r="D5314" t="s">
        <v>6541</v>
      </c>
      <c r="E5314" t="s">
        <v>3444</v>
      </c>
      <c r="F5314">
        <v>36.074441999999998</v>
      </c>
      <c r="G5314">
        <v>4.7578560000000003</v>
      </c>
      <c r="H5314" t="s">
        <v>4872</v>
      </c>
      <c r="I5314" t="s">
        <v>21</v>
      </c>
      <c r="J5314" s="9" t="s">
        <v>21</v>
      </c>
      <c r="K5314">
        <v>1980</v>
      </c>
      <c r="L5314">
        <v>1980</v>
      </c>
      <c r="M5314">
        <v>1980</v>
      </c>
      <c r="N5314" s="499"/>
      <c r="O5314" s="499"/>
      <c r="Q5314" s="499"/>
      <c r="R5314" t="s">
        <v>4770</v>
      </c>
      <c r="S5314" s="38"/>
      <c r="X5314"/>
      <c r="Y5314" t="s">
        <v>4872</v>
      </c>
      <c r="Z5314" s="501">
        <v>43830</v>
      </c>
    </row>
    <row r="5315" spans="1:26">
      <c r="A5315" t="s">
        <v>4680</v>
      </c>
      <c r="B5315">
        <v>34</v>
      </c>
      <c r="C5315" t="s">
        <v>6541</v>
      </c>
      <c r="D5315" t="s">
        <v>6541</v>
      </c>
      <c r="E5315" t="s">
        <v>3341</v>
      </c>
      <c r="F5315">
        <v>36.074441999999998</v>
      </c>
      <c r="G5315">
        <v>4.7578560000000003</v>
      </c>
      <c r="H5315" t="s">
        <v>4864</v>
      </c>
      <c r="I5315" t="s">
        <v>21</v>
      </c>
      <c r="J5315" s="9" t="s">
        <v>21</v>
      </c>
      <c r="K5315">
        <v>1980</v>
      </c>
      <c r="L5315">
        <v>1980</v>
      </c>
      <c r="M5315">
        <v>1980</v>
      </c>
      <c r="N5315" s="499"/>
      <c r="O5315" s="499"/>
      <c r="Q5315" s="499"/>
      <c r="R5315" t="s">
        <v>4859</v>
      </c>
      <c r="S5315" s="38"/>
      <c r="X5315"/>
      <c r="Y5315" t="s">
        <v>4864</v>
      </c>
      <c r="Z5315" s="501">
        <v>43830</v>
      </c>
    </row>
    <row r="5316" spans="1:26">
      <c r="A5316" t="s">
        <v>4680</v>
      </c>
      <c r="B5316">
        <v>34</v>
      </c>
      <c r="C5316" t="s">
        <v>6541</v>
      </c>
      <c r="D5316" t="s">
        <v>6541</v>
      </c>
      <c r="E5316" t="s">
        <v>11452</v>
      </c>
      <c r="F5316">
        <v>36.074441999999998</v>
      </c>
      <c r="G5316">
        <v>4.7578560000000003</v>
      </c>
      <c r="H5316" t="s">
        <v>4864</v>
      </c>
      <c r="I5316" t="s">
        <v>21</v>
      </c>
      <c r="J5316" s="9" t="s">
        <v>21</v>
      </c>
      <c r="N5316" s="499" t="s">
        <v>9313</v>
      </c>
      <c r="O5316" s="499" t="s">
        <v>9313</v>
      </c>
      <c r="Q5316" s="499" t="s">
        <v>9313</v>
      </c>
      <c r="R5316" t="s">
        <v>11453</v>
      </c>
      <c r="S5316" s="38"/>
      <c r="X5316"/>
      <c r="Y5316" t="s">
        <v>4864</v>
      </c>
      <c r="Z5316" s="501">
        <v>43830</v>
      </c>
    </row>
    <row r="5317" spans="1:26">
      <c r="A5317" t="s">
        <v>4680</v>
      </c>
      <c r="B5317">
        <v>34</v>
      </c>
      <c r="C5317" t="s">
        <v>6541</v>
      </c>
      <c r="D5317" t="s">
        <v>6541</v>
      </c>
      <c r="E5317" t="s">
        <v>4876</v>
      </c>
      <c r="F5317">
        <v>36.147920999999997</v>
      </c>
      <c r="G5317">
        <v>5.0283259999999999</v>
      </c>
      <c r="H5317" t="s">
        <v>4877</v>
      </c>
      <c r="I5317" t="s">
        <v>21</v>
      </c>
      <c r="J5317" s="9" t="s">
        <v>21</v>
      </c>
      <c r="K5317">
        <v>2000</v>
      </c>
      <c r="L5317">
        <v>2000</v>
      </c>
      <c r="M5317">
        <v>2000</v>
      </c>
      <c r="N5317" s="499"/>
      <c r="O5317" s="499"/>
      <c r="Q5317" s="499"/>
      <c r="R5317" t="s">
        <v>4770</v>
      </c>
      <c r="S5317" s="38"/>
      <c r="X5317"/>
      <c r="Y5317" t="s">
        <v>4877</v>
      </c>
      <c r="Z5317" s="501">
        <v>43830</v>
      </c>
    </row>
    <row r="5318" spans="1:26">
      <c r="A5318" t="s">
        <v>4680</v>
      </c>
      <c r="B5318">
        <v>34</v>
      </c>
      <c r="C5318" t="s">
        <v>6541</v>
      </c>
      <c r="D5318" t="s">
        <v>6541</v>
      </c>
      <c r="E5318" t="s">
        <v>11454</v>
      </c>
      <c r="F5318">
        <v>36.147920999999997</v>
      </c>
      <c r="G5318">
        <v>5.0283259999999999</v>
      </c>
      <c r="H5318" t="s">
        <v>4877</v>
      </c>
      <c r="I5318" t="s">
        <v>21</v>
      </c>
      <c r="J5318" s="9" t="s">
        <v>21</v>
      </c>
      <c r="N5318" s="499" t="s">
        <v>9313</v>
      </c>
      <c r="O5318" s="499" t="s">
        <v>9313</v>
      </c>
      <c r="Q5318" s="499" t="s">
        <v>9313</v>
      </c>
      <c r="R5318" t="s">
        <v>4680</v>
      </c>
      <c r="S5318" s="38"/>
      <c r="X5318"/>
      <c r="Y5318" t="s">
        <v>4877</v>
      </c>
      <c r="Z5318" s="501">
        <v>43830</v>
      </c>
    </row>
    <row r="5319" spans="1:26">
      <c r="A5319" t="s">
        <v>4680</v>
      </c>
      <c r="B5319">
        <v>34</v>
      </c>
      <c r="C5319" t="s">
        <v>6541</v>
      </c>
      <c r="D5319" t="s">
        <v>6541</v>
      </c>
      <c r="E5319" t="s">
        <v>3488</v>
      </c>
      <c r="F5319">
        <v>36.098885000000003</v>
      </c>
      <c r="G5319">
        <v>4.9114709999999997</v>
      </c>
      <c r="H5319" t="s">
        <v>4878</v>
      </c>
      <c r="I5319" t="s">
        <v>21</v>
      </c>
      <c r="J5319" s="9" t="s">
        <v>21</v>
      </c>
      <c r="K5319">
        <v>2015</v>
      </c>
      <c r="L5319">
        <v>2015</v>
      </c>
      <c r="M5319">
        <v>2015</v>
      </c>
      <c r="N5319" s="499"/>
      <c r="O5319" s="499"/>
      <c r="Q5319" s="499"/>
      <c r="R5319" t="s">
        <v>4770</v>
      </c>
      <c r="S5319" s="38"/>
      <c r="X5319"/>
      <c r="Y5319" t="s">
        <v>4878</v>
      </c>
      <c r="Z5319" s="501">
        <v>43830</v>
      </c>
    </row>
    <row r="5320" spans="1:26">
      <c r="A5320" t="s">
        <v>4680</v>
      </c>
      <c r="B5320">
        <v>34</v>
      </c>
      <c r="C5320" t="s">
        <v>6541</v>
      </c>
      <c r="D5320" t="s">
        <v>6541</v>
      </c>
      <c r="E5320" t="s">
        <v>11455</v>
      </c>
      <c r="F5320">
        <v>36.098885000000003</v>
      </c>
      <c r="G5320">
        <v>4.9114709999999997</v>
      </c>
      <c r="H5320" t="s">
        <v>4878</v>
      </c>
      <c r="I5320" t="s">
        <v>21</v>
      </c>
      <c r="J5320" s="9" t="s">
        <v>21</v>
      </c>
      <c r="N5320" s="499" t="s">
        <v>9313</v>
      </c>
      <c r="O5320" s="499" t="s">
        <v>9313</v>
      </c>
      <c r="Q5320" s="499" t="s">
        <v>9313</v>
      </c>
      <c r="R5320" t="s">
        <v>4680</v>
      </c>
      <c r="S5320" s="38"/>
      <c r="X5320"/>
      <c r="Y5320" t="s">
        <v>4878</v>
      </c>
      <c r="Z5320" s="501">
        <v>43830</v>
      </c>
    </row>
    <row r="5321" spans="1:26">
      <c r="A5321" t="s">
        <v>6889</v>
      </c>
      <c r="B5321">
        <v>34</v>
      </c>
      <c r="C5321" t="s">
        <v>6541</v>
      </c>
      <c r="D5321" t="s">
        <v>6541</v>
      </c>
      <c r="E5321" t="s">
        <v>1826</v>
      </c>
      <c r="F5321">
        <v>35.966999000000001</v>
      </c>
      <c r="G5321">
        <v>4.9139689999999998</v>
      </c>
      <c r="H5321" t="s">
        <v>3398</v>
      </c>
      <c r="I5321" t="s">
        <v>21</v>
      </c>
      <c r="J5321" s="9" t="s">
        <v>21</v>
      </c>
      <c r="N5321" s="499"/>
      <c r="O5321" s="499"/>
      <c r="Q5321" s="499"/>
      <c r="S5321" s="38"/>
      <c r="X5321"/>
      <c r="Y5321" t="s">
        <v>3398</v>
      </c>
      <c r="Z5321" s="501">
        <v>43830</v>
      </c>
    </row>
    <row r="5322" spans="1:26">
      <c r="A5322" t="s">
        <v>6889</v>
      </c>
      <c r="B5322">
        <v>34</v>
      </c>
      <c r="C5322" t="s">
        <v>6541</v>
      </c>
      <c r="D5322" t="s">
        <v>6541</v>
      </c>
      <c r="E5322" t="s">
        <v>11456</v>
      </c>
      <c r="F5322">
        <v>35.966999000000001</v>
      </c>
      <c r="G5322">
        <v>4.9139689999999998</v>
      </c>
      <c r="H5322" t="s">
        <v>3398</v>
      </c>
      <c r="I5322" t="s">
        <v>21</v>
      </c>
      <c r="J5322" s="9" t="s">
        <v>21</v>
      </c>
      <c r="N5322" s="499" t="s">
        <v>9313</v>
      </c>
      <c r="O5322" s="499" t="s">
        <v>9313</v>
      </c>
      <c r="Q5322" s="499" t="s">
        <v>9313</v>
      </c>
      <c r="R5322" t="s">
        <v>2962</v>
      </c>
      <c r="S5322" s="38"/>
      <c r="X5322"/>
      <c r="Y5322" t="s">
        <v>3398</v>
      </c>
      <c r="Z5322" s="501">
        <v>43830</v>
      </c>
    </row>
    <row r="5323" spans="1:26">
      <c r="A5323" t="s">
        <v>6889</v>
      </c>
      <c r="B5323">
        <v>34</v>
      </c>
      <c r="C5323" t="s">
        <v>6541</v>
      </c>
      <c r="D5323" t="s">
        <v>6541</v>
      </c>
      <c r="E5323" t="s">
        <v>2819</v>
      </c>
      <c r="F5323">
        <v>36.153896000000003</v>
      </c>
      <c r="G5323">
        <v>4.7965540000000004</v>
      </c>
      <c r="H5323" t="s">
        <v>3458</v>
      </c>
      <c r="I5323" t="s">
        <v>21</v>
      </c>
      <c r="J5323" s="9" t="s">
        <v>21</v>
      </c>
      <c r="N5323" s="499"/>
      <c r="O5323" s="499"/>
      <c r="Q5323" s="499"/>
      <c r="S5323" s="38"/>
      <c r="X5323"/>
      <c r="Y5323" t="s">
        <v>3458</v>
      </c>
      <c r="Z5323" s="501">
        <v>43830</v>
      </c>
    </row>
    <row r="5324" spans="1:26">
      <c r="A5324" t="s">
        <v>6889</v>
      </c>
      <c r="B5324">
        <v>34</v>
      </c>
      <c r="C5324" t="s">
        <v>6541</v>
      </c>
      <c r="D5324" t="s">
        <v>6541</v>
      </c>
      <c r="E5324" t="s">
        <v>11457</v>
      </c>
      <c r="F5324">
        <v>36.153896000000003</v>
      </c>
      <c r="G5324">
        <v>4.7965540000000004</v>
      </c>
      <c r="H5324" t="s">
        <v>3458</v>
      </c>
      <c r="I5324" t="s">
        <v>21</v>
      </c>
      <c r="J5324" s="9" t="s">
        <v>21</v>
      </c>
      <c r="N5324" s="499" t="s">
        <v>9313</v>
      </c>
      <c r="O5324" s="499" t="s">
        <v>9313</v>
      </c>
      <c r="Q5324" s="499" t="s">
        <v>9313</v>
      </c>
      <c r="R5324" t="s">
        <v>3059</v>
      </c>
      <c r="S5324" s="38"/>
      <c r="X5324"/>
      <c r="Y5324" t="s">
        <v>3458</v>
      </c>
      <c r="Z5324" s="501">
        <v>43830</v>
      </c>
    </row>
    <row r="5325" spans="1:26">
      <c r="A5325" t="s">
        <v>6889</v>
      </c>
      <c r="B5325">
        <v>34</v>
      </c>
      <c r="C5325" t="s">
        <v>6541</v>
      </c>
      <c r="D5325" t="s">
        <v>6541</v>
      </c>
      <c r="E5325" t="s">
        <v>3341</v>
      </c>
      <c r="F5325">
        <v>36.078605000000003</v>
      </c>
      <c r="G5325">
        <v>4.7578589999999998</v>
      </c>
      <c r="H5325" t="s">
        <v>3342</v>
      </c>
      <c r="I5325" t="s">
        <v>21</v>
      </c>
      <c r="J5325" s="9" t="s">
        <v>21</v>
      </c>
      <c r="N5325" s="499"/>
      <c r="O5325" s="499"/>
      <c r="Q5325" s="499"/>
      <c r="S5325" s="38"/>
      <c r="X5325"/>
      <c r="Y5325" t="s">
        <v>3342</v>
      </c>
      <c r="Z5325" s="501">
        <v>43830</v>
      </c>
    </row>
    <row r="5326" spans="1:26">
      <c r="A5326" t="s">
        <v>6889</v>
      </c>
      <c r="B5326">
        <v>34</v>
      </c>
      <c r="C5326" t="s">
        <v>6541</v>
      </c>
      <c r="D5326" t="s">
        <v>6541</v>
      </c>
      <c r="E5326" t="s">
        <v>11458</v>
      </c>
      <c r="F5326">
        <v>36.078605000000003</v>
      </c>
      <c r="G5326">
        <v>4.7578589999999998</v>
      </c>
      <c r="H5326" t="s">
        <v>3342</v>
      </c>
      <c r="I5326" t="s">
        <v>21</v>
      </c>
      <c r="J5326" s="9" t="s">
        <v>21</v>
      </c>
      <c r="N5326" s="499" t="s">
        <v>9313</v>
      </c>
      <c r="O5326" s="499" t="s">
        <v>9313</v>
      </c>
      <c r="Q5326" s="499" t="s">
        <v>9313</v>
      </c>
      <c r="R5326" t="s">
        <v>2962</v>
      </c>
      <c r="S5326" s="38"/>
      <c r="X5326"/>
      <c r="Y5326" t="s">
        <v>3342</v>
      </c>
      <c r="Z5326" s="501">
        <v>43830</v>
      </c>
    </row>
    <row r="5327" spans="1:26">
      <c r="A5327" t="s">
        <v>6889</v>
      </c>
      <c r="B5327">
        <v>34</v>
      </c>
      <c r="C5327" t="s">
        <v>6541</v>
      </c>
      <c r="D5327" t="s">
        <v>6541</v>
      </c>
      <c r="E5327" t="s">
        <v>3426</v>
      </c>
      <c r="F5327">
        <v>35.985638000000002</v>
      </c>
      <c r="G5327">
        <v>4.7825839999999999</v>
      </c>
      <c r="H5327" t="s">
        <v>3427</v>
      </c>
      <c r="I5327" t="s">
        <v>21</v>
      </c>
      <c r="J5327" s="9" t="s">
        <v>21</v>
      </c>
      <c r="N5327" s="499"/>
      <c r="O5327" s="499"/>
      <c r="Q5327" s="499"/>
      <c r="S5327" s="38"/>
      <c r="X5327"/>
      <c r="Y5327" t="s">
        <v>3427</v>
      </c>
      <c r="Z5327" s="501">
        <v>43830</v>
      </c>
    </row>
    <row r="5328" spans="1:26">
      <c r="A5328" t="s">
        <v>6889</v>
      </c>
      <c r="B5328">
        <v>34</v>
      </c>
      <c r="C5328" t="s">
        <v>6541</v>
      </c>
      <c r="D5328" t="s">
        <v>6541</v>
      </c>
      <c r="E5328" t="s">
        <v>11459</v>
      </c>
      <c r="F5328">
        <v>35.985638000000002</v>
      </c>
      <c r="G5328">
        <v>4.7825839999999999</v>
      </c>
      <c r="H5328" t="s">
        <v>3427</v>
      </c>
      <c r="I5328" t="s">
        <v>21</v>
      </c>
      <c r="J5328" s="9" t="s">
        <v>21</v>
      </c>
      <c r="N5328" s="499" t="s">
        <v>9313</v>
      </c>
      <c r="O5328" s="499" t="s">
        <v>9313</v>
      </c>
      <c r="Q5328" s="499" t="s">
        <v>9313</v>
      </c>
      <c r="R5328" t="s">
        <v>3059</v>
      </c>
      <c r="S5328" s="38"/>
      <c r="X5328"/>
      <c r="Y5328" t="s">
        <v>3427</v>
      </c>
      <c r="Z5328" s="501">
        <v>43830</v>
      </c>
    </row>
    <row r="5329" spans="1:26">
      <c r="A5329" t="s">
        <v>6889</v>
      </c>
      <c r="B5329">
        <v>34</v>
      </c>
      <c r="C5329" t="s">
        <v>6541</v>
      </c>
      <c r="D5329" t="s">
        <v>6541</v>
      </c>
      <c r="E5329" t="s">
        <v>11460</v>
      </c>
      <c r="F5329">
        <v>36.095506</v>
      </c>
      <c r="G5329">
        <v>4.6611001736317537</v>
      </c>
      <c r="H5329" t="s">
        <v>11461</v>
      </c>
      <c r="I5329" t="s">
        <v>8501</v>
      </c>
      <c r="J5329" s="9" t="s">
        <v>21</v>
      </c>
      <c r="N5329" s="499" t="s">
        <v>9313</v>
      </c>
      <c r="O5329" s="499" t="s">
        <v>9313</v>
      </c>
      <c r="Q5329" s="499" t="s">
        <v>9313</v>
      </c>
      <c r="R5329" t="s">
        <v>2962</v>
      </c>
      <c r="S5329" s="38"/>
      <c r="X5329"/>
      <c r="Y5329" t="s">
        <v>11461</v>
      </c>
      <c r="Z5329" s="501">
        <v>43830</v>
      </c>
    </row>
    <row r="5330" spans="1:26">
      <c r="A5330" t="s">
        <v>6889</v>
      </c>
      <c r="B5330">
        <v>34</v>
      </c>
      <c r="C5330" t="s">
        <v>6541</v>
      </c>
      <c r="D5330" t="s">
        <v>6541</v>
      </c>
      <c r="E5330" t="s">
        <v>3459</v>
      </c>
      <c r="F5330">
        <v>36.065902000000001</v>
      </c>
      <c r="G5330">
        <v>4.6210139999999997</v>
      </c>
      <c r="H5330" t="s">
        <v>3460</v>
      </c>
      <c r="I5330" t="s">
        <v>21</v>
      </c>
      <c r="J5330" s="9" t="s">
        <v>21</v>
      </c>
      <c r="N5330" s="499"/>
      <c r="O5330" s="499"/>
      <c r="Q5330" s="499"/>
      <c r="S5330" s="38"/>
      <c r="X5330"/>
      <c r="Y5330" t="s">
        <v>3460</v>
      </c>
      <c r="Z5330" s="501">
        <v>43830</v>
      </c>
    </row>
    <row r="5331" spans="1:26">
      <c r="A5331" t="s">
        <v>6889</v>
      </c>
      <c r="B5331">
        <v>34</v>
      </c>
      <c r="C5331" t="s">
        <v>6541</v>
      </c>
      <c r="D5331" t="s">
        <v>6541</v>
      </c>
      <c r="E5331" t="s">
        <v>3510</v>
      </c>
      <c r="F5331">
        <v>36.135269000000001</v>
      </c>
      <c r="G5331">
        <v>5.1162720000000004</v>
      </c>
      <c r="H5331" t="s">
        <v>3511</v>
      </c>
      <c r="I5331" t="s">
        <v>21</v>
      </c>
      <c r="J5331" s="9" t="s">
        <v>21</v>
      </c>
      <c r="N5331" s="499"/>
      <c r="O5331" s="499"/>
      <c r="Q5331" s="499"/>
      <c r="S5331" s="38"/>
      <c r="X5331"/>
      <c r="Y5331" t="s">
        <v>3511</v>
      </c>
      <c r="Z5331" s="501">
        <v>43830</v>
      </c>
    </row>
    <row r="5332" spans="1:26">
      <c r="A5332" t="s">
        <v>6889</v>
      </c>
      <c r="B5332">
        <v>34</v>
      </c>
      <c r="C5332" t="s">
        <v>6541</v>
      </c>
      <c r="D5332" t="s">
        <v>6541</v>
      </c>
      <c r="E5332" t="s">
        <v>11462</v>
      </c>
      <c r="F5332">
        <v>36.135269000000001</v>
      </c>
      <c r="G5332">
        <v>5.1162720000000004</v>
      </c>
      <c r="H5332" t="s">
        <v>3511</v>
      </c>
      <c r="I5332" t="s">
        <v>21</v>
      </c>
      <c r="J5332" s="9" t="s">
        <v>21</v>
      </c>
      <c r="N5332" s="499" t="s">
        <v>9313</v>
      </c>
      <c r="O5332" s="499" t="s">
        <v>9313</v>
      </c>
      <c r="Q5332" s="499" t="s">
        <v>9313</v>
      </c>
      <c r="R5332" t="s">
        <v>3059</v>
      </c>
      <c r="S5332" s="38"/>
      <c r="X5332"/>
      <c r="Y5332" t="s">
        <v>3511</v>
      </c>
      <c r="Z5332" s="501">
        <v>43830</v>
      </c>
    </row>
    <row r="5333" spans="1:26">
      <c r="A5333" t="s">
        <v>6889</v>
      </c>
      <c r="B5333">
        <v>34</v>
      </c>
      <c r="C5333" t="s">
        <v>6541</v>
      </c>
      <c r="D5333" t="s">
        <v>6541</v>
      </c>
      <c r="E5333" t="s">
        <v>3485</v>
      </c>
      <c r="F5333">
        <v>36.225675000000003</v>
      </c>
      <c r="G5333">
        <v>4.9974179999999997</v>
      </c>
      <c r="H5333" t="s">
        <v>3486</v>
      </c>
      <c r="I5333" t="s">
        <v>21</v>
      </c>
      <c r="J5333" s="9" t="s">
        <v>21</v>
      </c>
      <c r="N5333" s="499"/>
      <c r="O5333" s="499"/>
      <c r="Q5333" s="499"/>
      <c r="S5333" s="38"/>
      <c r="X5333"/>
      <c r="Y5333" t="s">
        <v>3486</v>
      </c>
      <c r="Z5333" s="501">
        <v>43830</v>
      </c>
    </row>
    <row r="5334" spans="1:26">
      <c r="A5334" t="s">
        <v>6889</v>
      </c>
      <c r="B5334">
        <v>34</v>
      </c>
      <c r="C5334" t="s">
        <v>6541</v>
      </c>
      <c r="D5334" t="s">
        <v>6541</v>
      </c>
      <c r="E5334" t="s">
        <v>11463</v>
      </c>
      <c r="F5334">
        <v>36.225675000000003</v>
      </c>
      <c r="G5334">
        <v>4.9974179999999997</v>
      </c>
      <c r="H5334" t="s">
        <v>3486</v>
      </c>
      <c r="I5334" t="s">
        <v>21</v>
      </c>
      <c r="J5334" s="9" t="s">
        <v>21</v>
      </c>
      <c r="N5334" s="499" t="s">
        <v>9313</v>
      </c>
      <c r="O5334" s="499" t="s">
        <v>9313</v>
      </c>
      <c r="Q5334" s="499" t="s">
        <v>9313</v>
      </c>
      <c r="R5334" t="s">
        <v>3059</v>
      </c>
      <c r="S5334" s="38"/>
      <c r="X5334"/>
      <c r="Y5334" t="s">
        <v>3486</v>
      </c>
      <c r="Z5334" s="501">
        <v>43830</v>
      </c>
    </row>
    <row r="5335" spans="1:26">
      <c r="A5335" t="s">
        <v>6889</v>
      </c>
      <c r="B5335">
        <v>34</v>
      </c>
      <c r="C5335" t="s">
        <v>6541</v>
      </c>
      <c r="D5335" t="s">
        <v>6541</v>
      </c>
      <c r="E5335" t="s">
        <v>3399</v>
      </c>
      <c r="F5335">
        <v>36.074719999999999</v>
      </c>
      <c r="G5335">
        <v>4.7557960000000001</v>
      </c>
      <c r="H5335" t="s">
        <v>3400</v>
      </c>
      <c r="I5335" t="s">
        <v>21</v>
      </c>
      <c r="J5335" s="9" t="s">
        <v>21</v>
      </c>
      <c r="N5335" s="499"/>
      <c r="O5335" s="499"/>
      <c r="Q5335" s="499"/>
      <c r="S5335" s="38"/>
      <c r="X5335"/>
      <c r="Y5335" t="s">
        <v>3400</v>
      </c>
      <c r="Z5335" s="501">
        <v>43830</v>
      </c>
    </row>
    <row r="5336" spans="1:26">
      <c r="A5336" t="s">
        <v>6889</v>
      </c>
      <c r="B5336">
        <v>34</v>
      </c>
      <c r="C5336" t="s">
        <v>6541</v>
      </c>
      <c r="D5336" t="s">
        <v>6541</v>
      </c>
      <c r="E5336" t="s">
        <v>3442</v>
      </c>
      <c r="F5336">
        <v>36.122990000000001</v>
      </c>
      <c r="G5336">
        <v>4.3854189999999997</v>
      </c>
      <c r="H5336" t="s">
        <v>11464</v>
      </c>
      <c r="I5336" t="s">
        <v>21</v>
      </c>
      <c r="J5336" s="9" t="s">
        <v>21</v>
      </c>
      <c r="N5336" s="499"/>
      <c r="O5336" s="499"/>
      <c r="Q5336" s="499"/>
      <c r="S5336" s="38"/>
      <c r="X5336"/>
      <c r="Y5336" t="s">
        <v>11464</v>
      </c>
      <c r="Z5336" s="501">
        <v>43830</v>
      </c>
    </row>
    <row r="5337" spans="1:26">
      <c r="A5337" t="s">
        <v>6889</v>
      </c>
      <c r="B5337">
        <v>34</v>
      </c>
      <c r="C5337" t="s">
        <v>6541</v>
      </c>
      <c r="D5337" t="s">
        <v>6541</v>
      </c>
      <c r="E5337" t="s">
        <v>11465</v>
      </c>
      <c r="F5337">
        <v>36.122990000000001</v>
      </c>
      <c r="G5337">
        <v>4.3854189999999997</v>
      </c>
      <c r="H5337" t="s">
        <v>11464</v>
      </c>
      <c r="I5337" t="s">
        <v>21</v>
      </c>
      <c r="J5337" s="9" t="s">
        <v>21</v>
      </c>
      <c r="N5337" s="499" t="s">
        <v>9313</v>
      </c>
      <c r="O5337" s="499" t="s">
        <v>9313</v>
      </c>
      <c r="Q5337" s="499" t="s">
        <v>9313</v>
      </c>
      <c r="R5337" t="s">
        <v>3059</v>
      </c>
      <c r="S5337" s="38"/>
      <c r="X5337"/>
      <c r="Y5337" t="s">
        <v>11464</v>
      </c>
      <c r="Z5337" s="501">
        <v>43830</v>
      </c>
    </row>
    <row r="5338" spans="1:26">
      <c r="A5338" t="s">
        <v>6889</v>
      </c>
      <c r="B5338">
        <v>34</v>
      </c>
      <c r="C5338" t="s">
        <v>6541</v>
      </c>
      <c r="D5338" t="s">
        <v>6541</v>
      </c>
      <c r="E5338" t="s">
        <v>3401</v>
      </c>
      <c r="F5338">
        <v>36.041657999999998</v>
      </c>
      <c r="G5338">
        <v>4.8192640000000004</v>
      </c>
      <c r="H5338" t="s">
        <v>3402</v>
      </c>
      <c r="I5338" t="s">
        <v>21</v>
      </c>
      <c r="J5338" s="9" t="s">
        <v>21</v>
      </c>
      <c r="N5338" s="499"/>
      <c r="O5338" s="499"/>
      <c r="Q5338" s="499"/>
      <c r="S5338" s="38"/>
      <c r="X5338"/>
      <c r="Y5338" t="s">
        <v>3402</v>
      </c>
      <c r="Z5338" s="501">
        <v>43830</v>
      </c>
    </row>
    <row r="5339" spans="1:26">
      <c r="A5339" t="s">
        <v>6889</v>
      </c>
      <c r="B5339">
        <v>34</v>
      </c>
      <c r="C5339" t="s">
        <v>6541</v>
      </c>
      <c r="D5339" t="s">
        <v>6541</v>
      </c>
      <c r="E5339" t="s">
        <v>11466</v>
      </c>
      <c r="F5339">
        <v>36.041657999999998</v>
      </c>
      <c r="G5339">
        <v>4.8192640000000004</v>
      </c>
      <c r="H5339" t="s">
        <v>3402</v>
      </c>
      <c r="I5339" t="s">
        <v>21</v>
      </c>
      <c r="J5339" s="9" t="s">
        <v>21</v>
      </c>
      <c r="N5339" s="499" t="s">
        <v>9313</v>
      </c>
      <c r="O5339" s="499" t="s">
        <v>9313</v>
      </c>
      <c r="Q5339" s="499" t="s">
        <v>9313</v>
      </c>
      <c r="R5339" t="s">
        <v>2962</v>
      </c>
      <c r="S5339" s="38"/>
      <c r="X5339"/>
      <c r="Y5339" t="s">
        <v>3402</v>
      </c>
      <c r="Z5339" s="501">
        <v>43830</v>
      </c>
    </row>
    <row r="5340" spans="1:26">
      <c r="A5340" t="s">
        <v>6889</v>
      </c>
      <c r="B5340">
        <v>34</v>
      </c>
      <c r="C5340" t="s">
        <v>6541</v>
      </c>
      <c r="D5340" t="s">
        <v>6541</v>
      </c>
      <c r="E5340" t="s">
        <v>3403</v>
      </c>
      <c r="F5340">
        <v>35.921563999999996</v>
      </c>
      <c r="G5340">
        <v>4.9265749999999997</v>
      </c>
      <c r="H5340" t="s">
        <v>3404</v>
      </c>
      <c r="I5340" t="s">
        <v>21</v>
      </c>
      <c r="J5340" s="9" t="s">
        <v>21</v>
      </c>
      <c r="N5340" s="499"/>
      <c r="O5340" s="499"/>
      <c r="Q5340" s="499"/>
      <c r="S5340" s="38"/>
      <c r="X5340"/>
      <c r="Y5340" t="s">
        <v>3404</v>
      </c>
      <c r="Z5340" s="501">
        <v>43830</v>
      </c>
    </row>
    <row r="5341" spans="1:26">
      <c r="A5341" t="s">
        <v>6889</v>
      </c>
      <c r="B5341">
        <v>34</v>
      </c>
      <c r="C5341" t="s">
        <v>6541</v>
      </c>
      <c r="D5341" t="s">
        <v>6541</v>
      </c>
      <c r="E5341" t="s">
        <v>11467</v>
      </c>
      <c r="F5341">
        <v>35.921563999999996</v>
      </c>
      <c r="G5341">
        <v>4.9265749999999997</v>
      </c>
      <c r="H5341" t="s">
        <v>3404</v>
      </c>
      <c r="I5341" t="s">
        <v>21</v>
      </c>
      <c r="J5341" s="9" t="s">
        <v>21</v>
      </c>
      <c r="N5341" s="499" t="s">
        <v>9313</v>
      </c>
      <c r="O5341" s="499" t="s">
        <v>9313</v>
      </c>
      <c r="Q5341" s="499" t="s">
        <v>9313</v>
      </c>
      <c r="R5341" t="s">
        <v>3059</v>
      </c>
      <c r="S5341" s="38"/>
      <c r="X5341"/>
      <c r="Y5341" t="s">
        <v>3404</v>
      </c>
      <c r="Z5341" s="501">
        <v>43830</v>
      </c>
    </row>
    <row r="5342" spans="1:26">
      <c r="A5342" t="s">
        <v>6889</v>
      </c>
      <c r="B5342">
        <v>34</v>
      </c>
      <c r="C5342" t="s">
        <v>6541</v>
      </c>
      <c r="D5342" t="s">
        <v>6541</v>
      </c>
      <c r="E5342" t="s">
        <v>3341</v>
      </c>
      <c r="F5342">
        <v>36.078605000000003</v>
      </c>
      <c r="G5342">
        <v>4.7578589999999998</v>
      </c>
      <c r="H5342" t="s">
        <v>3343</v>
      </c>
      <c r="I5342" t="s">
        <v>21</v>
      </c>
      <c r="J5342" s="9" t="s">
        <v>21</v>
      </c>
      <c r="N5342" s="499"/>
      <c r="O5342" s="499"/>
      <c r="Q5342" s="499"/>
      <c r="S5342" s="38"/>
      <c r="X5342"/>
      <c r="Y5342" t="s">
        <v>3343</v>
      </c>
      <c r="Z5342" s="501">
        <v>43830</v>
      </c>
    </row>
    <row r="5343" spans="1:26">
      <c r="A5343" t="s">
        <v>6889</v>
      </c>
      <c r="B5343">
        <v>34</v>
      </c>
      <c r="C5343" t="s">
        <v>6541</v>
      </c>
      <c r="D5343" t="s">
        <v>6541</v>
      </c>
      <c r="E5343" t="s">
        <v>11468</v>
      </c>
      <c r="F5343">
        <v>36.078605000000003</v>
      </c>
      <c r="G5343">
        <v>4.7578589999999998</v>
      </c>
      <c r="H5343" t="s">
        <v>3343</v>
      </c>
      <c r="I5343" t="s">
        <v>21</v>
      </c>
      <c r="J5343" s="9" t="s">
        <v>21</v>
      </c>
      <c r="N5343" s="499" t="s">
        <v>9313</v>
      </c>
      <c r="O5343" s="499" t="s">
        <v>9313</v>
      </c>
      <c r="Q5343" s="499" t="s">
        <v>9313</v>
      </c>
      <c r="R5343" t="s">
        <v>2962</v>
      </c>
      <c r="S5343" s="38"/>
      <c r="X5343"/>
      <c r="Y5343" t="s">
        <v>3343</v>
      </c>
      <c r="Z5343" s="501">
        <v>43830</v>
      </c>
    </row>
    <row r="5344" spans="1:26">
      <c r="A5344" t="s">
        <v>6889</v>
      </c>
      <c r="B5344">
        <v>34</v>
      </c>
      <c r="C5344" t="s">
        <v>6541</v>
      </c>
      <c r="D5344" t="s">
        <v>6541</v>
      </c>
      <c r="E5344" t="s">
        <v>3428</v>
      </c>
      <c r="F5344">
        <v>35.897762999999998</v>
      </c>
      <c r="G5344">
        <v>4.77651</v>
      </c>
      <c r="H5344" t="s">
        <v>3429</v>
      </c>
      <c r="I5344" t="s">
        <v>21</v>
      </c>
      <c r="J5344" s="9" t="s">
        <v>21</v>
      </c>
      <c r="N5344" s="499"/>
      <c r="O5344" s="499"/>
      <c r="Q5344" s="499"/>
      <c r="S5344" s="38"/>
      <c r="X5344"/>
      <c r="Y5344" t="s">
        <v>3429</v>
      </c>
      <c r="Z5344" s="501">
        <v>43830</v>
      </c>
    </row>
    <row r="5345" spans="1:26">
      <c r="A5345" t="s">
        <v>6889</v>
      </c>
      <c r="B5345">
        <v>34</v>
      </c>
      <c r="C5345" t="s">
        <v>6541</v>
      </c>
      <c r="D5345" t="s">
        <v>6541</v>
      </c>
      <c r="E5345" t="s">
        <v>11469</v>
      </c>
      <c r="F5345">
        <v>35.897762999999998</v>
      </c>
      <c r="G5345">
        <v>4.77651</v>
      </c>
      <c r="H5345" t="s">
        <v>3429</v>
      </c>
      <c r="I5345" t="s">
        <v>21</v>
      </c>
      <c r="J5345" s="9" t="s">
        <v>21</v>
      </c>
      <c r="N5345" s="499" t="s">
        <v>9313</v>
      </c>
      <c r="O5345" s="499" t="s">
        <v>9313</v>
      </c>
      <c r="Q5345" s="499" t="s">
        <v>9313</v>
      </c>
      <c r="R5345" t="s">
        <v>3059</v>
      </c>
      <c r="S5345" s="38"/>
      <c r="X5345"/>
      <c r="Y5345" t="s">
        <v>3429</v>
      </c>
      <c r="Z5345" s="501">
        <v>43830</v>
      </c>
    </row>
    <row r="5346" spans="1:26">
      <c r="A5346" t="s">
        <v>6889</v>
      </c>
      <c r="B5346">
        <v>34</v>
      </c>
      <c r="C5346" t="s">
        <v>6541</v>
      </c>
      <c r="D5346" t="s">
        <v>6541</v>
      </c>
      <c r="E5346" t="s">
        <v>11243</v>
      </c>
      <c r="F5346">
        <v>35.947217999999999</v>
      </c>
      <c r="G5346">
        <v>5.0308000000000002</v>
      </c>
      <c r="H5346" t="s">
        <v>3517</v>
      </c>
      <c r="I5346" t="s">
        <v>21</v>
      </c>
      <c r="J5346" s="9" t="s">
        <v>21</v>
      </c>
      <c r="N5346" s="499"/>
      <c r="O5346" s="499"/>
      <c r="Q5346" s="499"/>
      <c r="S5346" s="38"/>
      <c r="X5346"/>
      <c r="Y5346" t="s">
        <v>3517</v>
      </c>
      <c r="Z5346" s="501">
        <v>43830</v>
      </c>
    </row>
    <row r="5347" spans="1:26">
      <c r="A5347" t="s">
        <v>6889</v>
      </c>
      <c r="B5347">
        <v>34</v>
      </c>
      <c r="C5347" t="s">
        <v>6541</v>
      </c>
      <c r="D5347" t="s">
        <v>6541</v>
      </c>
      <c r="E5347" t="s">
        <v>11470</v>
      </c>
      <c r="F5347">
        <v>35.947217999999999</v>
      </c>
      <c r="G5347">
        <v>5.0308000000000002</v>
      </c>
      <c r="H5347" t="s">
        <v>3517</v>
      </c>
      <c r="I5347" t="s">
        <v>21</v>
      </c>
      <c r="J5347" s="9" t="s">
        <v>21</v>
      </c>
      <c r="N5347" s="499" t="s">
        <v>9313</v>
      </c>
      <c r="O5347" s="499" t="s">
        <v>9313</v>
      </c>
      <c r="Q5347" s="499" t="s">
        <v>9313</v>
      </c>
      <c r="R5347" t="s">
        <v>3059</v>
      </c>
      <c r="S5347" s="38"/>
      <c r="X5347"/>
      <c r="Y5347" t="s">
        <v>3517</v>
      </c>
      <c r="Z5347" s="501">
        <v>43830</v>
      </c>
    </row>
    <row r="5348" spans="1:26">
      <c r="A5348" t="s">
        <v>6889</v>
      </c>
      <c r="B5348">
        <v>34</v>
      </c>
      <c r="C5348" t="s">
        <v>6541</v>
      </c>
      <c r="D5348" t="s">
        <v>6541</v>
      </c>
      <c r="E5348" t="s">
        <v>3444</v>
      </c>
      <c r="F5348">
        <v>36.138773999999998</v>
      </c>
      <c r="G5348">
        <v>4.4313149999999997</v>
      </c>
      <c r="H5348" t="s">
        <v>11471</v>
      </c>
      <c r="I5348" t="s">
        <v>21</v>
      </c>
      <c r="J5348" s="9" t="s">
        <v>21</v>
      </c>
      <c r="N5348" s="499"/>
      <c r="O5348" s="499"/>
      <c r="Q5348" s="499"/>
      <c r="S5348" s="38"/>
      <c r="X5348"/>
      <c r="Y5348" t="s">
        <v>11471</v>
      </c>
      <c r="Z5348" s="501">
        <v>43830</v>
      </c>
    </row>
    <row r="5349" spans="1:26">
      <c r="A5349" t="s">
        <v>6889</v>
      </c>
      <c r="B5349">
        <v>34</v>
      </c>
      <c r="C5349" t="s">
        <v>6541</v>
      </c>
      <c r="D5349" t="s">
        <v>6541</v>
      </c>
      <c r="E5349" t="s">
        <v>11472</v>
      </c>
      <c r="F5349">
        <v>36.138773999999998</v>
      </c>
      <c r="G5349">
        <v>4.4313149999999997</v>
      </c>
      <c r="H5349" t="s">
        <v>11471</v>
      </c>
      <c r="I5349" t="s">
        <v>21</v>
      </c>
      <c r="J5349" s="9" t="s">
        <v>21</v>
      </c>
      <c r="N5349" s="499" t="s">
        <v>9313</v>
      </c>
      <c r="O5349" s="499" t="s">
        <v>9313</v>
      </c>
      <c r="Q5349" s="499" t="s">
        <v>9313</v>
      </c>
      <c r="R5349" t="s">
        <v>3059</v>
      </c>
      <c r="S5349" s="38"/>
      <c r="X5349"/>
      <c r="Y5349" t="s">
        <v>11471</v>
      </c>
      <c r="Z5349" s="501">
        <v>43830</v>
      </c>
    </row>
    <row r="5350" spans="1:26">
      <c r="A5350" t="s">
        <v>6889</v>
      </c>
      <c r="B5350">
        <v>34</v>
      </c>
      <c r="C5350" t="s">
        <v>6541</v>
      </c>
      <c r="D5350" t="s">
        <v>6541</v>
      </c>
      <c r="E5350" t="s">
        <v>2819</v>
      </c>
      <c r="F5350">
        <v>36.173715000000001</v>
      </c>
      <c r="G5350">
        <v>4.7944100000000001</v>
      </c>
      <c r="H5350" t="s">
        <v>11474</v>
      </c>
      <c r="I5350" t="s">
        <v>21</v>
      </c>
      <c r="J5350" s="9" t="s">
        <v>21</v>
      </c>
      <c r="N5350" s="499"/>
      <c r="O5350" s="499"/>
      <c r="Q5350" s="499"/>
      <c r="S5350" s="38"/>
      <c r="X5350"/>
      <c r="Y5350" t="s">
        <v>11474</v>
      </c>
      <c r="Z5350" s="501">
        <v>43830</v>
      </c>
    </row>
    <row r="5351" spans="1:26">
      <c r="A5351" t="s">
        <v>6889</v>
      </c>
      <c r="B5351">
        <v>34</v>
      </c>
      <c r="C5351" t="s">
        <v>6541</v>
      </c>
      <c r="D5351" t="s">
        <v>6541</v>
      </c>
      <c r="E5351" t="s">
        <v>11475</v>
      </c>
      <c r="F5351">
        <v>36.173715000000001</v>
      </c>
      <c r="G5351">
        <v>4.7944100000000001</v>
      </c>
      <c r="H5351" t="s">
        <v>11474</v>
      </c>
      <c r="I5351" t="s">
        <v>21</v>
      </c>
      <c r="J5351" s="9" t="s">
        <v>21</v>
      </c>
      <c r="N5351" s="499" t="s">
        <v>9313</v>
      </c>
      <c r="O5351" s="499" t="s">
        <v>9313</v>
      </c>
      <c r="Q5351" s="499" t="s">
        <v>9313</v>
      </c>
      <c r="R5351" t="s">
        <v>3357</v>
      </c>
      <c r="S5351" s="38"/>
      <c r="X5351"/>
      <c r="Y5351" t="s">
        <v>11474</v>
      </c>
      <c r="Z5351" s="501">
        <v>43830</v>
      </c>
    </row>
    <row r="5352" spans="1:26">
      <c r="A5352" t="s">
        <v>6889</v>
      </c>
      <c r="B5352">
        <v>34</v>
      </c>
      <c r="C5352" t="s">
        <v>6541</v>
      </c>
      <c r="D5352" t="s">
        <v>6541</v>
      </c>
      <c r="E5352" t="s">
        <v>3485</v>
      </c>
      <c r="F5352">
        <v>36.225675000000003</v>
      </c>
      <c r="G5352">
        <v>4.9974179999999997</v>
      </c>
      <c r="H5352" t="s">
        <v>3487</v>
      </c>
      <c r="I5352" t="s">
        <v>21</v>
      </c>
      <c r="J5352" s="9" t="s">
        <v>21</v>
      </c>
      <c r="N5352" s="499"/>
      <c r="O5352" s="499"/>
      <c r="Q5352" s="499"/>
      <c r="S5352" s="38"/>
      <c r="X5352"/>
      <c r="Y5352" t="s">
        <v>3487</v>
      </c>
      <c r="Z5352" s="501">
        <v>43830</v>
      </c>
    </row>
    <row r="5353" spans="1:26">
      <c r="A5353" t="s">
        <v>6889</v>
      </c>
      <c r="B5353">
        <v>34</v>
      </c>
      <c r="C5353" t="s">
        <v>6541</v>
      </c>
      <c r="D5353" t="s">
        <v>6541</v>
      </c>
      <c r="E5353" t="s">
        <v>11476</v>
      </c>
      <c r="F5353">
        <v>36.225675000000003</v>
      </c>
      <c r="G5353">
        <v>4.9974179999999997</v>
      </c>
      <c r="H5353" t="s">
        <v>3487</v>
      </c>
      <c r="I5353" t="s">
        <v>21</v>
      </c>
      <c r="J5353" s="9" t="s">
        <v>21</v>
      </c>
      <c r="N5353" s="499" t="s">
        <v>9313</v>
      </c>
      <c r="O5353" s="499" t="s">
        <v>9313</v>
      </c>
      <c r="Q5353" s="499" t="s">
        <v>9313</v>
      </c>
      <c r="R5353" t="s">
        <v>3059</v>
      </c>
      <c r="S5353" s="38"/>
      <c r="X5353"/>
      <c r="Y5353" t="s">
        <v>3487</v>
      </c>
      <c r="Z5353" s="501">
        <v>43830</v>
      </c>
    </row>
    <row r="5354" spans="1:26">
      <c r="A5354" t="s">
        <v>6889</v>
      </c>
      <c r="B5354">
        <v>34</v>
      </c>
      <c r="C5354" t="s">
        <v>6541</v>
      </c>
      <c r="D5354" t="s">
        <v>6541</v>
      </c>
      <c r="E5354" t="s">
        <v>3518</v>
      </c>
      <c r="F5354">
        <v>36.039656000000001</v>
      </c>
      <c r="G5354">
        <v>4.997986</v>
      </c>
      <c r="H5354" t="s">
        <v>3519</v>
      </c>
      <c r="I5354" t="s">
        <v>21</v>
      </c>
      <c r="J5354" s="9" t="s">
        <v>21</v>
      </c>
      <c r="N5354" s="499"/>
      <c r="O5354" s="499"/>
      <c r="Q5354" s="499"/>
      <c r="S5354" s="38"/>
      <c r="X5354"/>
      <c r="Y5354" t="s">
        <v>3519</v>
      </c>
      <c r="Z5354" s="501">
        <v>43830</v>
      </c>
    </row>
    <row r="5355" spans="1:26">
      <c r="A5355" t="s">
        <v>6889</v>
      </c>
      <c r="B5355">
        <v>34</v>
      </c>
      <c r="C5355" t="s">
        <v>6541</v>
      </c>
      <c r="D5355" t="s">
        <v>6541</v>
      </c>
      <c r="E5355" t="s">
        <v>11477</v>
      </c>
      <c r="F5355">
        <v>36.039656000000001</v>
      </c>
      <c r="G5355">
        <v>4.997986</v>
      </c>
      <c r="H5355" t="s">
        <v>3519</v>
      </c>
      <c r="I5355" t="s">
        <v>21</v>
      </c>
      <c r="J5355" s="9" t="s">
        <v>21</v>
      </c>
      <c r="N5355" s="499" t="s">
        <v>9313</v>
      </c>
      <c r="O5355" s="499" t="s">
        <v>9313</v>
      </c>
      <c r="Q5355" s="499" t="s">
        <v>9313</v>
      </c>
      <c r="R5355" t="s">
        <v>3059</v>
      </c>
      <c r="S5355" s="38"/>
      <c r="X5355"/>
      <c r="Y5355" t="s">
        <v>3519</v>
      </c>
      <c r="Z5355" s="501">
        <v>43830</v>
      </c>
    </row>
    <row r="5356" spans="1:26">
      <c r="A5356" t="s">
        <v>6889</v>
      </c>
      <c r="B5356">
        <v>34</v>
      </c>
      <c r="C5356" t="s">
        <v>6541</v>
      </c>
      <c r="D5356" t="s">
        <v>6541</v>
      </c>
      <c r="E5356" t="s">
        <v>3401</v>
      </c>
      <c r="F5356">
        <v>36.041657999999998</v>
      </c>
      <c r="G5356">
        <v>4.8192640000000004</v>
      </c>
      <c r="H5356" t="s">
        <v>3406</v>
      </c>
      <c r="I5356" t="s">
        <v>21</v>
      </c>
      <c r="J5356" s="9" t="s">
        <v>21</v>
      </c>
      <c r="N5356" s="499"/>
      <c r="O5356" s="499"/>
      <c r="Q5356" s="499"/>
      <c r="S5356" s="38"/>
      <c r="X5356"/>
      <c r="Y5356" t="s">
        <v>3406</v>
      </c>
      <c r="Z5356" s="501">
        <v>43830</v>
      </c>
    </row>
    <row r="5357" spans="1:26">
      <c r="A5357" t="s">
        <v>6889</v>
      </c>
      <c r="B5357">
        <v>34</v>
      </c>
      <c r="C5357" t="s">
        <v>6541</v>
      </c>
      <c r="D5357" t="s">
        <v>6541</v>
      </c>
      <c r="E5357" t="s">
        <v>11478</v>
      </c>
      <c r="F5357">
        <v>36.041657999999998</v>
      </c>
      <c r="G5357">
        <v>4.8192640000000004</v>
      </c>
      <c r="H5357" t="s">
        <v>3406</v>
      </c>
      <c r="I5357" t="s">
        <v>21</v>
      </c>
      <c r="J5357" s="9" t="s">
        <v>21</v>
      </c>
      <c r="N5357" s="499" t="s">
        <v>9313</v>
      </c>
      <c r="O5357" s="499" t="s">
        <v>9313</v>
      </c>
      <c r="Q5357" s="499" t="s">
        <v>9313</v>
      </c>
      <c r="R5357" t="s">
        <v>11479</v>
      </c>
      <c r="S5357" s="38"/>
      <c r="X5357"/>
      <c r="Y5357" t="s">
        <v>3406</v>
      </c>
      <c r="Z5357" s="501">
        <v>43830</v>
      </c>
    </row>
    <row r="5358" spans="1:26">
      <c r="A5358" t="s">
        <v>6889</v>
      </c>
      <c r="B5358">
        <v>34</v>
      </c>
      <c r="C5358" t="s">
        <v>6541</v>
      </c>
      <c r="D5358" t="s">
        <v>6541</v>
      </c>
      <c r="E5358" t="s">
        <v>3341</v>
      </c>
      <c r="F5358">
        <v>36.078605000000003</v>
      </c>
      <c r="G5358">
        <v>4.7578589999999998</v>
      </c>
      <c r="H5358" t="s">
        <v>11480</v>
      </c>
      <c r="I5358" t="s">
        <v>21</v>
      </c>
      <c r="J5358" s="9" t="s">
        <v>21</v>
      </c>
      <c r="N5358" s="499"/>
      <c r="O5358" s="499"/>
      <c r="Q5358" s="499"/>
      <c r="S5358" s="38"/>
      <c r="X5358"/>
      <c r="Y5358" t="s">
        <v>11480</v>
      </c>
      <c r="Z5358" s="501">
        <v>43830</v>
      </c>
    </row>
    <row r="5359" spans="1:26">
      <c r="A5359" t="s">
        <v>6889</v>
      </c>
      <c r="B5359">
        <v>34</v>
      </c>
      <c r="C5359" t="s">
        <v>6541</v>
      </c>
      <c r="D5359" t="s">
        <v>6541</v>
      </c>
      <c r="E5359" t="s">
        <v>11481</v>
      </c>
      <c r="F5359">
        <v>36.078605000000003</v>
      </c>
      <c r="G5359">
        <v>4.7578589999999998</v>
      </c>
      <c r="H5359" t="s">
        <v>11480</v>
      </c>
      <c r="I5359" t="s">
        <v>21</v>
      </c>
      <c r="J5359" s="9" t="s">
        <v>21</v>
      </c>
      <c r="N5359" s="499" t="s">
        <v>9313</v>
      </c>
      <c r="O5359" s="499" t="s">
        <v>9313</v>
      </c>
      <c r="Q5359" s="499" t="s">
        <v>9313</v>
      </c>
      <c r="R5359" t="s">
        <v>2962</v>
      </c>
      <c r="S5359" s="38"/>
      <c r="X5359"/>
      <c r="Y5359" t="s">
        <v>11480</v>
      </c>
      <c r="Z5359" s="501">
        <v>43830</v>
      </c>
    </row>
    <row r="5360" spans="1:26">
      <c r="A5360" t="s">
        <v>6889</v>
      </c>
      <c r="B5360">
        <v>34</v>
      </c>
      <c r="C5360" t="s">
        <v>6541</v>
      </c>
      <c r="D5360" t="s">
        <v>6541</v>
      </c>
      <c r="E5360" t="s">
        <v>3341</v>
      </c>
      <c r="F5360">
        <v>36.074112100000001</v>
      </c>
      <c r="G5360">
        <v>4.7613475999999997</v>
      </c>
      <c r="H5360" t="s">
        <v>11482</v>
      </c>
      <c r="I5360" t="s">
        <v>21</v>
      </c>
      <c r="J5360" s="9" t="s">
        <v>21</v>
      </c>
      <c r="N5360" s="499"/>
      <c r="O5360" s="499"/>
      <c r="Q5360" s="499"/>
      <c r="S5360" s="38"/>
      <c r="X5360"/>
      <c r="Y5360" t="s">
        <v>11482</v>
      </c>
      <c r="Z5360" s="501">
        <v>43830</v>
      </c>
    </row>
    <row r="5361" spans="1:26">
      <c r="A5361" t="s">
        <v>6889</v>
      </c>
      <c r="B5361">
        <v>34</v>
      </c>
      <c r="C5361" t="s">
        <v>6541</v>
      </c>
      <c r="D5361" t="s">
        <v>6541</v>
      </c>
      <c r="E5361" t="s">
        <v>11483</v>
      </c>
      <c r="F5361">
        <v>36.095506</v>
      </c>
      <c r="G5361">
        <v>4.6611001736317537</v>
      </c>
      <c r="H5361" t="s">
        <v>11482</v>
      </c>
      <c r="I5361" t="s">
        <v>21</v>
      </c>
      <c r="J5361" s="9" t="s">
        <v>21</v>
      </c>
      <c r="N5361" s="499" t="s">
        <v>9313</v>
      </c>
      <c r="O5361" s="499" t="s">
        <v>9313</v>
      </c>
      <c r="Q5361" s="499" t="s">
        <v>9313</v>
      </c>
      <c r="R5361" t="s">
        <v>2962</v>
      </c>
      <c r="S5361" s="38"/>
      <c r="X5361"/>
      <c r="Y5361" t="s">
        <v>11482</v>
      </c>
      <c r="Z5361" s="501">
        <v>43830</v>
      </c>
    </row>
    <row r="5362" spans="1:26">
      <c r="A5362" t="s">
        <v>6889</v>
      </c>
      <c r="B5362">
        <v>34</v>
      </c>
      <c r="C5362" t="s">
        <v>6541</v>
      </c>
      <c r="D5362" t="s">
        <v>6541</v>
      </c>
      <c r="E5362" t="s">
        <v>11484</v>
      </c>
      <c r="F5362" t="s">
        <v>13860</v>
      </c>
      <c r="G5362" t="s">
        <v>13860</v>
      </c>
      <c r="H5362" t="s">
        <v>11485</v>
      </c>
      <c r="I5362" t="s">
        <v>8501</v>
      </c>
      <c r="J5362" s="9" t="s">
        <v>21</v>
      </c>
      <c r="N5362" s="499" t="s">
        <v>9313</v>
      </c>
      <c r="O5362" s="499" t="s">
        <v>9313</v>
      </c>
      <c r="Q5362" s="499" t="s">
        <v>9313</v>
      </c>
      <c r="R5362" t="s">
        <v>2962</v>
      </c>
      <c r="S5362" s="38"/>
      <c r="X5362"/>
      <c r="Y5362" t="s">
        <v>11485</v>
      </c>
      <c r="Z5362" s="501">
        <v>43830</v>
      </c>
    </row>
    <row r="5363" spans="1:26">
      <c r="A5363" t="s">
        <v>6889</v>
      </c>
      <c r="B5363">
        <v>34</v>
      </c>
      <c r="C5363" t="s">
        <v>6541</v>
      </c>
      <c r="D5363" t="s">
        <v>6541</v>
      </c>
      <c r="E5363" t="s">
        <v>1826</v>
      </c>
      <c r="F5363">
        <v>35.967278</v>
      </c>
      <c r="G5363">
        <v>4.9124239999999997</v>
      </c>
      <c r="H5363" t="s">
        <v>3407</v>
      </c>
      <c r="I5363" t="s">
        <v>21</v>
      </c>
      <c r="J5363" s="9" t="s">
        <v>21</v>
      </c>
      <c r="N5363" s="499"/>
      <c r="O5363" s="499"/>
      <c r="Q5363" s="499"/>
      <c r="S5363" s="38"/>
      <c r="X5363"/>
      <c r="Y5363" t="s">
        <v>3407</v>
      </c>
      <c r="Z5363" s="501">
        <v>43830</v>
      </c>
    </row>
    <row r="5364" spans="1:26">
      <c r="A5364" t="s">
        <v>6889</v>
      </c>
      <c r="B5364">
        <v>34</v>
      </c>
      <c r="C5364" t="s">
        <v>6541</v>
      </c>
      <c r="D5364" t="s">
        <v>6541</v>
      </c>
      <c r="E5364" t="s">
        <v>11487</v>
      </c>
      <c r="F5364">
        <v>35.967278</v>
      </c>
      <c r="G5364">
        <v>4.9124239999999997</v>
      </c>
      <c r="H5364" t="s">
        <v>3407</v>
      </c>
      <c r="I5364" t="s">
        <v>21</v>
      </c>
      <c r="J5364" s="9" t="s">
        <v>21</v>
      </c>
      <c r="N5364" s="499" t="s">
        <v>9313</v>
      </c>
      <c r="O5364" s="499" t="s">
        <v>9313</v>
      </c>
      <c r="Q5364" s="499" t="s">
        <v>9313</v>
      </c>
      <c r="R5364" t="s">
        <v>2962</v>
      </c>
      <c r="S5364" s="38"/>
      <c r="X5364"/>
      <c r="Y5364" t="s">
        <v>3407</v>
      </c>
      <c r="Z5364" s="501">
        <v>43830</v>
      </c>
    </row>
    <row r="5365" spans="1:26">
      <c r="A5365" t="s">
        <v>6889</v>
      </c>
      <c r="B5365">
        <v>34</v>
      </c>
      <c r="C5365" t="s">
        <v>6541</v>
      </c>
      <c r="D5365" t="s">
        <v>6541</v>
      </c>
      <c r="E5365" t="s">
        <v>3426</v>
      </c>
      <c r="F5365">
        <v>35.947217999999999</v>
      </c>
      <c r="G5365">
        <v>5.0308000000000002</v>
      </c>
      <c r="H5365" t="s">
        <v>3430</v>
      </c>
      <c r="I5365" t="s">
        <v>21</v>
      </c>
      <c r="J5365" s="9" t="s">
        <v>21</v>
      </c>
      <c r="N5365" s="499"/>
      <c r="O5365" s="499"/>
      <c r="Q5365" s="499"/>
      <c r="S5365" s="38"/>
      <c r="X5365"/>
      <c r="Y5365" t="s">
        <v>3430</v>
      </c>
      <c r="Z5365" s="501">
        <v>43830</v>
      </c>
    </row>
    <row r="5366" spans="1:26">
      <c r="A5366" t="s">
        <v>6889</v>
      </c>
      <c r="B5366">
        <v>34</v>
      </c>
      <c r="C5366" t="s">
        <v>6541</v>
      </c>
      <c r="D5366" t="s">
        <v>6541</v>
      </c>
      <c r="E5366" t="s">
        <v>11488</v>
      </c>
      <c r="F5366">
        <v>35.947217999999999</v>
      </c>
      <c r="G5366">
        <v>5.0308000000000002</v>
      </c>
      <c r="H5366" t="s">
        <v>3430</v>
      </c>
      <c r="I5366" t="s">
        <v>21</v>
      </c>
      <c r="J5366" s="9" t="s">
        <v>21</v>
      </c>
      <c r="N5366" s="499" t="s">
        <v>9313</v>
      </c>
      <c r="O5366" s="499" t="s">
        <v>9313</v>
      </c>
      <c r="Q5366" s="499" t="s">
        <v>9313</v>
      </c>
      <c r="R5366" t="s">
        <v>3059</v>
      </c>
      <c r="S5366" s="38"/>
      <c r="X5366"/>
      <c r="Y5366" t="s">
        <v>3430</v>
      </c>
      <c r="Z5366" s="501">
        <v>43830</v>
      </c>
    </row>
    <row r="5367" spans="1:26">
      <c r="A5367" t="s">
        <v>6889</v>
      </c>
      <c r="B5367">
        <v>34</v>
      </c>
      <c r="C5367" t="s">
        <v>6541</v>
      </c>
      <c r="D5367" t="s">
        <v>6541</v>
      </c>
      <c r="E5367" t="s">
        <v>11243</v>
      </c>
      <c r="F5367">
        <v>35.947217999999999</v>
      </c>
      <c r="G5367">
        <v>5.0308000000000002</v>
      </c>
      <c r="H5367" t="s">
        <v>3520</v>
      </c>
      <c r="I5367" t="s">
        <v>21</v>
      </c>
      <c r="J5367" s="9" t="s">
        <v>21</v>
      </c>
      <c r="N5367" s="499"/>
      <c r="O5367" s="499"/>
      <c r="Q5367" s="499"/>
      <c r="S5367" s="38"/>
      <c r="X5367"/>
      <c r="Y5367" t="s">
        <v>3520</v>
      </c>
      <c r="Z5367" s="501">
        <v>43830</v>
      </c>
    </row>
    <row r="5368" spans="1:26">
      <c r="A5368" t="s">
        <v>6889</v>
      </c>
      <c r="B5368">
        <v>34</v>
      </c>
      <c r="C5368" t="s">
        <v>6541</v>
      </c>
      <c r="D5368" t="s">
        <v>6541</v>
      </c>
      <c r="E5368" t="s">
        <v>11489</v>
      </c>
      <c r="F5368">
        <v>35.947217999999999</v>
      </c>
      <c r="G5368">
        <v>5.0308000000000002</v>
      </c>
      <c r="H5368" t="s">
        <v>3520</v>
      </c>
      <c r="I5368" t="s">
        <v>21</v>
      </c>
      <c r="J5368" s="9" t="s">
        <v>21</v>
      </c>
      <c r="N5368" s="499" t="s">
        <v>9313</v>
      </c>
      <c r="O5368" s="499" t="s">
        <v>9313</v>
      </c>
      <c r="Q5368" s="499" t="s">
        <v>9313</v>
      </c>
      <c r="R5368" t="s">
        <v>3059</v>
      </c>
      <c r="S5368" s="38"/>
      <c r="X5368"/>
      <c r="Y5368" t="s">
        <v>3520</v>
      </c>
      <c r="Z5368" s="501">
        <v>43830</v>
      </c>
    </row>
    <row r="5369" spans="1:26">
      <c r="A5369" t="s">
        <v>6889</v>
      </c>
      <c r="B5369">
        <v>34</v>
      </c>
      <c r="C5369" t="s">
        <v>6541</v>
      </c>
      <c r="D5369" t="s">
        <v>6541</v>
      </c>
      <c r="E5369" t="s">
        <v>3341</v>
      </c>
      <c r="F5369">
        <v>36.078605000000003</v>
      </c>
      <c r="G5369">
        <v>4.7578589999999998</v>
      </c>
      <c r="H5369" t="s">
        <v>3346</v>
      </c>
      <c r="I5369" t="s">
        <v>21</v>
      </c>
      <c r="J5369" s="9" t="s">
        <v>21</v>
      </c>
      <c r="N5369" s="499"/>
      <c r="O5369" s="499"/>
      <c r="Q5369" s="499"/>
      <c r="S5369" s="38"/>
      <c r="X5369"/>
      <c r="Y5369" t="s">
        <v>3346</v>
      </c>
      <c r="Z5369" s="501">
        <v>43830</v>
      </c>
    </row>
    <row r="5370" spans="1:26">
      <c r="A5370" t="s">
        <v>6889</v>
      </c>
      <c r="B5370">
        <v>34</v>
      </c>
      <c r="C5370" t="s">
        <v>6541</v>
      </c>
      <c r="D5370" t="s">
        <v>6541</v>
      </c>
      <c r="E5370" t="s">
        <v>11491</v>
      </c>
      <c r="F5370">
        <v>36.078605000000003</v>
      </c>
      <c r="G5370">
        <v>4.7578589999999998</v>
      </c>
      <c r="H5370" t="s">
        <v>3346</v>
      </c>
      <c r="I5370" t="s">
        <v>21</v>
      </c>
      <c r="J5370" s="9" t="s">
        <v>21</v>
      </c>
      <c r="N5370" s="499" t="s">
        <v>9313</v>
      </c>
      <c r="O5370" s="499" t="s">
        <v>9313</v>
      </c>
      <c r="Q5370" s="499" t="s">
        <v>9313</v>
      </c>
      <c r="R5370" t="s">
        <v>2962</v>
      </c>
      <c r="S5370" s="38"/>
      <c r="X5370"/>
      <c r="Y5370" t="s">
        <v>3346</v>
      </c>
      <c r="Z5370" s="501">
        <v>43830</v>
      </c>
    </row>
    <row r="5371" spans="1:26">
      <c r="A5371" t="s">
        <v>6889</v>
      </c>
      <c r="B5371">
        <v>34</v>
      </c>
      <c r="C5371" t="s">
        <v>6541</v>
      </c>
      <c r="D5371" t="s">
        <v>6541</v>
      </c>
      <c r="E5371" t="s">
        <v>3488</v>
      </c>
      <c r="F5371">
        <v>36.098326</v>
      </c>
      <c r="G5371">
        <v>4.9176489999999999</v>
      </c>
      <c r="H5371" t="s">
        <v>3489</v>
      </c>
      <c r="I5371" t="s">
        <v>21</v>
      </c>
      <c r="J5371" s="9" t="s">
        <v>21</v>
      </c>
      <c r="N5371" s="499"/>
      <c r="O5371" s="499"/>
      <c r="Q5371" s="499"/>
      <c r="S5371" s="38"/>
      <c r="X5371"/>
      <c r="Y5371" t="s">
        <v>3489</v>
      </c>
      <c r="Z5371" s="501">
        <v>43830</v>
      </c>
    </row>
    <row r="5372" spans="1:26">
      <c r="A5372" t="s">
        <v>6889</v>
      </c>
      <c r="B5372">
        <v>34</v>
      </c>
      <c r="C5372" t="s">
        <v>6541</v>
      </c>
      <c r="D5372" t="s">
        <v>6541</v>
      </c>
      <c r="E5372" t="s">
        <v>11492</v>
      </c>
      <c r="F5372">
        <v>36.098326</v>
      </c>
      <c r="G5372">
        <v>4.9176489999999999</v>
      </c>
      <c r="H5372" t="s">
        <v>3489</v>
      </c>
      <c r="I5372" t="s">
        <v>21</v>
      </c>
      <c r="J5372" s="9" t="s">
        <v>21</v>
      </c>
      <c r="N5372" s="499" t="s">
        <v>9313</v>
      </c>
      <c r="O5372" s="499" t="s">
        <v>9313</v>
      </c>
      <c r="Q5372" s="499" t="s">
        <v>9313</v>
      </c>
      <c r="R5372" t="s">
        <v>3059</v>
      </c>
      <c r="S5372" s="38"/>
      <c r="X5372"/>
      <c r="Y5372" t="s">
        <v>3489</v>
      </c>
      <c r="Z5372" s="501">
        <v>43830</v>
      </c>
    </row>
    <row r="5373" spans="1:26">
      <c r="A5373" t="s">
        <v>6889</v>
      </c>
      <c r="B5373">
        <v>34</v>
      </c>
      <c r="C5373" t="s">
        <v>6541</v>
      </c>
      <c r="D5373" t="s">
        <v>6541</v>
      </c>
      <c r="E5373" t="s">
        <v>11243</v>
      </c>
      <c r="F5373">
        <v>35.947217999999999</v>
      </c>
      <c r="G5373">
        <v>5.0308000000000002</v>
      </c>
      <c r="H5373" t="s">
        <v>3522</v>
      </c>
      <c r="I5373" t="s">
        <v>21</v>
      </c>
      <c r="J5373" s="9" t="s">
        <v>21</v>
      </c>
      <c r="N5373" s="499"/>
      <c r="O5373" s="499"/>
      <c r="Q5373" s="499"/>
      <c r="S5373" s="38"/>
      <c r="X5373"/>
      <c r="Y5373" t="s">
        <v>3522</v>
      </c>
      <c r="Z5373" s="501">
        <v>43830</v>
      </c>
    </row>
    <row r="5374" spans="1:26">
      <c r="A5374" t="s">
        <v>6889</v>
      </c>
      <c r="B5374">
        <v>34</v>
      </c>
      <c r="C5374" t="s">
        <v>6541</v>
      </c>
      <c r="D5374" t="s">
        <v>6541</v>
      </c>
      <c r="E5374" t="s">
        <v>11493</v>
      </c>
      <c r="F5374">
        <v>35.947217999999999</v>
      </c>
      <c r="G5374">
        <v>5.0308000000000002</v>
      </c>
      <c r="H5374" t="s">
        <v>3522</v>
      </c>
      <c r="I5374" t="s">
        <v>21</v>
      </c>
      <c r="J5374" s="9" t="s">
        <v>21</v>
      </c>
      <c r="N5374" s="499" t="s">
        <v>9313</v>
      </c>
      <c r="O5374" s="499" t="s">
        <v>9313</v>
      </c>
      <c r="Q5374" s="499" t="s">
        <v>9313</v>
      </c>
      <c r="R5374" t="s">
        <v>3059</v>
      </c>
      <c r="S5374" s="38"/>
      <c r="X5374"/>
      <c r="Y5374" t="s">
        <v>3522</v>
      </c>
      <c r="Z5374" s="501">
        <v>43830</v>
      </c>
    </row>
    <row r="5375" spans="1:26">
      <c r="A5375" t="s">
        <v>6889</v>
      </c>
      <c r="B5375">
        <v>34</v>
      </c>
      <c r="C5375" t="s">
        <v>6541</v>
      </c>
      <c r="D5375" t="s">
        <v>6541</v>
      </c>
      <c r="E5375" t="s">
        <v>3341</v>
      </c>
      <c r="F5375">
        <v>36.078605000000003</v>
      </c>
      <c r="G5375">
        <v>4.7578589999999998</v>
      </c>
      <c r="H5375" t="s">
        <v>3347</v>
      </c>
      <c r="I5375" t="s">
        <v>21</v>
      </c>
      <c r="J5375" s="9" t="s">
        <v>21</v>
      </c>
      <c r="N5375" s="499"/>
      <c r="O5375" s="499"/>
      <c r="Q5375" s="499"/>
      <c r="S5375" s="38"/>
      <c r="X5375"/>
      <c r="Y5375" t="s">
        <v>3347</v>
      </c>
      <c r="Z5375" s="501">
        <v>43830</v>
      </c>
    </row>
    <row r="5376" spans="1:26">
      <c r="A5376" t="s">
        <v>6889</v>
      </c>
      <c r="B5376">
        <v>34</v>
      </c>
      <c r="C5376" t="s">
        <v>6541</v>
      </c>
      <c r="D5376" t="s">
        <v>6541</v>
      </c>
      <c r="E5376" t="s">
        <v>11494</v>
      </c>
      <c r="F5376">
        <v>36.078605000000003</v>
      </c>
      <c r="G5376">
        <v>4.7578589999999998</v>
      </c>
      <c r="H5376" t="s">
        <v>3347</v>
      </c>
      <c r="I5376" t="s">
        <v>21</v>
      </c>
      <c r="J5376" s="9" t="s">
        <v>21</v>
      </c>
      <c r="N5376" s="499" t="s">
        <v>9313</v>
      </c>
      <c r="O5376" s="499" t="s">
        <v>9313</v>
      </c>
      <c r="Q5376" s="499" t="s">
        <v>9313</v>
      </c>
      <c r="R5376" t="s">
        <v>2962</v>
      </c>
      <c r="S5376" s="38"/>
      <c r="X5376"/>
      <c r="Y5376" t="s">
        <v>3347</v>
      </c>
      <c r="Z5376" s="501">
        <v>43830</v>
      </c>
    </row>
    <row r="5377" spans="1:26">
      <c r="A5377" t="s">
        <v>6889</v>
      </c>
      <c r="B5377">
        <v>34</v>
      </c>
      <c r="C5377" t="s">
        <v>6541</v>
      </c>
      <c r="D5377" t="s">
        <v>6541</v>
      </c>
      <c r="E5377" t="s">
        <v>3403</v>
      </c>
      <c r="F5377">
        <v>35.921563999999996</v>
      </c>
      <c r="G5377">
        <v>4.9265749999999997</v>
      </c>
      <c r="H5377" t="s">
        <v>3408</v>
      </c>
      <c r="I5377" t="s">
        <v>21</v>
      </c>
      <c r="J5377" s="9" t="s">
        <v>21</v>
      </c>
      <c r="N5377" s="499"/>
      <c r="O5377" s="499"/>
      <c r="Q5377" s="499"/>
      <c r="S5377" s="38"/>
      <c r="X5377"/>
      <c r="Y5377" t="s">
        <v>3408</v>
      </c>
      <c r="Z5377" s="501">
        <v>43830</v>
      </c>
    </row>
    <row r="5378" spans="1:26">
      <c r="A5378" t="s">
        <v>6889</v>
      </c>
      <c r="B5378">
        <v>34</v>
      </c>
      <c r="C5378" t="s">
        <v>6541</v>
      </c>
      <c r="D5378" t="s">
        <v>6541</v>
      </c>
      <c r="E5378" t="s">
        <v>11495</v>
      </c>
      <c r="F5378">
        <v>35.921563999999996</v>
      </c>
      <c r="G5378">
        <v>4.9265749999999997</v>
      </c>
      <c r="H5378" t="s">
        <v>3408</v>
      </c>
      <c r="I5378" t="s">
        <v>21</v>
      </c>
      <c r="J5378" s="9" t="s">
        <v>21</v>
      </c>
      <c r="N5378" s="499" t="s">
        <v>9313</v>
      </c>
      <c r="O5378" s="499" t="s">
        <v>9313</v>
      </c>
      <c r="Q5378" s="499" t="s">
        <v>9313</v>
      </c>
      <c r="R5378" t="s">
        <v>3059</v>
      </c>
      <c r="S5378" s="38"/>
      <c r="X5378"/>
      <c r="Y5378" t="s">
        <v>3408</v>
      </c>
      <c r="Z5378" s="501">
        <v>43830</v>
      </c>
    </row>
    <row r="5379" spans="1:26">
      <c r="A5379" t="s">
        <v>6889</v>
      </c>
      <c r="B5379">
        <v>34</v>
      </c>
      <c r="C5379" t="s">
        <v>6541</v>
      </c>
      <c r="D5379" t="s">
        <v>6541</v>
      </c>
      <c r="E5379" t="s">
        <v>11496</v>
      </c>
      <c r="F5379">
        <v>36.143765999999999</v>
      </c>
      <c r="G5379">
        <v>5.0228260000000002</v>
      </c>
      <c r="H5379" t="s">
        <v>3502</v>
      </c>
      <c r="I5379" t="s">
        <v>21</v>
      </c>
      <c r="J5379" s="9" t="s">
        <v>21</v>
      </c>
      <c r="N5379" s="499" t="s">
        <v>9313</v>
      </c>
      <c r="O5379" s="499" t="s">
        <v>9313</v>
      </c>
      <c r="Q5379" s="499" t="s">
        <v>9313</v>
      </c>
      <c r="R5379" t="s">
        <v>3059</v>
      </c>
      <c r="S5379" s="38"/>
      <c r="X5379"/>
      <c r="Y5379" t="s">
        <v>3502</v>
      </c>
      <c r="Z5379" s="501">
        <v>43830</v>
      </c>
    </row>
    <row r="5380" spans="1:26">
      <c r="A5380" t="s">
        <v>6889</v>
      </c>
      <c r="B5380">
        <v>34</v>
      </c>
      <c r="C5380" t="s">
        <v>6541</v>
      </c>
      <c r="D5380" t="s">
        <v>6541</v>
      </c>
      <c r="E5380" t="s">
        <v>3485</v>
      </c>
      <c r="F5380">
        <v>36.225675000000003</v>
      </c>
      <c r="G5380">
        <v>4.9974179999999997</v>
      </c>
      <c r="H5380" t="s">
        <v>3493</v>
      </c>
      <c r="I5380" t="s">
        <v>21</v>
      </c>
      <c r="J5380" s="9" t="s">
        <v>21</v>
      </c>
      <c r="N5380" s="499"/>
      <c r="O5380" s="499"/>
      <c r="Q5380" s="499"/>
      <c r="S5380" s="38"/>
      <c r="X5380"/>
      <c r="Y5380" t="s">
        <v>3493</v>
      </c>
      <c r="Z5380" s="501">
        <v>43830</v>
      </c>
    </row>
    <row r="5381" spans="1:26">
      <c r="A5381" t="s">
        <v>6889</v>
      </c>
      <c r="B5381">
        <v>34</v>
      </c>
      <c r="C5381" t="s">
        <v>6541</v>
      </c>
      <c r="D5381" t="s">
        <v>6541</v>
      </c>
      <c r="E5381" t="s">
        <v>11497</v>
      </c>
      <c r="F5381">
        <v>36.225675000000003</v>
      </c>
      <c r="G5381">
        <v>4.9974179999999997</v>
      </c>
      <c r="H5381" t="s">
        <v>3493</v>
      </c>
      <c r="I5381" t="s">
        <v>21</v>
      </c>
      <c r="J5381" s="9" t="s">
        <v>21</v>
      </c>
      <c r="N5381" s="499" t="s">
        <v>9313</v>
      </c>
      <c r="O5381" s="499" t="s">
        <v>9313</v>
      </c>
      <c r="Q5381" s="499" t="s">
        <v>9313</v>
      </c>
      <c r="R5381" t="s">
        <v>3059</v>
      </c>
      <c r="S5381" s="38"/>
      <c r="X5381"/>
      <c r="Y5381" t="s">
        <v>3493</v>
      </c>
      <c r="Z5381" s="501">
        <v>43830</v>
      </c>
    </row>
    <row r="5382" spans="1:26">
      <c r="A5382" t="s">
        <v>6889</v>
      </c>
      <c r="B5382">
        <v>34</v>
      </c>
      <c r="C5382" t="s">
        <v>6541</v>
      </c>
      <c r="D5382" t="s">
        <v>6541</v>
      </c>
      <c r="E5382" t="s">
        <v>3341</v>
      </c>
      <c r="F5382">
        <v>36.078605000000003</v>
      </c>
      <c r="G5382">
        <v>4.7578589999999998</v>
      </c>
      <c r="H5382" t="s">
        <v>3348</v>
      </c>
      <c r="I5382" t="s">
        <v>21</v>
      </c>
      <c r="J5382" s="9" t="s">
        <v>21</v>
      </c>
      <c r="N5382" s="499"/>
      <c r="O5382" s="499"/>
      <c r="Q5382" s="499"/>
      <c r="S5382" s="38"/>
      <c r="X5382"/>
      <c r="Y5382" t="s">
        <v>3348</v>
      </c>
      <c r="Z5382" s="501">
        <v>43830</v>
      </c>
    </row>
    <row r="5383" spans="1:26">
      <c r="A5383" t="s">
        <v>6889</v>
      </c>
      <c r="B5383">
        <v>34</v>
      </c>
      <c r="C5383" t="s">
        <v>6541</v>
      </c>
      <c r="D5383" t="s">
        <v>6541</v>
      </c>
      <c r="E5383" t="s">
        <v>11498</v>
      </c>
      <c r="F5383">
        <v>36.078605000000003</v>
      </c>
      <c r="G5383">
        <v>4.7578589999999998</v>
      </c>
      <c r="H5383" t="s">
        <v>3348</v>
      </c>
      <c r="I5383" t="s">
        <v>21</v>
      </c>
      <c r="J5383" s="9" t="s">
        <v>21</v>
      </c>
      <c r="N5383" s="499" t="s">
        <v>9313</v>
      </c>
      <c r="O5383" s="499" t="s">
        <v>9313</v>
      </c>
      <c r="Q5383" s="499" t="s">
        <v>9313</v>
      </c>
      <c r="R5383" t="s">
        <v>2962</v>
      </c>
      <c r="S5383" s="38"/>
      <c r="X5383"/>
      <c r="Y5383" t="s">
        <v>3348</v>
      </c>
      <c r="Z5383" s="501">
        <v>43830</v>
      </c>
    </row>
    <row r="5384" spans="1:26">
      <c r="A5384" t="s">
        <v>6889</v>
      </c>
      <c r="B5384">
        <v>34</v>
      </c>
      <c r="C5384" t="s">
        <v>6541</v>
      </c>
      <c r="D5384" t="s">
        <v>6541</v>
      </c>
      <c r="E5384" t="s">
        <v>3341</v>
      </c>
      <c r="F5384">
        <v>36.078605000000003</v>
      </c>
      <c r="G5384">
        <v>4.7578589999999998</v>
      </c>
      <c r="H5384" t="s">
        <v>3349</v>
      </c>
      <c r="I5384" t="s">
        <v>21</v>
      </c>
      <c r="J5384" s="9" t="s">
        <v>21</v>
      </c>
      <c r="N5384" s="499"/>
      <c r="O5384" s="499"/>
      <c r="Q5384" s="499"/>
      <c r="S5384" s="38"/>
      <c r="X5384"/>
      <c r="Y5384" t="s">
        <v>3349</v>
      </c>
      <c r="Z5384" s="501">
        <v>43830</v>
      </c>
    </row>
    <row r="5385" spans="1:26">
      <c r="A5385" t="s">
        <v>6889</v>
      </c>
      <c r="B5385">
        <v>34</v>
      </c>
      <c r="C5385" t="s">
        <v>6541</v>
      </c>
      <c r="D5385" t="s">
        <v>6541</v>
      </c>
      <c r="E5385" t="s">
        <v>11499</v>
      </c>
      <c r="F5385">
        <v>36.078605000000003</v>
      </c>
      <c r="G5385">
        <v>4.7578589999999998</v>
      </c>
      <c r="H5385" t="s">
        <v>3349</v>
      </c>
      <c r="I5385" t="s">
        <v>21</v>
      </c>
      <c r="J5385" s="9" t="s">
        <v>21</v>
      </c>
      <c r="N5385" s="499" t="s">
        <v>9313</v>
      </c>
      <c r="O5385" s="499" t="s">
        <v>9313</v>
      </c>
      <c r="Q5385" s="499" t="s">
        <v>9313</v>
      </c>
      <c r="R5385" t="s">
        <v>2962</v>
      </c>
      <c r="S5385" s="38"/>
      <c r="X5385"/>
      <c r="Y5385" t="s">
        <v>3349</v>
      </c>
      <c r="Z5385" s="501">
        <v>43830</v>
      </c>
    </row>
    <row r="5386" spans="1:26">
      <c r="A5386" t="s">
        <v>6889</v>
      </c>
      <c r="B5386">
        <v>34</v>
      </c>
      <c r="C5386" t="s">
        <v>6541</v>
      </c>
      <c r="D5386" t="s">
        <v>6541</v>
      </c>
      <c r="E5386" t="s">
        <v>3341</v>
      </c>
      <c r="F5386">
        <v>36.078605000000003</v>
      </c>
      <c r="G5386">
        <v>4.7578589999999998</v>
      </c>
      <c r="H5386" t="s">
        <v>3350</v>
      </c>
      <c r="I5386" t="s">
        <v>21</v>
      </c>
      <c r="J5386" s="9" t="s">
        <v>21</v>
      </c>
      <c r="N5386" s="499"/>
      <c r="O5386" s="499"/>
      <c r="Q5386" s="499"/>
      <c r="S5386" s="38"/>
      <c r="X5386"/>
      <c r="Y5386" t="s">
        <v>3350</v>
      </c>
      <c r="Z5386" s="501">
        <v>43830</v>
      </c>
    </row>
    <row r="5387" spans="1:26">
      <c r="A5387" t="s">
        <v>6889</v>
      </c>
      <c r="B5387">
        <v>34</v>
      </c>
      <c r="C5387" t="s">
        <v>6541</v>
      </c>
      <c r="D5387" t="s">
        <v>6541</v>
      </c>
      <c r="E5387" t="s">
        <v>11500</v>
      </c>
      <c r="F5387">
        <v>36.078605000000003</v>
      </c>
      <c r="G5387">
        <v>4.7578589999999998</v>
      </c>
      <c r="H5387" t="s">
        <v>3350</v>
      </c>
      <c r="I5387" t="s">
        <v>21</v>
      </c>
      <c r="J5387" s="9" t="s">
        <v>21</v>
      </c>
      <c r="N5387" s="499" t="s">
        <v>9313</v>
      </c>
      <c r="O5387" s="499" t="s">
        <v>9313</v>
      </c>
      <c r="Q5387" s="499" t="s">
        <v>9313</v>
      </c>
      <c r="R5387" t="s">
        <v>2962</v>
      </c>
      <c r="S5387" s="38"/>
      <c r="X5387"/>
      <c r="Y5387" t="s">
        <v>3350</v>
      </c>
      <c r="Z5387" s="501">
        <v>43830</v>
      </c>
    </row>
    <row r="5388" spans="1:26">
      <c r="A5388" t="s">
        <v>6889</v>
      </c>
      <c r="B5388">
        <v>34</v>
      </c>
      <c r="C5388" t="s">
        <v>6541</v>
      </c>
      <c r="D5388" t="s">
        <v>6541</v>
      </c>
      <c r="E5388" t="s">
        <v>3442</v>
      </c>
      <c r="F5388">
        <v>36.122990000000001</v>
      </c>
      <c r="G5388">
        <v>4.3854189999999997</v>
      </c>
      <c r="H5388" t="s">
        <v>3446</v>
      </c>
      <c r="I5388" t="s">
        <v>21</v>
      </c>
      <c r="J5388" s="9" t="s">
        <v>21</v>
      </c>
      <c r="N5388" s="499"/>
      <c r="O5388" s="499"/>
      <c r="Q5388" s="499"/>
      <c r="S5388" s="38"/>
      <c r="X5388"/>
      <c r="Y5388" t="s">
        <v>3446</v>
      </c>
      <c r="Z5388" s="501">
        <v>43830</v>
      </c>
    </row>
    <row r="5389" spans="1:26">
      <c r="A5389" t="s">
        <v>6889</v>
      </c>
      <c r="B5389">
        <v>34</v>
      </c>
      <c r="C5389" t="s">
        <v>6541</v>
      </c>
      <c r="D5389" t="s">
        <v>6541</v>
      </c>
      <c r="E5389" t="s">
        <v>11501</v>
      </c>
      <c r="F5389">
        <v>36.122990000000001</v>
      </c>
      <c r="G5389">
        <v>4.3854189999999997</v>
      </c>
      <c r="H5389" t="s">
        <v>3446</v>
      </c>
      <c r="I5389" t="s">
        <v>21</v>
      </c>
      <c r="J5389" s="9" t="s">
        <v>21</v>
      </c>
      <c r="N5389" s="499" t="s">
        <v>9313</v>
      </c>
      <c r="O5389" s="499" t="s">
        <v>9313</v>
      </c>
      <c r="Q5389" s="499" t="s">
        <v>9313</v>
      </c>
      <c r="R5389" t="s">
        <v>3059</v>
      </c>
      <c r="S5389" s="38"/>
      <c r="X5389"/>
      <c r="Y5389" t="s">
        <v>3446</v>
      </c>
      <c r="Z5389" s="501">
        <v>43830</v>
      </c>
    </row>
    <row r="5390" spans="1:26">
      <c r="A5390" t="s">
        <v>6889</v>
      </c>
      <c r="B5390">
        <v>34</v>
      </c>
      <c r="C5390" t="s">
        <v>6541</v>
      </c>
      <c r="D5390" t="s">
        <v>6541</v>
      </c>
      <c r="E5390" t="s">
        <v>3485</v>
      </c>
      <c r="F5390">
        <v>36.225675000000003</v>
      </c>
      <c r="G5390">
        <v>4.9974179999999997</v>
      </c>
      <c r="H5390" t="s">
        <v>11502</v>
      </c>
      <c r="I5390" t="s">
        <v>21</v>
      </c>
      <c r="J5390" s="9" t="s">
        <v>21</v>
      </c>
      <c r="N5390" s="499"/>
      <c r="O5390" s="499"/>
      <c r="Q5390" s="499"/>
      <c r="S5390" s="38"/>
      <c r="X5390"/>
      <c r="Y5390" t="s">
        <v>11502</v>
      </c>
      <c r="Z5390" s="501">
        <v>43830</v>
      </c>
    </row>
    <row r="5391" spans="1:26">
      <c r="A5391" t="s">
        <v>6889</v>
      </c>
      <c r="B5391">
        <v>34</v>
      </c>
      <c r="C5391" t="s">
        <v>6541</v>
      </c>
      <c r="D5391" t="s">
        <v>6541</v>
      </c>
      <c r="E5391" t="s">
        <v>11503</v>
      </c>
      <c r="F5391">
        <v>36.225675000000003</v>
      </c>
      <c r="G5391">
        <v>4.9974179999999997</v>
      </c>
      <c r="H5391" t="s">
        <v>11502</v>
      </c>
      <c r="I5391" t="s">
        <v>21</v>
      </c>
      <c r="J5391" s="9" t="s">
        <v>21</v>
      </c>
      <c r="N5391" s="499" t="s">
        <v>9313</v>
      </c>
      <c r="O5391" s="499" t="s">
        <v>9313</v>
      </c>
      <c r="Q5391" s="499" t="s">
        <v>9313</v>
      </c>
      <c r="R5391" t="s">
        <v>3059</v>
      </c>
      <c r="S5391" s="38"/>
      <c r="X5391"/>
      <c r="Y5391" t="s">
        <v>11502</v>
      </c>
      <c r="Z5391" s="501">
        <v>43830</v>
      </c>
    </row>
    <row r="5392" spans="1:26">
      <c r="A5392" t="s">
        <v>6889</v>
      </c>
      <c r="B5392">
        <v>34</v>
      </c>
      <c r="C5392" t="s">
        <v>6541</v>
      </c>
      <c r="D5392" t="s">
        <v>6541</v>
      </c>
      <c r="E5392" t="s">
        <v>3485</v>
      </c>
      <c r="F5392">
        <v>36.225675000000003</v>
      </c>
      <c r="G5392">
        <v>4.9974179999999997</v>
      </c>
      <c r="H5392" t="s">
        <v>3491</v>
      </c>
      <c r="I5392" t="s">
        <v>21</v>
      </c>
      <c r="J5392" s="9" t="s">
        <v>21</v>
      </c>
      <c r="N5392" s="499"/>
      <c r="O5392" s="499"/>
      <c r="Q5392" s="499"/>
      <c r="S5392" s="38"/>
      <c r="X5392"/>
      <c r="Y5392" t="s">
        <v>3491</v>
      </c>
      <c r="Z5392" s="501">
        <v>43830</v>
      </c>
    </row>
    <row r="5393" spans="1:26">
      <c r="A5393" t="s">
        <v>6889</v>
      </c>
      <c r="B5393">
        <v>34</v>
      </c>
      <c r="C5393" t="s">
        <v>6541</v>
      </c>
      <c r="D5393" t="s">
        <v>6541</v>
      </c>
      <c r="E5393" t="s">
        <v>11504</v>
      </c>
      <c r="F5393">
        <v>36.225675000000003</v>
      </c>
      <c r="G5393">
        <v>4.9974179999999997</v>
      </c>
      <c r="H5393" t="s">
        <v>3491</v>
      </c>
      <c r="I5393" t="s">
        <v>21</v>
      </c>
      <c r="J5393" s="9" t="s">
        <v>21</v>
      </c>
      <c r="N5393" s="499" t="s">
        <v>9313</v>
      </c>
      <c r="O5393" s="499" t="s">
        <v>9313</v>
      </c>
      <c r="Q5393" s="499" t="s">
        <v>9313</v>
      </c>
      <c r="R5393" t="s">
        <v>3059</v>
      </c>
      <c r="S5393" s="38"/>
      <c r="X5393"/>
      <c r="Y5393" t="s">
        <v>3491</v>
      </c>
      <c r="Z5393" s="501">
        <v>43830</v>
      </c>
    </row>
    <row r="5394" spans="1:26">
      <c r="A5394" t="s">
        <v>6889</v>
      </c>
      <c r="B5394">
        <v>34</v>
      </c>
      <c r="C5394" t="s">
        <v>6541</v>
      </c>
      <c r="D5394" t="s">
        <v>6541</v>
      </c>
      <c r="E5394" t="s">
        <v>3485</v>
      </c>
      <c r="F5394">
        <v>36.225675000000003</v>
      </c>
      <c r="G5394">
        <v>4.9974179999999997</v>
      </c>
      <c r="H5394" t="s">
        <v>3492</v>
      </c>
      <c r="I5394" t="s">
        <v>21</v>
      </c>
      <c r="J5394" s="9" t="s">
        <v>21</v>
      </c>
      <c r="N5394" s="499"/>
      <c r="O5394" s="499"/>
      <c r="Q5394" s="499"/>
      <c r="S5394" s="38"/>
      <c r="X5394"/>
      <c r="Y5394" t="s">
        <v>3492</v>
      </c>
      <c r="Z5394" s="501">
        <v>43830</v>
      </c>
    </row>
    <row r="5395" spans="1:26">
      <c r="A5395" t="s">
        <v>6889</v>
      </c>
      <c r="B5395">
        <v>34</v>
      </c>
      <c r="C5395" t="s">
        <v>6541</v>
      </c>
      <c r="D5395" t="s">
        <v>6541</v>
      </c>
      <c r="E5395" t="s">
        <v>11505</v>
      </c>
      <c r="F5395">
        <v>36.225675000000003</v>
      </c>
      <c r="G5395">
        <v>4.9974179999999997</v>
      </c>
      <c r="H5395" t="s">
        <v>3492</v>
      </c>
      <c r="I5395" t="s">
        <v>21</v>
      </c>
      <c r="J5395" s="9" t="s">
        <v>21</v>
      </c>
      <c r="N5395" s="499" t="s">
        <v>9313</v>
      </c>
      <c r="O5395" s="499" t="s">
        <v>9313</v>
      </c>
      <c r="Q5395" s="499" t="s">
        <v>9313</v>
      </c>
      <c r="R5395" t="s">
        <v>3059</v>
      </c>
      <c r="S5395" s="38"/>
      <c r="X5395"/>
      <c r="Y5395" t="s">
        <v>3492</v>
      </c>
      <c r="Z5395" s="501">
        <v>43830</v>
      </c>
    </row>
    <row r="5396" spans="1:26">
      <c r="A5396" t="s">
        <v>6889</v>
      </c>
      <c r="B5396">
        <v>34</v>
      </c>
      <c r="C5396" t="s">
        <v>6541</v>
      </c>
      <c r="D5396" t="s">
        <v>6541</v>
      </c>
      <c r="E5396" t="s">
        <v>11506</v>
      </c>
      <c r="F5396">
        <v>36.063238800000001</v>
      </c>
      <c r="G5396">
        <v>4.6294960999999999</v>
      </c>
      <c r="H5396" t="s">
        <v>11507</v>
      </c>
      <c r="I5396" t="s">
        <v>7081</v>
      </c>
      <c r="J5396" s="9" t="s">
        <v>21</v>
      </c>
      <c r="N5396" s="499" t="s">
        <v>9313</v>
      </c>
      <c r="O5396" s="499" t="s">
        <v>9313</v>
      </c>
      <c r="Q5396" s="499" t="s">
        <v>9313</v>
      </c>
      <c r="R5396" t="s">
        <v>2962</v>
      </c>
      <c r="S5396" s="38" t="s">
        <v>11508</v>
      </c>
      <c r="T5396" s="38" t="s">
        <v>11509</v>
      </c>
      <c r="U5396" s="38" t="s">
        <v>11510</v>
      </c>
      <c r="V5396" s="38" t="s">
        <v>11511</v>
      </c>
      <c r="X5396"/>
      <c r="Y5396" t="s">
        <v>11507</v>
      </c>
      <c r="Z5396" s="501">
        <v>43830</v>
      </c>
    </row>
    <row r="5397" spans="1:26">
      <c r="A5397" t="s">
        <v>6889</v>
      </c>
      <c r="B5397">
        <v>34</v>
      </c>
      <c r="C5397" t="s">
        <v>6541</v>
      </c>
      <c r="D5397" t="s">
        <v>6541</v>
      </c>
      <c r="E5397" t="s">
        <v>3459</v>
      </c>
      <c r="F5397">
        <v>36.065902000000001</v>
      </c>
      <c r="G5397">
        <v>4.6210139999999997</v>
      </c>
      <c r="H5397" t="s">
        <v>3463</v>
      </c>
      <c r="I5397" t="s">
        <v>21</v>
      </c>
      <c r="J5397" s="9" t="s">
        <v>21</v>
      </c>
      <c r="N5397" s="499"/>
      <c r="O5397" s="499"/>
      <c r="Q5397" s="499"/>
      <c r="S5397" s="38"/>
      <c r="X5397"/>
      <c r="Y5397" t="s">
        <v>3463</v>
      </c>
      <c r="Z5397" s="501">
        <v>43830</v>
      </c>
    </row>
    <row r="5398" spans="1:26">
      <c r="A5398" t="s">
        <v>6889</v>
      </c>
      <c r="B5398">
        <v>34</v>
      </c>
      <c r="C5398" t="s">
        <v>6541</v>
      </c>
      <c r="D5398" t="s">
        <v>6541</v>
      </c>
      <c r="E5398" t="s">
        <v>3401</v>
      </c>
      <c r="F5398">
        <v>36.041657999999998</v>
      </c>
      <c r="G5398">
        <v>4.8192640000000004</v>
      </c>
      <c r="H5398" t="s">
        <v>3405</v>
      </c>
      <c r="I5398" t="s">
        <v>21</v>
      </c>
      <c r="J5398" s="9" t="s">
        <v>21</v>
      </c>
      <c r="N5398" s="499"/>
      <c r="O5398" s="499"/>
      <c r="Q5398" s="499"/>
      <c r="S5398" s="38"/>
      <c r="X5398"/>
      <c r="Y5398" t="s">
        <v>3405</v>
      </c>
      <c r="Z5398" s="501">
        <v>43830</v>
      </c>
    </row>
    <row r="5399" spans="1:26">
      <c r="A5399" t="s">
        <v>6889</v>
      </c>
      <c r="B5399">
        <v>34</v>
      </c>
      <c r="C5399" t="s">
        <v>6541</v>
      </c>
      <c r="D5399" t="s">
        <v>6541</v>
      </c>
      <c r="E5399" t="s">
        <v>11512</v>
      </c>
      <c r="F5399">
        <v>36.041657999999998</v>
      </c>
      <c r="G5399">
        <v>4.8192640000000004</v>
      </c>
      <c r="H5399" t="s">
        <v>3405</v>
      </c>
      <c r="I5399" t="s">
        <v>21</v>
      </c>
      <c r="J5399" s="9" t="s">
        <v>21</v>
      </c>
      <c r="N5399" s="499" t="s">
        <v>9313</v>
      </c>
      <c r="O5399" s="499" t="s">
        <v>9313</v>
      </c>
      <c r="Q5399" s="499" t="s">
        <v>9313</v>
      </c>
      <c r="R5399" t="s">
        <v>2962</v>
      </c>
      <c r="S5399" s="38"/>
      <c r="X5399"/>
      <c r="Y5399" t="s">
        <v>3405</v>
      </c>
      <c r="Z5399" s="501">
        <v>43830</v>
      </c>
    </row>
    <row r="5400" spans="1:26">
      <c r="A5400" t="s">
        <v>6889</v>
      </c>
      <c r="B5400">
        <v>34</v>
      </c>
      <c r="C5400" t="s">
        <v>6541</v>
      </c>
      <c r="D5400" t="s">
        <v>6541</v>
      </c>
      <c r="E5400" t="s">
        <v>3341</v>
      </c>
      <c r="F5400">
        <v>36.078605000000003</v>
      </c>
      <c r="G5400">
        <v>4.7578589999999998</v>
      </c>
      <c r="H5400" t="s">
        <v>3351</v>
      </c>
      <c r="I5400" t="s">
        <v>21</v>
      </c>
      <c r="J5400" s="9" t="s">
        <v>21</v>
      </c>
      <c r="N5400" s="499"/>
      <c r="O5400" s="499"/>
      <c r="Q5400" s="499"/>
      <c r="S5400" s="38"/>
      <c r="X5400"/>
      <c r="Y5400" t="s">
        <v>3351</v>
      </c>
      <c r="Z5400" s="501">
        <v>43830</v>
      </c>
    </row>
    <row r="5401" spans="1:26">
      <c r="A5401" t="s">
        <v>6889</v>
      </c>
      <c r="B5401">
        <v>34</v>
      </c>
      <c r="C5401" t="s">
        <v>6541</v>
      </c>
      <c r="D5401" t="s">
        <v>6541</v>
      </c>
      <c r="E5401" t="s">
        <v>11513</v>
      </c>
      <c r="F5401">
        <v>36.078605000000003</v>
      </c>
      <c r="G5401">
        <v>4.7578589999999998</v>
      </c>
      <c r="H5401" t="s">
        <v>3351</v>
      </c>
      <c r="I5401" t="s">
        <v>21</v>
      </c>
      <c r="J5401" s="9" t="s">
        <v>21</v>
      </c>
      <c r="N5401" s="499" t="s">
        <v>9313</v>
      </c>
      <c r="O5401" s="499" t="s">
        <v>9313</v>
      </c>
      <c r="Q5401" s="499" t="s">
        <v>9313</v>
      </c>
      <c r="R5401" t="s">
        <v>2962</v>
      </c>
      <c r="S5401" s="38"/>
      <c r="X5401"/>
      <c r="Y5401" t="s">
        <v>3351</v>
      </c>
      <c r="Z5401" s="501">
        <v>43830</v>
      </c>
    </row>
    <row r="5402" spans="1:26">
      <c r="A5402" t="s">
        <v>6889</v>
      </c>
      <c r="B5402">
        <v>34</v>
      </c>
      <c r="C5402" t="s">
        <v>6541</v>
      </c>
      <c r="D5402" t="s">
        <v>6541</v>
      </c>
      <c r="E5402" t="s">
        <v>11514</v>
      </c>
      <c r="F5402">
        <v>36.294255</v>
      </c>
      <c r="G5402">
        <v>4.663246</v>
      </c>
      <c r="H5402" t="s">
        <v>3479</v>
      </c>
      <c r="I5402" t="s">
        <v>21</v>
      </c>
      <c r="J5402" s="9" t="s">
        <v>21</v>
      </c>
      <c r="N5402" s="499"/>
      <c r="O5402" s="499"/>
      <c r="Q5402" s="499"/>
      <c r="S5402" s="38"/>
      <c r="X5402"/>
      <c r="Y5402" t="s">
        <v>3479</v>
      </c>
      <c r="Z5402" s="501">
        <v>43830</v>
      </c>
    </row>
    <row r="5403" spans="1:26">
      <c r="A5403" t="s">
        <v>6889</v>
      </c>
      <c r="B5403">
        <v>34</v>
      </c>
      <c r="C5403" t="s">
        <v>6541</v>
      </c>
      <c r="D5403" t="s">
        <v>6541</v>
      </c>
      <c r="E5403" t="s">
        <v>11515</v>
      </c>
      <c r="F5403">
        <v>36.294255</v>
      </c>
      <c r="G5403">
        <v>4.663246</v>
      </c>
      <c r="H5403" t="s">
        <v>3479</v>
      </c>
      <c r="I5403" t="s">
        <v>21</v>
      </c>
      <c r="J5403" s="9" t="s">
        <v>21</v>
      </c>
      <c r="N5403" s="499" t="s">
        <v>9313</v>
      </c>
      <c r="O5403" s="499" t="s">
        <v>9313</v>
      </c>
      <c r="Q5403" s="499" t="s">
        <v>9313</v>
      </c>
      <c r="R5403" t="s">
        <v>3059</v>
      </c>
      <c r="S5403" s="38"/>
      <c r="X5403"/>
      <c r="Y5403" t="s">
        <v>3479</v>
      </c>
      <c r="Z5403" s="501">
        <v>43830</v>
      </c>
    </row>
    <row r="5404" spans="1:26">
      <c r="A5404" t="s">
        <v>6889</v>
      </c>
      <c r="B5404">
        <v>34</v>
      </c>
      <c r="C5404" t="s">
        <v>6541</v>
      </c>
      <c r="D5404" t="s">
        <v>6541</v>
      </c>
      <c r="E5404" t="s">
        <v>3341</v>
      </c>
      <c r="F5404">
        <v>36.078605000000003</v>
      </c>
      <c r="G5404">
        <v>4.7578589999999998</v>
      </c>
      <c r="H5404" t="s">
        <v>3352</v>
      </c>
      <c r="I5404" t="s">
        <v>21</v>
      </c>
      <c r="J5404" s="9" t="s">
        <v>21</v>
      </c>
      <c r="N5404" s="499"/>
      <c r="O5404" s="499"/>
      <c r="Q5404" s="499"/>
      <c r="S5404" s="38"/>
      <c r="X5404"/>
      <c r="Y5404" t="s">
        <v>3352</v>
      </c>
      <c r="Z5404" s="501">
        <v>43830</v>
      </c>
    </row>
    <row r="5405" spans="1:26">
      <c r="A5405" t="s">
        <v>6889</v>
      </c>
      <c r="B5405">
        <v>34</v>
      </c>
      <c r="C5405" t="s">
        <v>6541</v>
      </c>
      <c r="D5405" t="s">
        <v>6541</v>
      </c>
      <c r="E5405" t="s">
        <v>11516</v>
      </c>
      <c r="F5405">
        <v>36.078605000000003</v>
      </c>
      <c r="G5405">
        <v>4.7578589999999998</v>
      </c>
      <c r="H5405" t="s">
        <v>3352</v>
      </c>
      <c r="I5405" t="s">
        <v>21</v>
      </c>
      <c r="J5405" s="9" t="s">
        <v>21</v>
      </c>
      <c r="N5405" s="499" t="s">
        <v>9313</v>
      </c>
      <c r="O5405" s="499" t="s">
        <v>9313</v>
      </c>
      <c r="Q5405" s="499" t="s">
        <v>9313</v>
      </c>
      <c r="R5405" t="s">
        <v>2962</v>
      </c>
      <c r="S5405" s="38"/>
      <c r="X5405"/>
      <c r="Y5405" t="s">
        <v>3352</v>
      </c>
      <c r="Z5405" s="501">
        <v>43830</v>
      </c>
    </row>
    <row r="5406" spans="1:26">
      <c r="A5406" t="s">
        <v>6889</v>
      </c>
      <c r="B5406">
        <v>34</v>
      </c>
      <c r="C5406" t="s">
        <v>6541</v>
      </c>
      <c r="D5406" t="s">
        <v>6541</v>
      </c>
      <c r="E5406" t="s">
        <v>1826</v>
      </c>
      <c r="F5406">
        <v>35.967278</v>
      </c>
      <c r="G5406">
        <v>4.9124239999999997</v>
      </c>
      <c r="H5406" t="s">
        <v>11517</v>
      </c>
      <c r="I5406" t="s">
        <v>21</v>
      </c>
      <c r="J5406" s="9" t="s">
        <v>21</v>
      </c>
      <c r="N5406" s="499"/>
      <c r="O5406" s="499"/>
      <c r="Q5406" s="499"/>
      <c r="S5406" s="38"/>
      <c r="X5406"/>
      <c r="Y5406" t="s">
        <v>11517</v>
      </c>
      <c r="Z5406" s="501">
        <v>43830</v>
      </c>
    </row>
    <row r="5407" spans="1:26">
      <c r="A5407" t="s">
        <v>6889</v>
      </c>
      <c r="B5407">
        <v>34</v>
      </c>
      <c r="C5407" t="s">
        <v>6541</v>
      </c>
      <c r="D5407" t="s">
        <v>6541</v>
      </c>
      <c r="E5407" t="s">
        <v>11518</v>
      </c>
      <c r="F5407">
        <v>35.967278</v>
      </c>
      <c r="G5407">
        <v>4.9124239999999997</v>
      </c>
      <c r="H5407" t="s">
        <v>11517</v>
      </c>
      <c r="I5407" t="s">
        <v>21</v>
      </c>
      <c r="J5407" s="9" t="s">
        <v>21</v>
      </c>
      <c r="N5407" s="499" t="s">
        <v>9313</v>
      </c>
      <c r="O5407" s="499" t="s">
        <v>9313</v>
      </c>
      <c r="Q5407" s="499" t="s">
        <v>9313</v>
      </c>
      <c r="R5407" t="s">
        <v>2962</v>
      </c>
      <c r="S5407" s="38"/>
      <c r="X5407"/>
      <c r="Y5407" t="s">
        <v>11517</v>
      </c>
      <c r="Z5407" s="501">
        <v>43830</v>
      </c>
    </row>
    <row r="5408" spans="1:26">
      <c r="A5408" t="s">
        <v>6889</v>
      </c>
      <c r="B5408">
        <v>34</v>
      </c>
      <c r="C5408" t="s">
        <v>6541</v>
      </c>
      <c r="D5408" t="s">
        <v>6541</v>
      </c>
      <c r="E5408" t="s">
        <v>3341</v>
      </c>
      <c r="F5408">
        <v>36.078605000000003</v>
      </c>
      <c r="G5408">
        <v>4.7578589999999998</v>
      </c>
      <c r="H5408" t="s">
        <v>3353</v>
      </c>
      <c r="I5408" t="s">
        <v>21</v>
      </c>
      <c r="J5408" s="9" t="s">
        <v>21</v>
      </c>
      <c r="N5408" s="499"/>
      <c r="O5408" s="499"/>
      <c r="Q5408" s="499"/>
      <c r="S5408" s="38"/>
      <c r="X5408"/>
      <c r="Y5408" t="s">
        <v>3353</v>
      </c>
      <c r="Z5408" s="501">
        <v>43830</v>
      </c>
    </row>
    <row r="5409" spans="1:26">
      <c r="A5409" t="s">
        <v>6889</v>
      </c>
      <c r="B5409">
        <v>34</v>
      </c>
      <c r="C5409" t="s">
        <v>6541</v>
      </c>
      <c r="D5409" t="s">
        <v>6541</v>
      </c>
      <c r="E5409" t="s">
        <v>11519</v>
      </c>
      <c r="F5409">
        <v>36.078605000000003</v>
      </c>
      <c r="G5409">
        <v>4.7578589999999998</v>
      </c>
      <c r="H5409" t="s">
        <v>3353</v>
      </c>
      <c r="I5409" t="s">
        <v>21</v>
      </c>
      <c r="J5409" s="9" t="s">
        <v>21</v>
      </c>
      <c r="N5409" s="499" t="s">
        <v>9313</v>
      </c>
      <c r="O5409" s="499" t="s">
        <v>9313</v>
      </c>
      <c r="Q5409" s="499" t="s">
        <v>9313</v>
      </c>
      <c r="R5409" t="s">
        <v>2962</v>
      </c>
      <c r="S5409" s="38"/>
      <c r="X5409"/>
      <c r="Y5409" t="s">
        <v>3353</v>
      </c>
      <c r="Z5409" s="501">
        <v>43830</v>
      </c>
    </row>
    <row r="5410" spans="1:26">
      <c r="A5410" t="s">
        <v>6889</v>
      </c>
      <c r="B5410">
        <v>34</v>
      </c>
      <c r="C5410" t="s">
        <v>6541</v>
      </c>
      <c r="D5410" t="s">
        <v>6541</v>
      </c>
      <c r="E5410" t="s">
        <v>2819</v>
      </c>
      <c r="F5410">
        <v>36.173715000000001</v>
      </c>
      <c r="G5410">
        <v>4.7944100000000001</v>
      </c>
      <c r="H5410" t="s">
        <v>3464</v>
      </c>
      <c r="I5410" t="s">
        <v>21</v>
      </c>
      <c r="J5410" s="9" t="s">
        <v>21</v>
      </c>
      <c r="N5410" s="499"/>
      <c r="O5410" s="499"/>
      <c r="Q5410" s="499"/>
      <c r="S5410" s="38"/>
      <c r="X5410"/>
      <c r="Y5410" t="s">
        <v>3464</v>
      </c>
      <c r="Z5410" s="501">
        <v>43830</v>
      </c>
    </row>
    <row r="5411" spans="1:26">
      <c r="A5411" t="s">
        <v>6889</v>
      </c>
      <c r="B5411">
        <v>34</v>
      </c>
      <c r="C5411" t="s">
        <v>6541</v>
      </c>
      <c r="D5411" t="s">
        <v>6541</v>
      </c>
      <c r="E5411" t="s">
        <v>11520</v>
      </c>
      <c r="F5411">
        <v>36.173715000000001</v>
      </c>
      <c r="G5411">
        <v>4.7944100000000001</v>
      </c>
      <c r="H5411" t="s">
        <v>3464</v>
      </c>
      <c r="I5411" t="s">
        <v>21</v>
      </c>
      <c r="J5411" s="9" t="s">
        <v>21</v>
      </c>
      <c r="N5411" s="499" t="s">
        <v>9313</v>
      </c>
      <c r="O5411" s="499" t="s">
        <v>9313</v>
      </c>
      <c r="Q5411" s="499" t="s">
        <v>9313</v>
      </c>
      <c r="R5411" t="s">
        <v>3059</v>
      </c>
      <c r="S5411" s="38"/>
      <c r="X5411"/>
      <c r="Y5411" t="s">
        <v>3464</v>
      </c>
      <c r="Z5411" s="501">
        <v>43830</v>
      </c>
    </row>
    <row r="5412" spans="1:26">
      <c r="A5412" t="s">
        <v>6889</v>
      </c>
      <c r="B5412">
        <v>34</v>
      </c>
      <c r="C5412" t="s">
        <v>6541</v>
      </c>
      <c r="D5412" t="s">
        <v>6541</v>
      </c>
      <c r="E5412" t="s">
        <v>3341</v>
      </c>
      <c r="F5412">
        <v>36.078605000000003</v>
      </c>
      <c r="G5412">
        <v>4.7578589999999998</v>
      </c>
      <c r="H5412" t="s">
        <v>3354</v>
      </c>
      <c r="I5412" t="s">
        <v>21</v>
      </c>
      <c r="J5412" s="9" t="s">
        <v>21</v>
      </c>
      <c r="N5412" s="499"/>
      <c r="O5412" s="499"/>
      <c r="Q5412" s="499"/>
      <c r="S5412" s="38"/>
      <c r="X5412"/>
      <c r="Y5412" t="s">
        <v>3354</v>
      </c>
      <c r="Z5412" s="501">
        <v>43830</v>
      </c>
    </row>
    <row r="5413" spans="1:26">
      <c r="A5413" t="s">
        <v>6889</v>
      </c>
      <c r="B5413">
        <v>34</v>
      </c>
      <c r="C5413" t="s">
        <v>6541</v>
      </c>
      <c r="D5413" t="s">
        <v>6541</v>
      </c>
      <c r="E5413" t="s">
        <v>11521</v>
      </c>
      <c r="F5413">
        <v>36.078605000000003</v>
      </c>
      <c r="G5413">
        <v>4.7578589999999998</v>
      </c>
      <c r="H5413" t="s">
        <v>3354</v>
      </c>
      <c r="I5413" t="s">
        <v>21</v>
      </c>
      <c r="J5413" s="9" t="s">
        <v>21</v>
      </c>
      <c r="N5413" s="499" t="s">
        <v>9313</v>
      </c>
      <c r="O5413" s="499" t="s">
        <v>9313</v>
      </c>
      <c r="Q5413" s="499" t="s">
        <v>9313</v>
      </c>
      <c r="R5413" t="s">
        <v>11522</v>
      </c>
      <c r="S5413" s="38"/>
      <c r="X5413"/>
      <c r="Y5413" t="s">
        <v>3354</v>
      </c>
      <c r="Z5413" s="501">
        <v>43830</v>
      </c>
    </row>
    <row r="5414" spans="1:26">
      <c r="A5414" t="s">
        <v>6889</v>
      </c>
      <c r="B5414">
        <v>34</v>
      </c>
      <c r="C5414" t="s">
        <v>6541</v>
      </c>
      <c r="D5414" t="s">
        <v>6541</v>
      </c>
      <c r="E5414" t="s">
        <v>3510</v>
      </c>
      <c r="F5414">
        <v>36.135269000000001</v>
      </c>
      <c r="G5414">
        <v>5.1162720000000004</v>
      </c>
      <c r="H5414" t="s">
        <v>3512</v>
      </c>
      <c r="I5414" t="s">
        <v>21</v>
      </c>
      <c r="J5414" s="9" t="s">
        <v>21</v>
      </c>
      <c r="N5414" s="499"/>
      <c r="O5414" s="499"/>
      <c r="Q5414" s="499"/>
      <c r="S5414" s="38"/>
      <c r="X5414"/>
      <c r="Y5414" t="s">
        <v>3512</v>
      </c>
      <c r="Z5414" s="501">
        <v>43830</v>
      </c>
    </row>
    <row r="5415" spans="1:26">
      <c r="A5415" t="s">
        <v>6889</v>
      </c>
      <c r="B5415">
        <v>34</v>
      </c>
      <c r="C5415" t="s">
        <v>6541</v>
      </c>
      <c r="D5415" t="s">
        <v>6541</v>
      </c>
      <c r="E5415" t="s">
        <v>11523</v>
      </c>
      <c r="F5415">
        <v>36.135269000000001</v>
      </c>
      <c r="G5415">
        <v>5.1162720000000004</v>
      </c>
      <c r="H5415" t="s">
        <v>3512</v>
      </c>
      <c r="I5415" t="s">
        <v>21</v>
      </c>
      <c r="J5415" s="9" t="s">
        <v>21</v>
      </c>
      <c r="N5415" s="499" t="s">
        <v>9313</v>
      </c>
      <c r="O5415" s="499" t="s">
        <v>9313</v>
      </c>
      <c r="Q5415" s="499" t="s">
        <v>9313</v>
      </c>
      <c r="R5415" t="s">
        <v>3059</v>
      </c>
      <c r="S5415" s="38"/>
      <c r="X5415"/>
      <c r="Y5415" t="s">
        <v>3512</v>
      </c>
      <c r="Z5415" s="501">
        <v>43830</v>
      </c>
    </row>
    <row r="5416" spans="1:26">
      <c r="A5416" t="s">
        <v>6889</v>
      </c>
      <c r="B5416">
        <v>34</v>
      </c>
      <c r="C5416" t="s">
        <v>6541</v>
      </c>
      <c r="D5416" t="s">
        <v>6541</v>
      </c>
      <c r="E5416" t="s">
        <v>3510</v>
      </c>
      <c r="F5416">
        <v>36.135269000000001</v>
      </c>
      <c r="G5416">
        <v>5.1162720000000004</v>
      </c>
      <c r="H5416" t="s">
        <v>3513</v>
      </c>
      <c r="I5416" t="s">
        <v>21</v>
      </c>
      <c r="J5416" s="9" t="s">
        <v>21</v>
      </c>
      <c r="N5416" s="499"/>
      <c r="O5416" s="499"/>
      <c r="Q5416" s="499"/>
      <c r="S5416" s="38"/>
      <c r="X5416"/>
      <c r="Y5416" t="s">
        <v>3513</v>
      </c>
      <c r="Z5416" s="501">
        <v>43830</v>
      </c>
    </row>
    <row r="5417" spans="1:26">
      <c r="A5417" t="s">
        <v>6889</v>
      </c>
      <c r="B5417">
        <v>34</v>
      </c>
      <c r="C5417" t="s">
        <v>6541</v>
      </c>
      <c r="D5417" t="s">
        <v>6541</v>
      </c>
      <c r="E5417" t="s">
        <v>11524</v>
      </c>
      <c r="F5417">
        <v>36.135269000000001</v>
      </c>
      <c r="G5417">
        <v>5.1162720000000004</v>
      </c>
      <c r="H5417" t="s">
        <v>3513</v>
      </c>
      <c r="I5417" t="s">
        <v>21</v>
      </c>
      <c r="J5417" s="9" t="s">
        <v>21</v>
      </c>
      <c r="N5417" s="499" t="s">
        <v>9313</v>
      </c>
      <c r="O5417" s="499" t="s">
        <v>9313</v>
      </c>
      <c r="Q5417" s="499" t="s">
        <v>9313</v>
      </c>
      <c r="R5417" t="s">
        <v>3059</v>
      </c>
      <c r="S5417" s="38"/>
      <c r="X5417"/>
      <c r="Y5417" t="s">
        <v>3513</v>
      </c>
      <c r="Z5417" s="501">
        <v>43830</v>
      </c>
    </row>
    <row r="5418" spans="1:26">
      <c r="A5418" t="s">
        <v>6889</v>
      </c>
      <c r="B5418">
        <v>34</v>
      </c>
      <c r="C5418" t="s">
        <v>6541</v>
      </c>
      <c r="D5418" t="s">
        <v>6541</v>
      </c>
      <c r="E5418" t="s">
        <v>3341</v>
      </c>
      <c r="F5418">
        <v>36.078605000000003</v>
      </c>
      <c r="G5418">
        <v>4.7578589999999998</v>
      </c>
      <c r="H5418" t="s">
        <v>3356</v>
      </c>
      <c r="I5418" t="s">
        <v>21</v>
      </c>
      <c r="J5418" s="9" t="s">
        <v>21</v>
      </c>
      <c r="N5418" s="499"/>
      <c r="O5418" s="499"/>
      <c r="Q5418" s="499"/>
      <c r="S5418" s="38"/>
      <c r="X5418"/>
      <c r="Y5418" t="s">
        <v>3356</v>
      </c>
      <c r="Z5418" s="501">
        <v>43830</v>
      </c>
    </row>
    <row r="5419" spans="1:26">
      <c r="A5419" t="s">
        <v>6889</v>
      </c>
      <c r="B5419">
        <v>34</v>
      </c>
      <c r="C5419" t="s">
        <v>6541</v>
      </c>
      <c r="D5419" t="s">
        <v>6541</v>
      </c>
      <c r="E5419" t="s">
        <v>11525</v>
      </c>
      <c r="F5419">
        <v>36.078605000000003</v>
      </c>
      <c r="G5419">
        <v>4.7578589999999998</v>
      </c>
      <c r="H5419" t="s">
        <v>3356</v>
      </c>
      <c r="I5419" t="s">
        <v>21</v>
      </c>
      <c r="J5419" s="9" t="s">
        <v>21</v>
      </c>
      <c r="N5419" s="499" t="s">
        <v>9313</v>
      </c>
      <c r="O5419" s="499" t="s">
        <v>9313</v>
      </c>
      <c r="Q5419" s="499" t="s">
        <v>9313</v>
      </c>
      <c r="R5419" t="s">
        <v>11479</v>
      </c>
      <c r="S5419" s="38"/>
      <c r="X5419"/>
      <c r="Y5419" t="s">
        <v>3356</v>
      </c>
      <c r="Z5419" s="501">
        <v>43830</v>
      </c>
    </row>
    <row r="5420" spans="1:26">
      <c r="A5420" t="s">
        <v>6889</v>
      </c>
      <c r="B5420">
        <v>34</v>
      </c>
      <c r="C5420" t="s">
        <v>6541</v>
      </c>
      <c r="D5420" t="s">
        <v>6541</v>
      </c>
      <c r="E5420" t="s">
        <v>3510</v>
      </c>
      <c r="F5420">
        <v>36.135269000000001</v>
      </c>
      <c r="G5420">
        <v>5.1162720000000004</v>
      </c>
      <c r="H5420" t="s">
        <v>3514</v>
      </c>
      <c r="I5420" t="s">
        <v>21</v>
      </c>
      <c r="J5420" s="9" t="s">
        <v>21</v>
      </c>
      <c r="N5420" s="499"/>
      <c r="O5420" s="499"/>
      <c r="Q5420" s="499"/>
      <c r="S5420" s="38"/>
      <c r="X5420"/>
      <c r="Y5420" t="s">
        <v>3514</v>
      </c>
      <c r="Z5420" s="501">
        <v>43830</v>
      </c>
    </row>
    <row r="5421" spans="1:26">
      <c r="A5421" t="s">
        <v>6889</v>
      </c>
      <c r="B5421">
        <v>34</v>
      </c>
      <c r="C5421" t="s">
        <v>6541</v>
      </c>
      <c r="D5421" t="s">
        <v>6541</v>
      </c>
      <c r="E5421" t="s">
        <v>11526</v>
      </c>
      <c r="F5421">
        <v>36.135269000000001</v>
      </c>
      <c r="G5421">
        <v>5.1162720000000004</v>
      </c>
      <c r="H5421" t="s">
        <v>3514</v>
      </c>
      <c r="I5421" t="s">
        <v>21</v>
      </c>
      <c r="J5421" s="9" t="s">
        <v>21</v>
      </c>
      <c r="N5421" s="499" t="s">
        <v>9313</v>
      </c>
      <c r="O5421" s="499" t="s">
        <v>9313</v>
      </c>
      <c r="Q5421" s="499" t="s">
        <v>9313</v>
      </c>
      <c r="R5421" t="s">
        <v>3059</v>
      </c>
      <c r="S5421" s="38"/>
      <c r="X5421"/>
      <c r="Y5421" t="s">
        <v>3514</v>
      </c>
      <c r="Z5421" s="501">
        <v>43830</v>
      </c>
    </row>
    <row r="5422" spans="1:26">
      <c r="A5422" t="s">
        <v>6889</v>
      </c>
      <c r="B5422">
        <v>34</v>
      </c>
      <c r="C5422" t="s">
        <v>6541</v>
      </c>
      <c r="D5422" t="s">
        <v>6541</v>
      </c>
      <c r="E5422" t="s">
        <v>11527</v>
      </c>
      <c r="F5422">
        <v>35.842098999999997</v>
      </c>
      <c r="G5422">
        <v>4.5456060000000003</v>
      </c>
      <c r="H5422" t="s">
        <v>3439</v>
      </c>
      <c r="I5422" t="s">
        <v>21</v>
      </c>
      <c r="J5422" s="9" t="s">
        <v>21</v>
      </c>
      <c r="N5422" s="499" t="s">
        <v>9313</v>
      </c>
      <c r="O5422" s="499" t="s">
        <v>9313</v>
      </c>
      <c r="Q5422" s="499" t="s">
        <v>9313</v>
      </c>
      <c r="R5422" t="s">
        <v>3059</v>
      </c>
      <c r="S5422" s="38"/>
      <c r="X5422"/>
      <c r="Y5422" t="s">
        <v>3439</v>
      </c>
      <c r="Z5422" s="501">
        <v>43830</v>
      </c>
    </row>
    <row r="5423" spans="1:26">
      <c r="A5423" t="s">
        <v>6889</v>
      </c>
      <c r="B5423">
        <v>34</v>
      </c>
      <c r="C5423" t="s">
        <v>6541</v>
      </c>
      <c r="D5423" t="s">
        <v>6541</v>
      </c>
      <c r="E5423" t="s">
        <v>3434</v>
      </c>
      <c r="F5423">
        <v>35.842098999999997</v>
      </c>
      <c r="G5423">
        <v>4.5456060000000003</v>
      </c>
      <c r="H5423" t="s">
        <v>3439</v>
      </c>
      <c r="I5423" t="s">
        <v>21</v>
      </c>
      <c r="J5423" s="9" t="s">
        <v>21</v>
      </c>
      <c r="N5423" s="499"/>
      <c r="O5423" s="499"/>
      <c r="Q5423" s="499"/>
      <c r="S5423" s="38"/>
      <c r="X5423"/>
      <c r="Y5423" t="s">
        <v>3439</v>
      </c>
      <c r="Z5423" s="501">
        <v>43830</v>
      </c>
    </row>
    <row r="5424" spans="1:26">
      <c r="A5424" t="s">
        <v>6889</v>
      </c>
      <c r="B5424">
        <v>34</v>
      </c>
      <c r="C5424" t="s">
        <v>6541</v>
      </c>
      <c r="D5424" t="s">
        <v>6541</v>
      </c>
      <c r="E5424" t="s">
        <v>3480</v>
      </c>
      <c r="F5424">
        <v>36.494928999999999</v>
      </c>
      <c r="G5424">
        <v>4.7520239999999996</v>
      </c>
      <c r="H5424" t="s">
        <v>3481</v>
      </c>
      <c r="I5424" t="s">
        <v>21</v>
      </c>
      <c r="J5424" s="9" t="s">
        <v>21</v>
      </c>
      <c r="N5424" s="499"/>
      <c r="O5424" s="499"/>
      <c r="Q5424" s="499"/>
      <c r="S5424" s="38"/>
      <c r="X5424"/>
      <c r="Y5424" t="s">
        <v>3481</v>
      </c>
      <c r="Z5424" s="501">
        <v>43830</v>
      </c>
    </row>
    <row r="5425" spans="1:26">
      <c r="A5425" t="s">
        <v>6889</v>
      </c>
      <c r="B5425">
        <v>34</v>
      </c>
      <c r="C5425" t="s">
        <v>6541</v>
      </c>
      <c r="D5425" t="s">
        <v>6541</v>
      </c>
      <c r="E5425" t="s">
        <v>11528</v>
      </c>
      <c r="F5425">
        <v>36.494928999999999</v>
      </c>
      <c r="G5425">
        <v>4.7520239999999996</v>
      </c>
      <c r="H5425" t="s">
        <v>3481</v>
      </c>
      <c r="I5425" t="s">
        <v>21</v>
      </c>
      <c r="J5425" s="9" t="s">
        <v>21</v>
      </c>
      <c r="N5425" s="499" t="s">
        <v>9313</v>
      </c>
      <c r="O5425" s="499" t="s">
        <v>9313</v>
      </c>
      <c r="Q5425" s="499" t="s">
        <v>9313</v>
      </c>
      <c r="R5425" t="s">
        <v>3059</v>
      </c>
      <c r="S5425" s="38"/>
      <c r="X5425"/>
      <c r="Y5425" t="s">
        <v>3481</v>
      </c>
      <c r="Z5425" s="501">
        <v>43830</v>
      </c>
    </row>
    <row r="5426" spans="1:26">
      <c r="A5426" t="s">
        <v>6889</v>
      </c>
      <c r="B5426">
        <v>34</v>
      </c>
      <c r="C5426" t="s">
        <v>6541</v>
      </c>
      <c r="D5426" t="s">
        <v>6541</v>
      </c>
      <c r="E5426" t="s">
        <v>1826</v>
      </c>
      <c r="F5426">
        <v>35.967278</v>
      </c>
      <c r="G5426">
        <v>4.9124239999999997</v>
      </c>
      <c r="H5426" t="s">
        <v>3410</v>
      </c>
      <c r="I5426" t="s">
        <v>21</v>
      </c>
      <c r="J5426" s="9" t="s">
        <v>21</v>
      </c>
      <c r="N5426" s="499"/>
      <c r="O5426" s="499"/>
      <c r="Q5426" s="499"/>
      <c r="S5426" s="38"/>
      <c r="X5426"/>
      <c r="Y5426" t="s">
        <v>3410</v>
      </c>
      <c r="Z5426" s="501">
        <v>43830</v>
      </c>
    </row>
    <row r="5427" spans="1:26">
      <c r="A5427" t="s">
        <v>6889</v>
      </c>
      <c r="B5427">
        <v>34</v>
      </c>
      <c r="C5427" t="s">
        <v>6541</v>
      </c>
      <c r="D5427" t="s">
        <v>6541</v>
      </c>
      <c r="E5427" t="s">
        <v>11529</v>
      </c>
      <c r="F5427">
        <v>35.967278</v>
      </c>
      <c r="G5427">
        <v>4.9124239999999997</v>
      </c>
      <c r="H5427" t="s">
        <v>3410</v>
      </c>
      <c r="I5427" t="s">
        <v>21</v>
      </c>
      <c r="J5427" s="9" t="s">
        <v>21</v>
      </c>
      <c r="N5427" s="499" t="s">
        <v>9313</v>
      </c>
      <c r="O5427" s="499" t="s">
        <v>9313</v>
      </c>
      <c r="Q5427" s="499" t="s">
        <v>9313</v>
      </c>
      <c r="R5427" t="s">
        <v>2962</v>
      </c>
      <c r="S5427" s="38"/>
      <c r="X5427"/>
      <c r="Y5427" t="s">
        <v>3410</v>
      </c>
      <c r="Z5427" s="501">
        <v>43830</v>
      </c>
    </row>
    <row r="5428" spans="1:26">
      <c r="A5428" t="s">
        <v>6889</v>
      </c>
      <c r="B5428">
        <v>34</v>
      </c>
      <c r="C5428" t="s">
        <v>6541</v>
      </c>
      <c r="D5428" t="s">
        <v>6541</v>
      </c>
      <c r="E5428" t="s">
        <v>3428</v>
      </c>
      <c r="F5428">
        <v>35.897762999999998</v>
      </c>
      <c r="G5428">
        <v>4.77651</v>
      </c>
      <c r="H5428" t="s">
        <v>3431</v>
      </c>
      <c r="I5428" t="s">
        <v>21</v>
      </c>
      <c r="J5428" s="9" t="s">
        <v>21</v>
      </c>
      <c r="N5428" s="499"/>
      <c r="O5428" s="499"/>
      <c r="Q5428" s="499"/>
      <c r="S5428" s="38"/>
      <c r="X5428"/>
      <c r="Y5428" t="s">
        <v>3431</v>
      </c>
      <c r="Z5428" s="501">
        <v>43830</v>
      </c>
    </row>
    <row r="5429" spans="1:26">
      <c r="A5429" t="s">
        <v>6889</v>
      </c>
      <c r="B5429">
        <v>34</v>
      </c>
      <c r="C5429" t="s">
        <v>6541</v>
      </c>
      <c r="D5429" t="s">
        <v>6541</v>
      </c>
      <c r="E5429" t="s">
        <v>11530</v>
      </c>
      <c r="F5429">
        <v>35.897762999999998</v>
      </c>
      <c r="G5429">
        <v>4.77651</v>
      </c>
      <c r="H5429" t="s">
        <v>3431</v>
      </c>
      <c r="I5429" t="s">
        <v>21</v>
      </c>
      <c r="J5429" s="9" t="s">
        <v>21</v>
      </c>
      <c r="N5429" s="499" t="s">
        <v>9313</v>
      </c>
      <c r="O5429" s="499" t="s">
        <v>9313</v>
      </c>
      <c r="Q5429" s="499" t="s">
        <v>9313</v>
      </c>
      <c r="R5429" t="s">
        <v>3059</v>
      </c>
      <c r="S5429" s="38"/>
      <c r="X5429"/>
      <c r="Y5429" t="s">
        <v>3431</v>
      </c>
      <c r="Z5429" s="501">
        <v>43830</v>
      </c>
    </row>
    <row r="5430" spans="1:26">
      <c r="A5430" t="s">
        <v>6889</v>
      </c>
      <c r="B5430">
        <v>34</v>
      </c>
      <c r="C5430" t="s">
        <v>6541</v>
      </c>
      <c r="D5430" t="s">
        <v>6541</v>
      </c>
      <c r="E5430" t="s">
        <v>3426</v>
      </c>
      <c r="F5430">
        <v>35.985638000000002</v>
      </c>
      <c r="G5430">
        <v>4.7825839999999999</v>
      </c>
      <c r="H5430" t="s">
        <v>3432</v>
      </c>
      <c r="I5430" t="s">
        <v>21</v>
      </c>
      <c r="J5430" s="9" t="s">
        <v>21</v>
      </c>
      <c r="N5430" s="499"/>
      <c r="O5430" s="499"/>
      <c r="Q5430" s="499"/>
      <c r="S5430" s="38"/>
      <c r="X5430"/>
      <c r="Y5430" t="s">
        <v>3432</v>
      </c>
      <c r="Z5430" s="501">
        <v>43830</v>
      </c>
    </row>
    <row r="5431" spans="1:26">
      <c r="A5431" t="s">
        <v>6889</v>
      </c>
      <c r="B5431">
        <v>34</v>
      </c>
      <c r="C5431" t="s">
        <v>6541</v>
      </c>
      <c r="D5431" t="s">
        <v>6541</v>
      </c>
      <c r="E5431" t="s">
        <v>11531</v>
      </c>
      <c r="F5431">
        <v>35.985638000000002</v>
      </c>
      <c r="G5431">
        <v>4.7825839999999999</v>
      </c>
      <c r="H5431" t="s">
        <v>3432</v>
      </c>
      <c r="I5431" t="s">
        <v>21</v>
      </c>
      <c r="J5431" s="9" t="s">
        <v>21</v>
      </c>
      <c r="N5431" s="499" t="s">
        <v>9313</v>
      </c>
      <c r="O5431" s="499" t="s">
        <v>9313</v>
      </c>
      <c r="Q5431" s="499" t="s">
        <v>9313</v>
      </c>
      <c r="R5431" t="s">
        <v>3059</v>
      </c>
      <c r="S5431" s="38"/>
      <c r="X5431"/>
      <c r="Y5431" t="s">
        <v>3432</v>
      </c>
      <c r="Z5431" s="501">
        <v>43830</v>
      </c>
    </row>
    <row r="5432" spans="1:26">
      <c r="A5432" t="s">
        <v>6889</v>
      </c>
      <c r="B5432">
        <v>34</v>
      </c>
      <c r="C5432" t="s">
        <v>6541</v>
      </c>
      <c r="D5432" t="s">
        <v>6541</v>
      </c>
      <c r="E5432" t="s">
        <v>11532</v>
      </c>
      <c r="F5432">
        <v>36.078605000000003</v>
      </c>
      <c r="G5432">
        <v>4.7578589999999998</v>
      </c>
      <c r="H5432" t="s">
        <v>3396</v>
      </c>
      <c r="I5432" t="s">
        <v>21</v>
      </c>
      <c r="J5432" s="9" t="s">
        <v>21</v>
      </c>
      <c r="N5432" s="499" t="s">
        <v>9313</v>
      </c>
      <c r="O5432" s="499" t="s">
        <v>9313</v>
      </c>
      <c r="Q5432" s="499" t="s">
        <v>9313</v>
      </c>
      <c r="R5432" t="s">
        <v>11533</v>
      </c>
      <c r="S5432" s="38"/>
      <c r="X5432"/>
      <c r="Y5432" t="s">
        <v>3396</v>
      </c>
      <c r="Z5432" s="501">
        <v>43830</v>
      </c>
    </row>
    <row r="5433" spans="1:26">
      <c r="A5433" t="s">
        <v>6889</v>
      </c>
      <c r="B5433">
        <v>34</v>
      </c>
      <c r="C5433" t="s">
        <v>6541</v>
      </c>
      <c r="D5433" t="s">
        <v>6541</v>
      </c>
      <c r="E5433" t="s">
        <v>3341</v>
      </c>
      <c r="F5433">
        <v>36.078605000000003</v>
      </c>
      <c r="G5433">
        <v>4.7578589999999998</v>
      </c>
      <c r="H5433" t="s">
        <v>3396</v>
      </c>
      <c r="I5433" t="s">
        <v>21</v>
      </c>
      <c r="J5433" s="9" t="s">
        <v>21</v>
      </c>
      <c r="N5433" s="499"/>
      <c r="O5433" s="499"/>
      <c r="Q5433" s="499"/>
      <c r="S5433" s="38"/>
      <c r="X5433"/>
      <c r="Y5433" t="s">
        <v>3396</v>
      </c>
      <c r="Z5433" s="501">
        <v>43830</v>
      </c>
    </row>
    <row r="5434" spans="1:26">
      <c r="A5434" t="s">
        <v>6889</v>
      </c>
      <c r="B5434">
        <v>34</v>
      </c>
      <c r="C5434" t="s">
        <v>6541</v>
      </c>
      <c r="D5434" t="s">
        <v>6541</v>
      </c>
      <c r="E5434" t="s">
        <v>3428</v>
      </c>
      <c r="F5434">
        <v>35.897762999999998</v>
      </c>
      <c r="G5434">
        <v>4.77651</v>
      </c>
      <c r="H5434" t="s">
        <v>11534</v>
      </c>
      <c r="I5434" t="s">
        <v>21</v>
      </c>
      <c r="J5434" s="9" t="s">
        <v>21</v>
      </c>
      <c r="N5434" s="499"/>
      <c r="O5434" s="499"/>
      <c r="Q5434" s="499"/>
      <c r="S5434" s="38"/>
      <c r="X5434"/>
      <c r="Y5434" t="s">
        <v>11534</v>
      </c>
      <c r="Z5434" s="501">
        <v>43830</v>
      </c>
    </row>
    <row r="5435" spans="1:26">
      <c r="A5435" t="s">
        <v>6889</v>
      </c>
      <c r="B5435">
        <v>34</v>
      </c>
      <c r="C5435" t="s">
        <v>6541</v>
      </c>
      <c r="D5435" t="s">
        <v>6541</v>
      </c>
      <c r="E5435" t="s">
        <v>11535</v>
      </c>
      <c r="F5435">
        <v>35.897762999999998</v>
      </c>
      <c r="G5435">
        <v>4.77651</v>
      </c>
      <c r="H5435" t="s">
        <v>11534</v>
      </c>
      <c r="I5435" t="s">
        <v>21</v>
      </c>
      <c r="J5435" s="9" t="s">
        <v>21</v>
      </c>
      <c r="N5435" s="499" t="s">
        <v>9313</v>
      </c>
      <c r="O5435" s="499" t="s">
        <v>9313</v>
      </c>
      <c r="Q5435" s="499" t="s">
        <v>9313</v>
      </c>
      <c r="R5435" t="s">
        <v>3059</v>
      </c>
      <c r="S5435" s="38"/>
      <c r="X5435"/>
      <c r="Y5435" t="s">
        <v>11534</v>
      </c>
      <c r="Z5435" s="501">
        <v>43830</v>
      </c>
    </row>
    <row r="5436" spans="1:26">
      <c r="A5436" t="s">
        <v>6889</v>
      </c>
      <c r="B5436">
        <v>34</v>
      </c>
      <c r="C5436" t="s">
        <v>6541</v>
      </c>
      <c r="D5436" t="s">
        <v>6541</v>
      </c>
      <c r="E5436" t="s">
        <v>3485</v>
      </c>
      <c r="F5436">
        <v>36.225675000000003</v>
      </c>
      <c r="G5436">
        <v>4.9974179999999997</v>
      </c>
      <c r="H5436" t="s">
        <v>3494</v>
      </c>
      <c r="I5436" t="s">
        <v>21</v>
      </c>
      <c r="J5436" s="9" t="s">
        <v>21</v>
      </c>
      <c r="N5436" s="499"/>
      <c r="O5436" s="499"/>
      <c r="Q5436" s="499"/>
      <c r="S5436" s="38"/>
      <c r="X5436"/>
      <c r="Y5436" t="s">
        <v>3494</v>
      </c>
      <c r="Z5436" s="501">
        <v>43830</v>
      </c>
    </row>
    <row r="5437" spans="1:26">
      <c r="A5437" t="s">
        <v>6889</v>
      </c>
      <c r="B5437">
        <v>34</v>
      </c>
      <c r="C5437" t="s">
        <v>6541</v>
      </c>
      <c r="D5437" t="s">
        <v>6541</v>
      </c>
      <c r="E5437" t="s">
        <v>11536</v>
      </c>
      <c r="F5437">
        <v>36.225675000000003</v>
      </c>
      <c r="G5437">
        <v>4.9974179999999997</v>
      </c>
      <c r="H5437" t="s">
        <v>3494</v>
      </c>
      <c r="I5437" t="s">
        <v>21</v>
      </c>
      <c r="J5437" s="9" t="s">
        <v>21</v>
      </c>
      <c r="N5437" s="499" t="s">
        <v>9313</v>
      </c>
      <c r="O5437" s="499" t="s">
        <v>9313</v>
      </c>
      <c r="Q5437" s="499" t="s">
        <v>9313</v>
      </c>
      <c r="R5437" t="s">
        <v>3059</v>
      </c>
      <c r="S5437" s="38"/>
      <c r="X5437"/>
      <c r="Y5437" t="s">
        <v>3494</v>
      </c>
      <c r="Z5437" s="501">
        <v>43830</v>
      </c>
    </row>
    <row r="5438" spans="1:26">
      <c r="A5438" t="s">
        <v>6889</v>
      </c>
      <c r="B5438">
        <v>34</v>
      </c>
      <c r="C5438" t="s">
        <v>6541</v>
      </c>
      <c r="D5438" t="s">
        <v>6541</v>
      </c>
      <c r="E5438" t="s">
        <v>11232</v>
      </c>
      <c r="F5438">
        <v>36.135295999999997</v>
      </c>
      <c r="G5438">
        <v>4.6744940000000001</v>
      </c>
      <c r="H5438" t="s">
        <v>3466</v>
      </c>
      <c r="I5438" t="s">
        <v>21</v>
      </c>
      <c r="J5438" s="9" t="s">
        <v>21</v>
      </c>
      <c r="N5438" s="499"/>
      <c r="O5438" s="499"/>
      <c r="Q5438" s="499"/>
      <c r="S5438" s="38"/>
      <c r="X5438"/>
      <c r="Y5438" t="s">
        <v>3466</v>
      </c>
      <c r="Z5438" s="501">
        <v>43830</v>
      </c>
    </row>
    <row r="5439" spans="1:26">
      <c r="A5439" t="s">
        <v>6889</v>
      </c>
      <c r="B5439">
        <v>34</v>
      </c>
      <c r="C5439" t="s">
        <v>6541</v>
      </c>
      <c r="D5439" t="s">
        <v>6541</v>
      </c>
      <c r="E5439" t="s">
        <v>11232</v>
      </c>
      <c r="F5439">
        <v>36.135295999999997</v>
      </c>
      <c r="G5439">
        <v>4.6744940000000001</v>
      </c>
      <c r="H5439" t="s">
        <v>3467</v>
      </c>
      <c r="I5439" t="s">
        <v>21</v>
      </c>
      <c r="J5439" s="9" t="s">
        <v>21</v>
      </c>
      <c r="N5439" s="499"/>
      <c r="O5439" s="499"/>
      <c r="Q5439" s="499"/>
      <c r="S5439" s="38"/>
      <c r="X5439"/>
      <c r="Y5439" t="s">
        <v>3467</v>
      </c>
      <c r="Z5439" s="501">
        <v>43830</v>
      </c>
    </row>
    <row r="5440" spans="1:26">
      <c r="A5440" t="s">
        <v>6889</v>
      </c>
      <c r="B5440">
        <v>34</v>
      </c>
      <c r="C5440" t="s">
        <v>6541</v>
      </c>
      <c r="D5440" t="s">
        <v>6541</v>
      </c>
      <c r="E5440" t="s">
        <v>1855</v>
      </c>
      <c r="F5440">
        <v>36.043624999999999</v>
      </c>
      <c r="G5440">
        <v>5.1210990000000001</v>
      </c>
      <c r="H5440" t="s">
        <v>3524</v>
      </c>
      <c r="I5440" t="s">
        <v>21</v>
      </c>
      <c r="J5440" s="9" t="s">
        <v>21</v>
      </c>
      <c r="N5440" s="499"/>
      <c r="O5440" s="499"/>
      <c r="Q5440" s="499"/>
      <c r="S5440" s="38"/>
      <c r="X5440"/>
      <c r="Y5440" t="s">
        <v>3524</v>
      </c>
      <c r="Z5440" s="501">
        <v>43830</v>
      </c>
    </row>
    <row r="5441" spans="1:26">
      <c r="A5441" t="s">
        <v>6889</v>
      </c>
      <c r="B5441">
        <v>34</v>
      </c>
      <c r="C5441" t="s">
        <v>6541</v>
      </c>
      <c r="D5441" t="s">
        <v>6541</v>
      </c>
      <c r="E5441" t="s">
        <v>11537</v>
      </c>
      <c r="F5441">
        <v>36.043624999999999</v>
      </c>
      <c r="G5441">
        <v>5.1210990000000001</v>
      </c>
      <c r="H5441" t="s">
        <v>3524</v>
      </c>
      <c r="I5441" t="s">
        <v>21</v>
      </c>
      <c r="J5441" s="9" t="s">
        <v>21</v>
      </c>
      <c r="N5441" s="499" t="s">
        <v>9313</v>
      </c>
      <c r="O5441" s="499" t="s">
        <v>9313</v>
      </c>
      <c r="Q5441" s="499" t="s">
        <v>9313</v>
      </c>
      <c r="R5441" t="s">
        <v>3059</v>
      </c>
      <c r="S5441" s="38"/>
      <c r="X5441"/>
      <c r="Y5441" t="s">
        <v>3524</v>
      </c>
      <c r="Z5441" s="501">
        <v>43830</v>
      </c>
    </row>
    <row r="5442" spans="1:26">
      <c r="A5442" t="s">
        <v>6889</v>
      </c>
      <c r="B5442">
        <v>34</v>
      </c>
      <c r="C5442" t="s">
        <v>6541</v>
      </c>
      <c r="D5442" t="s">
        <v>6541</v>
      </c>
      <c r="E5442" t="s">
        <v>3518</v>
      </c>
      <c r="F5442">
        <v>36.039656000000001</v>
      </c>
      <c r="G5442">
        <v>4.997986</v>
      </c>
      <c r="H5442" t="s">
        <v>3525</v>
      </c>
      <c r="I5442" t="s">
        <v>21</v>
      </c>
      <c r="J5442" s="9" t="s">
        <v>21</v>
      </c>
      <c r="N5442" s="499"/>
      <c r="O5442" s="499"/>
      <c r="Q5442" s="499"/>
      <c r="S5442" s="38"/>
      <c r="X5442"/>
      <c r="Y5442" t="s">
        <v>3525</v>
      </c>
      <c r="Z5442" s="501">
        <v>43830</v>
      </c>
    </row>
    <row r="5443" spans="1:26">
      <c r="A5443" t="s">
        <v>6889</v>
      </c>
      <c r="B5443">
        <v>34</v>
      </c>
      <c r="C5443" t="s">
        <v>6541</v>
      </c>
      <c r="D5443" t="s">
        <v>6541</v>
      </c>
      <c r="E5443" t="s">
        <v>11538</v>
      </c>
      <c r="F5443">
        <v>36.039656000000001</v>
      </c>
      <c r="G5443">
        <v>4.997986</v>
      </c>
      <c r="H5443" t="s">
        <v>3525</v>
      </c>
      <c r="I5443" t="s">
        <v>21</v>
      </c>
      <c r="J5443" s="9" t="s">
        <v>21</v>
      </c>
      <c r="N5443" s="499" t="s">
        <v>9313</v>
      </c>
      <c r="O5443" s="499" t="s">
        <v>9313</v>
      </c>
      <c r="Q5443" s="499" t="s">
        <v>9313</v>
      </c>
      <c r="R5443" t="s">
        <v>3059</v>
      </c>
      <c r="S5443" s="38"/>
      <c r="X5443"/>
      <c r="Y5443" t="s">
        <v>3525</v>
      </c>
      <c r="Z5443" s="501">
        <v>43830</v>
      </c>
    </row>
    <row r="5444" spans="1:26">
      <c r="A5444" t="s">
        <v>6889</v>
      </c>
      <c r="B5444">
        <v>34</v>
      </c>
      <c r="C5444" t="s">
        <v>6541</v>
      </c>
      <c r="D5444" t="s">
        <v>6541</v>
      </c>
      <c r="E5444" t="s">
        <v>3495</v>
      </c>
      <c r="F5444">
        <v>36.143765999999999</v>
      </c>
      <c r="G5444">
        <v>5.0228260000000002</v>
      </c>
      <c r="H5444" t="s">
        <v>3496</v>
      </c>
      <c r="I5444" t="s">
        <v>21</v>
      </c>
      <c r="J5444" s="9" t="s">
        <v>21</v>
      </c>
      <c r="N5444" s="499"/>
      <c r="O5444" s="499"/>
      <c r="Q5444" s="499"/>
      <c r="S5444" s="38"/>
      <c r="X5444"/>
      <c r="Y5444" t="s">
        <v>3496</v>
      </c>
      <c r="Z5444" s="501">
        <v>43830</v>
      </c>
    </row>
    <row r="5445" spans="1:26">
      <c r="A5445" t="s">
        <v>6889</v>
      </c>
      <c r="B5445">
        <v>34</v>
      </c>
      <c r="C5445" t="s">
        <v>6541</v>
      </c>
      <c r="D5445" t="s">
        <v>6541</v>
      </c>
      <c r="E5445" t="s">
        <v>11539</v>
      </c>
      <c r="F5445">
        <v>36.143765999999999</v>
      </c>
      <c r="G5445">
        <v>5.0228260000000002</v>
      </c>
      <c r="H5445" t="s">
        <v>3496</v>
      </c>
      <c r="I5445" t="s">
        <v>21</v>
      </c>
      <c r="J5445" s="9" t="s">
        <v>21</v>
      </c>
      <c r="N5445" s="499" t="s">
        <v>9313</v>
      </c>
      <c r="O5445" s="499" t="s">
        <v>9313</v>
      </c>
      <c r="Q5445" s="499" t="s">
        <v>9313</v>
      </c>
      <c r="R5445" t="s">
        <v>3059</v>
      </c>
      <c r="S5445" s="38"/>
      <c r="X5445"/>
      <c r="Y5445" t="s">
        <v>3496</v>
      </c>
      <c r="Z5445" s="501">
        <v>43830</v>
      </c>
    </row>
    <row r="5446" spans="1:26">
      <c r="A5446" t="s">
        <v>6889</v>
      </c>
      <c r="B5446">
        <v>34</v>
      </c>
      <c r="C5446" t="s">
        <v>6541</v>
      </c>
      <c r="D5446" t="s">
        <v>6541</v>
      </c>
      <c r="E5446" t="s">
        <v>3403</v>
      </c>
      <c r="F5446">
        <v>35.921563999999996</v>
      </c>
      <c r="G5446">
        <v>4.9265749999999997</v>
      </c>
      <c r="H5446" t="s">
        <v>3412</v>
      </c>
      <c r="I5446" t="s">
        <v>21</v>
      </c>
      <c r="J5446" s="9" t="s">
        <v>21</v>
      </c>
      <c r="N5446" s="499"/>
      <c r="O5446" s="499"/>
      <c r="Q5446" s="499"/>
      <c r="S5446" s="38"/>
      <c r="X5446"/>
      <c r="Y5446" t="s">
        <v>3412</v>
      </c>
      <c r="Z5446" s="501">
        <v>43830</v>
      </c>
    </row>
    <row r="5447" spans="1:26">
      <c r="A5447" t="s">
        <v>6889</v>
      </c>
      <c r="B5447">
        <v>34</v>
      </c>
      <c r="C5447" t="s">
        <v>6541</v>
      </c>
      <c r="D5447" t="s">
        <v>6541</v>
      </c>
      <c r="E5447" t="s">
        <v>11540</v>
      </c>
      <c r="F5447">
        <v>35.921563999999996</v>
      </c>
      <c r="G5447">
        <v>4.9265749999999997</v>
      </c>
      <c r="H5447" t="s">
        <v>3412</v>
      </c>
      <c r="I5447" t="s">
        <v>21</v>
      </c>
      <c r="J5447" s="9" t="s">
        <v>21</v>
      </c>
      <c r="N5447" s="499" t="s">
        <v>9313</v>
      </c>
      <c r="O5447" s="499" t="s">
        <v>9313</v>
      </c>
      <c r="Q5447" s="499" t="s">
        <v>9313</v>
      </c>
      <c r="R5447" t="s">
        <v>3059</v>
      </c>
      <c r="S5447" s="38"/>
      <c r="X5447"/>
      <c r="Y5447" t="s">
        <v>3412</v>
      </c>
      <c r="Z5447" s="501">
        <v>43830</v>
      </c>
    </row>
    <row r="5448" spans="1:26">
      <c r="A5448" t="s">
        <v>6889</v>
      </c>
      <c r="B5448">
        <v>34</v>
      </c>
      <c r="C5448" t="s">
        <v>6541</v>
      </c>
      <c r="D5448" t="s">
        <v>6541</v>
      </c>
      <c r="E5448" t="s">
        <v>3403</v>
      </c>
      <c r="F5448">
        <v>35.921563999999996</v>
      </c>
      <c r="G5448">
        <v>4.9265749999999997</v>
      </c>
      <c r="H5448" t="s">
        <v>3413</v>
      </c>
      <c r="I5448" t="s">
        <v>21</v>
      </c>
      <c r="J5448" s="9" t="s">
        <v>21</v>
      </c>
      <c r="N5448" s="499"/>
      <c r="O5448" s="499"/>
      <c r="Q5448" s="499"/>
      <c r="S5448" s="38"/>
      <c r="X5448"/>
      <c r="Y5448" t="s">
        <v>3413</v>
      </c>
      <c r="Z5448" s="501">
        <v>43830</v>
      </c>
    </row>
    <row r="5449" spans="1:26">
      <c r="A5449" t="s">
        <v>6889</v>
      </c>
      <c r="B5449">
        <v>34</v>
      </c>
      <c r="C5449" t="s">
        <v>6541</v>
      </c>
      <c r="D5449" t="s">
        <v>6541</v>
      </c>
      <c r="E5449" t="s">
        <v>11541</v>
      </c>
      <c r="F5449">
        <v>35.921563999999996</v>
      </c>
      <c r="G5449">
        <v>4.9265749999999997</v>
      </c>
      <c r="H5449" t="s">
        <v>3413</v>
      </c>
      <c r="I5449" t="s">
        <v>21</v>
      </c>
      <c r="J5449" s="9" t="s">
        <v>21</v>
      </c>
      <c r="N5449" s="499" t="s">
        <v>9313</v>
      </c>
      <c r="O5449" s="499" t="s">
        <v>9313</v>
      </c>
      <c r="Q5449" s="499" t="s">
        <v>9313</v>
      </c>
      <c r="R5449" t="s">
        <v>3357</v>
      </c>
      <c r="S5449" s="38"/>
      <c r="X5449"/>
      <c r="Y5449" t="s">
        <v>3413</v>
      </c>
      <c r="Z5449" s="501">
        <v>43830</v>
      </c>
    </row>
    <row r="5450" spans="1:26">
      <c r="A5450" t="s">
        <v>6889</v>
      </c>
      <c r="B5450">
        <v>34</v>
      </c>
      <c r="C5450" t="s">
        <v>6541</v>
      </c>
      <c r="D5450" t="s">
        <v>6541</v>
      </c>
      <c r="E5450" t="s">
        <v>3341</v>
      </c>
      <c r="F5450">
        <v>36.078605000000003</v>
      </c>
      <c r="G5450">
        <v>4.7578589999999998</v>
      </c>
      <c r="H5450" t="s">
        <v>3380</v>
      </c>
      <c r="I5450" t="s">
        <v>21</v>
      </c>
      <c r="J5450" s="9" t="s">
        <v>21</v>
      </c>
      <c r="N5450" s="499"/>
      <c r="O5450" s="499"/>
      <c r="Q5450" s="499"/>
      <c r="S5450" s="38"/>
      <c r="X5450"/>
      <c r="Y5450" t="s">
        <v>3380</v>
      </c>
      <c r="Z5450" s="501">
        <v>43830</v>
      </c>
    </row>
    <row r="5451" spans="1:26">
      <c r="A5451" t="s">
        <v>6889</v>
      </c>
      <c r="B5451">
        <v>34</v>
      </c>
      <c r="C5451" t="s">
        <v>6541</v>
      </c>
      <c r="D5451" t="s">
        <v>6541</v>
      </c>
      <c r="E5451" t="s">
        <v>11542</v>
      </c>
      <c r="F5451">
        <v>36.078605000000003</v>
      </c>
      <c r="G5451">
        <v>4.7578589999999998</v>
      </c>
      <c r="H5451" t="s">
        <v>3380</v>
      </c>
      <c r="I5451" t="s">
        <v>21</v>
      </c>
      <c r="J5451" s="9" t="s">
        <v>21</v>
      </c>
      <c r="N5451" s="499" t="s">
        <v>9313</v>
      </c>
      <c r="O5451" s="499" t="s">
        <v>9313</v>
      </c>
      <c r="Q5451" s="499" t="s">
        <v>9313</v>
      </c>
      <c r="R5451" t="s">
        <v>2962</v>
      </c>
      <c r="S5451" s="38"/>
      <c r="X5451"/>
      <c r="Y5451" t="s">
        <v>3380</v>
      </c>
      <c r="Z5451" s="501">
        <v>43830</v>
      </c>
    </row>
    <row r="5452" spans="1:26">
      <c r="A5452" t="s">
        <v>6889</v>
      </c>
      <c r="B5452">
        <v>34</v>
      </c>
      <c r="C5452" t="s">
        <v>6541</v>
      </c>
      <c r="D5452" t="s">
        <v>6541</v>
      </c>
      <c r="E5452" t="s">
        <v>3341</v>
      </c>
      <c r="F5452">
        <v>36.078605000000003</v>
      </c>
      <c r="G5452">
        <v>4.7578589999999998</v>
      </c>
      <c r="H5452" t="s">
        <v>3358</v>
      </c>
      <c r="I5452" t="s">
        <v>21</v>
      </c>
      <c r="J5452" s="9" t="s">
        <v>21</v>
      </c>
      <c r="N5452" s="499"/>
      <c r="O5452" s="499"/>
      <c r="Q5452" s="499"/>
      <c r="S5452" s="38"/>
      <c r="X5452"/>
      <c r="Y5452" t="s">
        <v>3358</v>
      </c>
      <c r="Z5452" s="501">
        <v>43830</v>
      </c>
    </row>
    <row r="5453" spans="1:26">
      <c r="A5453" t="s">
        <v>6889</v>
      </c>
      <c r="B5453">
        <v>34</v>
      </c>
      <c r="C5453" t="s">
        <v>6541</v>
      </c>
      <c r="D5453" t="s">
        <v>6541</v>
      </c>
      <c r="E5453" t="s">
        <v>11543</v>
      </c>
      <c r="F5453">
        <v>36.078605000000003</v>
      </c>
      <c r="G5453">
        <v>4.7578589999999998</v>
      </c>
      <c r="H5453" t="s">
        <v>3358</v>
      </c>
      <c r="I5453" t="s">
        <v>21</v>
      </c>
      <c r="J5453" s="9" t="s">
        <v>21</v>
      </c>
      <c r="N5453" s="499" t="s">
        <v>9313</v>
      </c>
      <c r="O5453" s="499" t="s">
        <v>9313</v>
      </c>
      <c r="Q5453" s="499" t="s">
        <v>9313</v>
      </c>
      <c r="R5453" t="s">
        <v>11479</v>
      </c>
      <c r="S5453" s="38"/>
      <c r="X5453"/>
      <c r="Y5453" t="s">
        <v>3358</v>
      </c>
      <c r="Z5453" s="501">
        <v>43830</v>
      </c>
    </row>
    <row r="5454" spans="1:26">
      <c r="A5454" t="s">
        <v>6889</v>
      </c>
      <c r="B5454">
        <v>34</v>
      </c>
      <c r="C5454" t="s">
        <v>6541</v>
      </c>
      <c r="D5454" t="s">
        <v>6541</v>
      </c>
      <c r="E5454" t="s">
        <v>11232</v>
      </c>
      <c r="F5454">
        <v>36.135295999999997</v>
      </c>
      <c r="G5454">
        <v>4.6744940000000001</v>
      </c>
      <c r="H5454" t="s">
        <v>3468</v>
      </c>
      <c r="I5454" t="s">
        <v>21</v>
      </c>
      <c r="J5454" s="9" t="s">
        <v>21</v>
      </c>
      <c r="N5454" s="499"/>
      <c r="O5454" s="499"/>
      <c r="Q5454" s="499"/>
      <c r="S5454" s="38"/>
      <c r="X5454"/>
      <c r="Y5454" t="s">
        <v>3468</v>
      </c>
      <c r="Z5454" s="501">
        <v>43830</v>
      </c>
    </row>
    <row r="5455" spans="1:26">
      <c r="A5455" t="s">
        <v>6889</v>
      </c>
      <c r="B5455">
        <v>34</v>
      </c>
      <c r="C5455" t="s">
        <v>6541</v>
      </c>
      <c r="D5455" t="s">
        <v>6541</v>
      </c>
      <c r="E5455" t="s">
        <v>1826</v>
      </c>
      <c r="F5455">
        <v>35.967278</v>
      </c>
      <c r="G5455">
        <v>4.9124239999999997</v>
      </c>
      <c r="H5455" t="s">
        <v>11544</v>
      </c>
      <c r="I5455" t="s">
        <v>21</v>
      </c>
      <c r="J5455" s="9" t="s">
        <v>21</v>
      </c>
      <c r="N5455" s="499"/>
      <c r="O5455" s="499"/>
      <c r="Q5455" s="499"/>
      <c r="S5455" s="38"/>
      <c r="X5455"/>
      <c r="Y5455" t="s">
        <v>11544</v>
      </c>
      <c r="Z5455" s="501">
        <v>43830</v>
      </c>
    </row>
    <row r="5456" spans="1:26">
      <c r="A5456" t="s">
        <v>6889</v>
      </c>
      <c r="B5456">
        <v>34</v>
      </c>
      <c r="C5456" t="s">
        <v>6541</v>
      </c>
      <c r="D5456" t="s">
        <v>6541</v>
      </c>
      <c r="E5456" t="s">
        <v>11545</v>
      </c>
      <c r="F5456">
        <v>35.967278</v>
      </c>
      <c r="G5456">
        <v>4.9124239999999997</v>
      </c>
      <c r="H5456" t="s">
        <v>11544</v>
      </c>
      <c r="I5456" t="s">
        <v>21</v>
      </c>
      <c r="J5456" s="9" t="s">
        <v>21</v>
      </c>
      <c r="N5456" s="499" t="s">
        <v>9313</v>
      </c>
      <c r="O5456" s="499" t="s">
        <v>9313</v>
      </c>
      <c r="Q5456" s="499" t="s">
        <v>9313</v>
      </c>
      <c r="R5456" t="s">
        <v>2962</v>
      </c>
      <c r="S5456" s="38"/>
      <c r="X5456"/>
      <c r="Y5456" t="s">
        <v>11544</v>
      </c>
      <c r="Z5456" s="501">
        <v>43830</v>
      </c>
    </row>
    <row r="5457" spans="1:26">
      <c r="A5457" t="s">
        <v>6889</v>
      </c>
      <c r="B5457">
        <v>34</v>
      </c>
      <c r="C5457" t="s">
        <v>6541</v>
      </c>
      <c r="D5457" t="s">
        <v>6541</v>
      </c>
      <c r="E5457" t="s">
        <v>3341</v>
      </c>
      <c r="F5457">
        <v>36.078605000000003</v>
      </c>
      <c r="G5457">
        <v>4.7578589999999998</v>
      </c>
      <c r="H5457" t="s">
        <v>3359</v>
      </c>
      <c r="I5457" t="s">
        <v>21</v>
      </c>
      <c r="J5457" s="9" t="s">
        <v>21</v>
      </c>
      <c r="N5457" s="499"/>
      <c r="O5457" s="499"/>
      <c r="Q5457" s="499"/>
      <c r="S5457" s="38"/>
      <c r="X5457"/>
      <c r="Y5457" t="s">
        <v>3359</v>
      </c>
      <c r="Z5457" s="501">
        <v>43830</v>
      </c>
    </row>
    <row r="5458" spans="1:26">
      <c r="A5458" t="s">
        <v>6889</v>
      </c>
      <c r="B5458">
        <v>34</v>
      </c>
      <c r="C5458" t="s">
        <v>6541</v>
      </c>
      <c r="D5458" t="s">
        <v>6541</v>
      </c>
      <c r="E5458" t="s">
        <v>11546</v>
      </c>
      <c r="F5458">
        <v>36.078605000000003</v>
      </c>
      <c r="G5458">
        <v>4.7578589999999998</v>
      </c>
      <c r="H5458" t="s">
        <v>3359</v>
      </c>
      <c r="I5458" t="s">
        <v>7081</v>
      </c>
      <c r="J5458" s="9" t="s">
        <v>21</v>
      </c>
      <c r="N5458" s="499" t="s">
        <v>9313</v>
      </c>
      <c r="O5458" s="499" t="s">
        <v>9313</v>
      </c>
      <c r="Q5458" s="499" t="s">
        <v>9313</v>
      </c>
      <c r="R5458" t="s">
        <v>3059</v>
      </c>
      <c r="S5458" s="38"/>
      <c r="X5458"/>
      <c r="Y5458" t="s">
        <v>3359</v>
      </c>
      <c r="Z5458" s="501">
        <v>43830</v>
      </c>
    </row>
    <row r="5459" spans="1:26">
      <c r="A5459" t="s">
        <v>6889</v>
      </c>
      <c r="B5459">
        <v>34</v>
      </c>
      <c r="C5459" t="s">
        <v>6541</v>
      </c>
      <c r="D5459" t="s">
        <v>6541</v>
      </c>
      <c r="E5459" t="s">
        <v>11243</v>
      </c>
      <c r="F5459">
        <v>35.947217999999999</v>
      </c>
      <c r="G5459">
        <v>5.0308000000000002</v>
      </c>
      <c r="H5459" t="s">
        <v>3526</v>
      </c>
      <c r="I5459" t="s">
        <v>21</v>
      </c>
      <c r="J5459" s="9" t="s">
        <v>21</v>
      </c>
      <c r="N5459" s="499"/>
      <c r="O5459" s="499"/>
      <c r="Q5459" s="499"/>
      <c r="S5459" s="38"/>
      <c r="X5459"/>
      <c r="Y5459" t="s">
        <v>3526</v>
      </c>
      <c r="Z5459" s="501">
        <v>43830</v>
      </c>
    </row>
    <row r="5460" spans="1:26">
      <c r="A5460" t="s">
        <v>6889</v>
      </c>
      <c r="B5460">
        <v>34</v>
      </c>
      <c r="C5460" t="s">
        <v>6541</v>
      </c>
      <c r="D5460" t="s">
        <v>6541</v>
      </c>
      <c r="E5460" t="s">
        <v>11547</v>
      </c>
      <c r="F5460">
        <v>35.947217999999999</v>
      </c>
      <c r="G5460">
        <v>5.0308000000000002</v>
      </c>
      <c r="H5460" t="s">
        <v>3526</v>
      </c>
      <c r="I5460" t="s">
        <v>21</v>
      </c>
      <c r="J5460" s="9" t="s">
        <v>21</v>
      </c>
      <c r="N5460" s="499" t="s">
        <v>9313</v>
      </c>
      <c r="O5460" s="499" t="s">
        <v>9313</v>
      </c>
      <c r="Q5460" s="499" t="s">
        <v>9313</v>
      </c>
      <c r="R5460" t="s">
        <v>3059</v>
      </c>
      <c r="S5460" s="38"/>
      <c r="X5460"/>
      <c r="Y5460" t="s">
        <v>3526</v>
      </c>
      <c r="Z5460" s="501">
        <v>43830</v>
      </c>
    </row>
    <row r="5461" spans="1:26">
      <c r="A5461" t="s">
        <v>6889</v>
      </c>
      <c r="B5461">
        <v>34</v>
      </c>
      <c r="C5461" t="s">
        <v>6541</v>
      </c>
      <c r="D5461" t="s">
        <v>6541</v>
      </c>
      <c r="E5461" t="s">
        <v>3401</v>
      </c>
      <c r="F5461">
        <v>36.041935000000002</v>
      </c>
      <c r="G5461">
        <v>4.8226969999999998</v>
      </c>
      <c r="H5461" t="s">
        <v>3414</v>
      </c>
      <c r="I5461" t="s">
        <v>21</v>
      </c>
      <c r="J5461" s="9" t="s">
        <v>21</v>
      </c>
      <c r="N5461" s="499"/>
      <c r="O5461" s="499"/>
      <c r="Q5461" s="499"/>
      <c r="S5461" s="38"/>
      <c r="X5461"/>
      <c r="Y5461" t="s">
        <v>3414</v>
      </c>
      <c r="Z5461" s="501">
        <v>43830</v>
      </c>
    </row>
    <row r="5462" spans="1:26">
      <c r="A5462" t="s">
        <v>6889</v>
      </c>
      <c r="B5462">
        <v>34</v>
      </c>
      <c r="C5462" t="s">
        <v>6541</v>
      </c>
      <c r="D5462" t="s">
        <v>6541</v>
      </c>
      <c r="E5462" t="s">
        <v>11548</v>
      </c>
      <c r="F5462">
        <v>36.041935000000002</v>
      </c>
      <c r="G5462">
        <v>4.8226969999999998</v>
      </c>
      <c r="H5462" t="s">
        <v>3414</v>
      </c>
      <c r="I5462" t="s">
        <v>21</v>
      </c>
      <c r="J5462" s="9" t="s">
        <v>21</v>
      </c>
      <c r="N5462" s="499" t="s">
        <v>9313</v>
      </c>
      <c r="O5462" s="499" t="s">
        <v>9313</v>
      </c>
      <c r="Q5462" s="499" t="s">
        <v>9313</v>
      </c>
      <c r="R5462" t="s">
        <v>2962</v>
      </c>
      <c r="S5462" s="38"/>
      <c r="X5462"/>
      <c r="Y5462" t="s">
        <v>3414</v>
      </c>
      <c r="Z5462" s="501">
        <v>43830</v>
      </c>
    </row>
    <row r="5463" spans="1:26">
      <c r="A5463" t="s">
        <v>6889</v>
      </c>
      <c r="B5463">
        <v>34</v>
      </c>
      <c r="C5463" t="s">
        <v>6541</v>
      </c>
      <c r="D5463" t="s">
        <v>6541</v>
      </c>
      <c r="E5463" t="s">
        <v>3341</v>
      </c>
      <c r="F5463">
        <v>36.078605000000003</v>
      </c>
      <c r="G5463">
        <v>4.7578589999999998</v>
      </c>
      <c r="H5463" t="s">
        <v>3360</v>
      </c>
      <c r="I5463" t="s">
        <v>21</v>
      </c>
      <c r="J5463" s="9" t="s">
        <v>21</v>
      </c>
      <c r="N5463" s="499"/>
      <c r="O5463" s="499"/>
      <c r="Q5463" s="499"/>
      <c r="S5463" s="38"/>
      <c r="X5463"/>
      <c r="Y5463" t="s">
        <v>3360</v>
      </c>
      <c r="Z5463" s="501">
        <v>43830</v>
      </c>
    </row>
    <row r="5464" spans="1:26">
      <c r="A5464" t="s">
        <v>6889</v>
      </c>
      <c r="B5464">
        <v>34</v>
      </c>
      <c r="C5464" t="s">
        <v>6541</v>
      </c>
      <c r="D5464" t="s">
        <v>6541</v>
      </c>
      <c r="E5464" t="s">
        <v>11549</v>
      </c>
      <c r="F5464">
        <v>36.078605000000003</v>
      </c>
      <c r="G5464">
        <v>4.7578589999999998</v>
      </c>
      <c r="H5464" t="s">
        <v>3360</v>
      </c>
      <c r="I5464" t="s">
        <v>21</v>
      </c>
      <c r="J5464" s="9" t="s">
        <v>21</v>
      </c>
      <c r="N5464" s="499" t="s">
        <v>9313</v>
      </c>
      <c r="O5464" s="499" t="s">
        <v>9313</v>
      </c>
      <c r="Q5464" s="499" t="s">
        <v>9313</v>
      </c>
      <c r="R5464" t="s">
        <v>2962</v>
      </c>
      <c r="S5464" s="38"/>
      <c r="X5464"/>
      <c r="Y5464" t="s">
        <v>3360</v>
      </c>
      <c r="Z5464" s="501">
        <v>43830</v>
      </c>
    </row>
    <row r="5465" spans="1:26">
      <c r="A5465" t="s">
        <v>6889</v>
      </c>
      <c r="B5465">
        <v>34</v>
      </c>
      <c r="C5465" t="s">
        <v>6541</v>
      </c>
      <c r="D5465" t="s">
        <v>6541</v>
      </c>
      <c r="E5465" t="s">
        <v>3518</v>
      </c>
      <c r="F5465">
        <v>36.039656000000001</v>
      </c>
      <c r="G5465">
        <v>4.997986</v>
      </c>
      <c r="H5465" t="s">
        <v>3528</v>
      </c>
      <c r="I5465" t="s">
        <v>21</v>
      </c>
      <c r="J5465" s="9" t="s">
        <v>21</v>
      </c>
      <c r="N5465" s="499"/>
      <c r="O5465" s="499"/>
      <c r="Q5465" s="499"/>
      <c r="S5465" s="38"/>
      <c r="X5465"/>
      <c r="Y5465" t="s">
        <v>3528</v>
      </c>
      <c r="Z5465" s="501">
        <v>43830</v>
      </c>
    </row>
    <row r="5466" spans="1:26">
      <c r="A5466" t="s">
        <v>6889</v>
      </c>
      <c r="B5466">
        <v>34</v>
      </c>
      <c r="C5466" t="s">
        <v>6541</v>
      </c>
      <c r="D5466" t="s">
        <v>6541</v>
      </c>
      <c r="E5466" t="s">
        <v>11550</v>
      </c>
      <c r="F5466">
        <v>36.039656000000001</v>
      </c>
      <c r="G5466">
        <v>4.997986</v>
      </c>
      <c r="H5466" t="s">
        <v>3528</v>
      </c>
      <c r="I5466" t="s">
        <v>21</v>
      </c>
      <c r="J5466" s="9" t="s">
        <v>21</v>
      </c>
      <c r="N5466" s="499" t="s">
        <v>9313</v>
      </c>
      <c r="O5466" s="499" t="s">
        <v>9313</v>
      </c>
      <c r="Q5466" s="499" t="s">
        <v>9313</v>
      </c>
      <c r="R5466" t="s">
        <v>3059</v>
      </c>
      <c r="S5466" s="38"/>
      <c r="X5466"/>
      <c r="Y5466" t="s">
        <v>3528</v>
      </c>
      <c r="Z5466" s="501">
        <v>43830</v>
      </c>
    </row>
    <row r="5467" spans="1:26">
      <c r="A5467" t="s">
        <v>6889</v>
      </c>
      <c r="B5467">
        <v>34</v>
      </c>
      <c r="C5467" t="s">
        <v>6541</v>
      </c>
      <c r="D5467" t="s">
        <v>6541</v>
      </c>
      <c r="E5467" t="s">
        <v>3341</v>
      </c>
      <c r="F5467">
        <v>36.078605000000003</v>
      </c>
      <c r="G5467">
        <v>4.7578589999999998</v>
      </c>
      <c r="H5467" t="s">
        <v>3379</v>
      </c>
      <c r="I5467" t="s">
        <v>21</v>
      </c>
      <c r="J5467" s="9" t="s">
        <v>21</v>
      </c>
      <c r="N5467" s="499"/>
      <c r="O5467" s="499"/>
      <c r="Q5467" s="499"/>
      <c r="S5467" s="38"/>
      <c r="X5467"/>
      <c r="Y5467" t="s">
        <v>3379</v>
      </c>
      <c r="Z5467" s="501">
        <v>43830</v>
      </c>
    </row>
    <row r="5468" spans="1:26">
      <c r="A5468" t="s">
        <v>6889</v>
      </c>
      <c r="B5468">
        <v>34</v>
      </c>
      <c r="C5468" t="s">
        <v>6541</v>
      </c>
      <c r="D5468" t="s">
        <v>6541</v>
      </c>
      <c r="E5468" t="s">
        <v>11551</v>
      </c>
      <c r="F5468">
        <v>36.078605000000003</v>
      </c>
      <c r="G5468">
        <v>4.7578589999999998</v>
      </c>
      <c r="H5468" t="s">
        <v>3379</v>
      </c>
      <c r="I5468" t="s">
        <v>21</v>
      </c>
      <c r="J5468" s="9" t="s">
        <v>21</v>
      </c>
      <c r="N5468" s="499" t="s">
        <v>9313</v>
      </c>
      <c r="O5468" s="499" t="s">
        <v>9313</v>
      </c>
      <c r="Q5468" s="499" t="s">
        <v>9313</v>
      </c>
      <c r="R5468" t="s">
        <v>2962</v>
      </c>
      <c r="S5468" s="38"/>
      <c r="X5468"/>
      <c r="Y5468" t="s">
        <v>3379</v>
      </c>
      <c r="Z5468" s="501">
        <v>43830</v>
      </c>
    </row>
    <row r="5469" spans="1:26">
      <c r="A5469" t="s">
        <v>6889</v>
      </c>
      <c r="B5469">
        <v>34</v>
      </c>
      <c r="C5469" t="s">
        <v>6541</v>
      </c>
      <c r="D5469" t="s">
        <v>6541</v>
      </c>
      <c r="E5469" t="s">
        <v>11552</v>
      </c>
      <c r="F5469">
        <v>35.842098999999997</v>
      </c>
      <c r="G5469">
        <v>4.5456060000000003</v>
      </c>
      <c r="H5469" t="s">
        <v>3435</v>
      </c>
      <c r="I5469" t="s">
        <v>21</v>
      </c>
      <c r="J5469" s="9" t="s">
        <v>21</v>
      </c>
      <c r="N5469" s="499" t="s">
        <v>9313</v>
      </c>
      <c r="O5469" s="499" t="s">
        <v>9313</v>
      </c>
      <c r="Q5469" s="499" t="s">
        <v>9313</v>
      </c>
      <c r="R5469" t="s">
        <v>3059</v>
      </c>
      <c r="S5469" s="38"/>
      <c r="X5469"/>
      <c r="Y5469" t="s">
        <v>3435</v>
      </c>
      <c r="Z5469" s="501">
        <v>43830</v>
      </c>
    </row>
    <row r="5470" spans="1:26">
      <c r="A5470" t="s">
        <v>6889</v>
      </c>
      <c r="B5470">
        <v>34</v>
      </c>
      <c r="C5470" t="s">
        <v>6541</v>
      </c>
      <c r="D5470" t="s">
        <v>6541</v>
      </c>
      <c r="E5470" t="s">
        <v>3434</v>
      </c>
      <c r="F5470">
        <v>35.842098999999997</v>
      </c>
      <c r="G5470">
        <v>4.5456060000000003</v>
      </c>
      <c r="H5470" t="s">
        <v>3435</v>
      </c>
      <c r="I5470" t="s">
        <v>21</v>
      </c>
      <c r="J5470" s="9" t="s">
        <v>21</v>
      </c>
      <c r="N5470" s="499"/>
      <c r="O5470" s="499"/>
      <c r="Q5470" s="499"/>
      <c r="S5470" s="38"/>
      <c r="X5470"/>
      <c r="Y5470" t="s">
        <v>3435</v>
      </c>
      <c r="Z5470" s="501">
        <v>43830</v>
      </c>
    </row>
    <row r="5471" spans="1:26">
      <c r="A5471" t="s">
        <v>6889</v>
      </c>
      <c r="B5471">
        <v>34</v>
      </c>
      <c r="C5471" t="s">
        <v>6541</v>
      </c>
      <c r="D5471" t="s">
        <v>6541</v>
      </c>
      <c r="E5471" t="s">
        <v>11553</v>
      </c>
      <c r="F5471">
        <v>35.842098999999997</v>
      </c>
      <c r="G5471">
        <v>4.5456060000000003</v>
      </c>
      <c r="H5471" t="s">
        <v>11554</v>
      </c>
      <c r="I5471" t="s">
        <v>21</v>
      </c>
      <c r="J5471" s="9" t="s">
        <v>21</v>
      </c>
      <c r="N5471" s="499" t="s">
        <v>9313</v>
      </c>
      <c r="O5471" s="499" t="s">
        <v>9313</v>
      </c>
      <c r="Q5471" s="499" t="s">
        <v>9313</v>
      </c>
      <c r="R5471" t="s">
        <v>3059</v>
      </c>
      <c r="S5471" s="38"/>
      <c r="X5471"/>
      <c r="Y5471" t="s">
        <v>11554</v>
      </c>
      <c r="Z5471" s="501">
        <v>43830</v>
      </c>
    </row>
    <row r="5472" spans="1:26">
      <c r="A5472" t="s">
        <v>6889</v>
      </c>
      <c r="B5472">
        <v>34</v>
      </c>
      <c r="C5472" t="s">
        <v>6541</v>
      </c>
      <c r="D5472" t="s">
        <v>6541</v>
      </c>
      <c r="E5472" t="s">
        <v>3434</v>
      </c>
      <c r="F5472">
        <v>35.842098999999997</v>
      </c>
      <c r="G5472">
        <v>4.5456060000000003</v>
      </c>
      <c r="H5472" t="s">
        <v>11554</v>
      </c>
      <c r="I5472" t="s">
        <v>21</v>
      </c>
      <c r="J5472" s="9" t="s">
        <v>21</v>
      </c>
      <c r="N5472" s="499"/>
      <c r="O5472" s="499"/>
      <c r="Q5472" s="499"/>
      <c r="S5472" s="38"/>
      <c r="X5472"/>
      <c r="Y5472" t="s">
        <v>11554</v>
      </c>
      <c r="Z5472" s="501">
        <v>43830</v>
      </c>
    </row>
    <row r="5473" spans="1:26">
      <c r="A5473" t="s">
        <v>6889</v>
      </c>
      <c r="B5473">
        <v>34</v>
      </c>
      <c r="C5473" t="s">
        <v>6541</v>
      </c>
      <c r="D5473" t="s">
        <v>6541</v>
      </c>
      <c r="E5473" t="s">
        <v>11555</v>
      </c>
      <c r="F5473">
        <v>35.842098999999997</v>
      </c>
      <c r="G5473">
        <v>4.5456060000000003</v>
      </c>
      <c r="H5473" t="s">
        <v>3437</v>
      </c>
      <c r="I5473" t="s">
        <v>21</v>
      </c>
      <c r="J5473" s="9" t="s">
        <v>21</v>
      </c>
      <c r="N5473" s="499" t="s">
        <v>9313</v>
      </c>
      <c r="O5473" s="499" t="s">
        <v>9313</v>
      </c>
      <c r="Q5473" s="499" t="s">
        <v>9313</v>
      </c>
      <c r="R5473" t="s">
        <v>3059</v>
      </c>
      <c r="S5473" s="38"/>
      <c r="X5473"/>
      <c r="Y5473" t="s">
        <v>3437</v>
      </c>
      <c r="Z5473" s="501">
        <v>43830</v>
      </c>
    </row>
    <row r="5474" spans="1:26">
      <c r="A5474" t="s">
        <v>6889</v>
      </c>
      <c r="B5474">
        <v>34</v>
      </c>
      <c r="C5474" t="s">
        <v>6541</v>
      </c>
      <c r="D5474" t="s">
        <v>6541</v>
      </c>
      <c r="E5474" t="s">
        <v>3434</v>
      </c>
      <c r="F5474">
        <v>35.842098999999997</v>
      </c>
      <c r="G5474">
        <v>4.5456060000000003</v>
      </c>
      <c r="H5474" t="s">
        <v>3437</v>
      </c>
      <c r="I5474" t="s">
        <v>21</v>
      </c>
      <c r="J5474" s="9" t="s">
        <v>21</v>
      </c>
      <c r="N5474" s="499"/>
      <c r="O5474" s="499"/>
      <c r="Q5474" s="499"/>
      <c r="S5474" s="38"/>
      <c r="X5474"/>
      <c r="Y5474" t="s">
        <v>3437</v>
      </c>
      <c r="Z5474" s="501">
        <v>43830</v>
      </c>
    </row>
    <row r="5475" spans="1:26">
      <c r="A5475" t="s">
        <v>6889</v>
      </c>
      <c r="B5475">
        <v>34</v>
      </c>
      <c r="C5475" t="s">
        <v>6541</v>
      </c>
      <c r="D5475" t="s">
        <v>6541</v>
      </c>
      <c r="E5475" t="s">
        <v>3426</v>
      </c>
      <c r="F5475">
        <v>35.985638000000002</v>
      </c>
      <c r="G5475">
        <v>4.7825839999999999</v>
      </c>
      <c r="H5475" t="s">
        <v>3440</v>
      </c>
      <c r="I5475" t="s">
        <v>21</v>
      </c>
      <c r="J5475" s="9" t="s">
        <v>21</v>
      </c>
      <c r="N5475" s="499"/>
      <c r="O5475" s="499"/>
      <c r="Q5475" s="499"/>
      <c r="S5475" s="38"/>
      <c r="X5475"/>
      <c r="Y5475" t="s">
        <v>3440</v>
      </c>
      <c r="Z5475" s="501">
        <v>43830</v>
      </c>
    </row>
    <row r="5476" spans="1:26">
      <c r="A5476" t="s">
        <v>6889</v>
      </c>
      <c r="B5476">
        <v>34</v>
      </c>
      <c r="C5476" t="s">
        <v>6541</v>
      </c>
      <c r="D5476" t="s">
        <v>6541</v>
      </c>
      <c r="E5476" t="s">
        <v>11557</v>
      </c>
      <c r="F5476">
        <v>35.985638000000002</v>
      </c>
      <c r="G5476">
        <v>4.7825839999999999</v>
      </c>
      <c r="H5476" t="s">
        <v>3440</v>
      </c>
      <c r="I5476" t="s">
        <v>21</v>
      </c>
      <c r="J5476" s="9" t="s">
        <v>21</v>
      </c>
      <c r="N5476" s="499" t="s">
        <v>9313</v>
      </c>
      <c r="O5476" s="499" t="s">
        <v>9313</v>
      </c>
      <c r="Q5476" s="499" t="s">
        <v>9313</v>
      </c>
      <c r="R5476" t="s">
        <v>3059</v>
      </c>
      <c r="S5476" s="38"/>
      <c r="X5476"/>
      <c r="Y5476" t="s">
        <v>3440</v>
      </c>
      <c r="Z5476" s="501">
        <v>43830</v>
      </c>
    </row>
    <row r="5477" spans="1:26">
      <c r="A5477" t="s">
        <v>6889</v>
      </c>
      <c r="B5477">
        <v>34</v>
      </c>
      <c r="C5477" t="s">
        <v>6541</v>
      </c>
      <c r="D5477" t="s">
        <v>6541</v>
      </c>
      <c r="E5477" t="s">
        <v>11558</v>
      </c>
      <c r="F5477">
        <v>35.842098999999997</v>
      </c>
      <c r="G5477">
        <v>4.5456060000000003</v>
      </c>
      <c r="H5477" t="s">
        <v>11559</v>
      </c>
      <c r="I5477" t="s">
        <v>21</v>
      </c>
      <c r="J5477" s="9" t="s">
        <v>21</v>
      </c>
      <c r="N5477" s="499" t="s">
        <v>9313</v>
      </c>
      <c r="O5477" s="499" t="s">
        <v>9313</v>
      </c>
      <c r="Q5477" s="499" t="s">
        <v>9313</v>
      </c>
      <c r="R5477" t="s">
        <v>3059</v>
      </c>
      <c r="S5477" s="38"/>
      <c r="X5477"/>
      <c r="Y5477" t="s">
        <v>11559</v>
      </c>
      <c r="Z5477" s="501">
        <v>43830</v>
      </c>
    </row>
    <row r="5478" spans="1:26">
      <c r="A5478" t="s">
        <v>6889</v>
      </c>
      <c r="B5478">
        <v>34</v>
      </c>
      <c r="C5478" t="s">
        <v>6541</v>
      </c>
      <c r="D5478" t="s">
        <v>6541</v>
      </c>
      <c r="E5478" t="s">
        <v>3434</v>
      </c>
      <c r="F5478">
        <v>35.842098999999997</v>
      </c>
      <c r="G5478">
        <v>4.5456060000000003</v>
      </c>
      <c r="H5478" t="s">
        <v>11559</v>
      </c>
      <c r="I5478" t="s">
        <v>21</v>
      </c>
      <c r="J5478" s="9" t="s">
        <v>21</v>
      </c>
      <c r="N5478" s="499"/>
      <c r="O5478" s="499"/>
      <c r="Q5478" s="499"/>
      <c r="S5478" s="38"/>
      <c r="X5478"/>
      <c r="Y5478" t="s">
        <v>11559</v>
      </c>
      <c r="Z5478" s="501">
        <v>43830</v>
      </c>
    </row>
    <row r="5479" spans="1:26">
      <c r="A5479" t="s">
        <v>6889</v>
      </c>
      <c r="B5479">
        <v>34</v>
      </c>
      <c r="C5479" t="s">
        <v>6541</v>
      </c>
      <c r="D5479" t="s">
        <v>6541</v>
      </c>
      <c r="E5479" t="s">
        <v>1826</v>
      </c>
      <c r="F5479">
        <v>35.967278</v>
      </c>
      <c r="G5479">
        <v>4.9124239999999997</v>
      </c>
      <c r="H5479" t="s">
        <v>11560</v>
      </c>
      <c r="I5479" t="s">
        <v>21</v>
      </c>
      <c r="J5479" s="9" t="s">
        <v>21</v>
      </c>
      <c r="N5479" s="499"/>
      <c r="O5479" s="499"/>
      <c r="Q5479" s="499"/>
      <c r="S5479" s="38"/>
      <c r="X5479"/>
      <c r="Y5479" t="s">
        <v>11560</v>
      </c>
      <c r="Z5479" s="501">
        <v>43830</v>
      </c>
    </row>
    <row r="5480" spans="1:26">
      <c r="A5480" t="s">
        <v>6889</v>
      </c>
      <c r="B5480">
        <v>34</v>
      </c>
      <c r="C5480" t="s">
        <v>6541</v>
      </c>
      <c r="D5480" t="s">
        <v>6541</v>
      </c>
      <c r="E5480" t="s">
        <v>11561</v>
      </c>
      <c r="F5480">
        <v>35.967278</v>
      </c>
      <c r="G5480">
        <v>4.9124239999999997</v>
      </c>
      <c r="H5480" t="s">
        <v>11560</v>
      </c>
      <c r="I5480" t="s">
        <v>21</v>
      </c>
      <c r="J5480" s="9" t="s">
        <v>21</v>
      </c>
      <c r="N5480" s="499" t="s">
        <v>9313</v>
      </c>
      <c r="O5480" s="499" t="s">
        <v>9313</v>
      </c>
      <c r="Q5480" s="499" t="s">
        <v>9313</v>
      </c>
      <c r="R5480" t="s">
        <v>11479</v>
      </c>
      <c r="S5480" s="38"/>
      <c r="X5480"/>
      <c r="Y5480" t="s">
        <v>11560</v>
      </c>
      <c r="Z5480" s="501">
        <v>43830</v>
      </c>
    </row>
    <row r="5481" spans="1:26">
      <c r="A5481" t="s">
        <v>6889</v>
      </c>
      <c r="B5481">
        <v>34</v>
      </c>
      <c r="C5481" t="s">
        <v>6541</v>
      </c>
      <c r="D5481" t="s">
        <v>6541</v>
      </c>
      <c r="E5481" t="s">
        <v>3341</v>
      </c>
      <c r="F5481">
        <v>36.078605000000003</v>
      </c>
      <c r="G5481">
        <v>4.7578589999999998</v>
      </c>
      <c r="H5481" t="s">
        <v>3361</v>
      </c>
      <c r="I5481" t="s">
        <v>21</v>
      </c>
      <c r="J5481" s="9" t="s">
        <v>21</v>
      </c>
      <c r="N5481" s="499"/>
      <c r="O5481" s="499"/>
      <c r="Q5481" s="499"/>
      <c r="S5481" s="38"/>
      <c r="X5481"/>
      <c r="Y5481" t="s">
        <v>3361</v>
      </c>
      <c r="Z5481" s="501">
        <v>43830</v>
      </c>
    </row>
    <row r="5482" spans="1:26">
      <c r="A5482" t="s">
        <v>6889</v>
      </c>
      <c r="B5482">
        <v>34</v>
      </c>
      <c r="C5482" t="s">
        <v>6541</v>
      </c>
      <c r="D5482" t="s">
        <v>6541</v>
      </c>
      <c r="E5482" t="s">
        <v>11562</v>
      </c>
      <c r="F5482">
        <v>36.078605000000003</v>
      </c>
      <c r="G5482">
        <v>4.7578589999999998</v>
      </c>
      <c r="H5482" t="s">
        <v>3361</v>
      </c>
      <c r="I5482" t="s">
        <v>21</v>
      </c>
      <c r="J5482" s="9" t="s">
        <v>21</v>
      </c>
      <c r="N5482" s="499" t="s">
        <v>9313</v>
      </c>
      <c r="O5482" s="499" t="s">
        <v>9313</v>
      </c>
      <c r="Q5482" s="499" t="s">
        <v>9313</v>
      </c>
      <c r="R5482" t="s">
        <v>11479</v>
      </c>
      <c r="S5482" s="38"/>
      <c r="X5482"/>
      <c r="Y5482" t="s">
        <v>3361</v>
      </c>
      <c r="Z5482" s="501">
        <v>43830</v>
      </c>
    </row>
    <row r="5483" spans="1:26">
      <c r="A5483" t="s">
        <v>6889</v>
      </c>
      <c r="B5483">
        <v>34</v>
      </c>
      <c r="C5483" t="s">
        <v>6541</v>
      </c>
      <c r="D5483" t="s">
        <v>6541</v>
      </c>
      <c r="E5483" t="s">
        <v>3403</v>
      </c>
      <c r="F5483">
        <v>35.921563999999996</v>
      </c>
      <c r="G5483">
        <v>4.9265749999999997</v>
      </c>
      <c r="H5483" t="s">
        <v>11563</v>
      </c>
      <c r="I5483" t="s">
        <v>21</v>
      </c>
      <c r="J5483" s="9" t="s">
        <v>21</v>
      </c>
      <c r="N5483" s="499"/>
      <c r="O5483" s="499"/>
      <c r="Q5483" s="499"/>
      <c r="S5483" s="38"/>
      <c r="X5483"/>
      <c r="Y5483" t="s">
        <v>11563</v>
      </c>
      <c r="Z5483" s="501">
        <v>43830</v>
      </c>
    </row>
    <row r="5484" spans="1:26">
      <c r="A5484" t="s">
        <v>6889</v>
      </c>
      <c r="B5484">
        <v>34</v>
      </c>
      <c r="C5484" t="s">
        <v>6541</v>
      </c>
      <c r="D5484" t="s">
        <v>6541</v>
      </c>
      <c r="E5484" t="s">
        <v>11564</v>
      </c>
      <c r="F5484">
        <v>35.921563999999996</v>
      </c>
      <c r="G5484">
        <v>4.9265749999999997</v>
      </c>
      <c r="H5484" t="s">
        <v>11563</v>
      </c>
      <c r="I5484" t="s">
        <v>21</v>
      </c>
      <c r="J5484" s="9" t="s">
        <v>21</v>
      </c>
      <c r="N5484" s="499" t="s">
        <v>9313</v>
      </c>
      <c r="O5484" s="499" t="s">
        <v>9313</v>
      </c>
      <c r="Q5484" s="499" t="s">
        <v>9313</v>
      </c>
      <c r="R5484" t="s">
        <v>11565</v>
      </c>
      <c r="S5484" s="38"/>
      <c r="X5484"/>
      <c r="Y5484" t="s">
        <v>11563</v>
      </c>
      <c r="Z5484" s="501">
        <v>43830</v>
      </c>
    </row>
    <row r="5485" spans="1:26">
      <c r="A5485" t="s">
        <v>6889</v>
      </c>
      <c r="B5485">
        <v>34</v>
      </c>
      <c r="C5485" t="s">
        <v>6541</v>
      </c>
      <c r="D5485" t="s">
        <v>6541</v>
      </c>
      <c r="E5485" t="s">
        <v>3442</v>
      </c>
      <c r="F5485">
        <v>36.122990000000001</v>
      </c>
      <c r="G5485">
        <v>4.3854189999999997</v>
      </c>
      <c r="H5485" t="s">
        <v>3448</v>
      </c>
      <c r="I5485" t="s">
        <v>21</v>
      </c>
      <c r="J5485" s="9" t="s">
        <v>21</v>
      </c>
      <c r="N5485" s="499"/>
      <c r="O5485" s="499"/>
      <c r="Q5485" s="499"/>
      <c r="S5485" s="38"/>
      <c r="X5485"/>
      <c r="Y5485" t="s">
        <v>3448</v>
      </c>
      <c r="Z5485" s="501">
        <v>43830</v>
      </c>
    </row>
    <row r="5486" spans="1:26">
      <c r="A5486" t="s">
        <v>6889</v>
      </c>
      <c r="B5486">
        <v>34</v>
      </c>
      <c r="C5486" t="s">
        <v>6541</v>
      </c>
      <c r="D5486" t="s">
        <v>6541</v>
      </c>
      <c r="E5486" t="s">
        <v>11566</v>
      </c>
      <c r="F5486">
        <v>36.122990000000001</v>
      </c>
      <c r="G5486">
        <v>4.3854189999999997</v>
      </c>
      <c r="H5486" t="s">
        <v>3448</v>
      </c>
      <c r="I5486" t="s">
        <v>21</v>
      </c>
      <c r="J5486" s="9" t="s">
        <v>21</v>
      </c>
      <c r="N5486" s="499" t="s">
        <v>9313</v>
      </c>
      <c r="O5486" s="499" t="s">
        <v>9313</v>
      </c>
      <c r="Q5486" s="499" t="s">
        <v>9313</v>
      </c>
      <c r="R5486" t="s">
        <v>3059</v>
      </c>
      <c r="S5486" s="38"/>
      <c r="X5486"/>
      <c r="Y5486" t="s">
        <v>3448</v>
      </c>
      <c r="Z5486" s="501">
        <v>43830</v>
      </c>
    </row>
    <row r="5487" spans="1:26">
      <c r="A5487" t="s">
        <v>6889</v>
      </c>
      <c r="B5487">
        <v>34</v>
      </c>
      <c r="C5487" t="s">
        <v>6541</v>
      </c>
      <c r="D5487" t="s">
        <v>6541</v>
      </c>
      <c r="E5487" t="s">
        <v>3341</v>
      </c>
      <c r="F5487">
        <v>36.078605000000003</v>
      </c>
      <c r="G5487">
        <v>4.7578589999999998</v>
      </c>
      <c r="H5487" t="s">
        <v>3362</v>
      </c>
      <c r="I5487" t="s">
        <v>21</v>
      </c>
      <c r="J5487" s="9" t="s">
        <v>21</v>
      </c>
      <c r="N5487" s="499"/>
      <c r="O5487" s="499"/>
      <c r="Q5487" s="499"/>
      <c r="S5487" s="38"/>
      <c r="X5487"/>
      <c r="Y5487" t="s">
        <v>3362</v>
      </c>
      <c r="Z5487" s="501">
        <v>43830</v>
      </c>
    </row>
    <row r="5488" spans="1:26">
      <c r="A5488" t="s">
        <v>6889</v>
      </c>
      <c r="B5488">
        <v>34</v>
      </c>
      <c r="C5488" t="s">
        <v>6541</v>
      </c>
      <c r="D5488" t="s">
        <v>6541</v>
      </c>
      <c r="E5488" t="s">
        <v>11567</v>
      </c>
      <c r="F5488">
        <v>36.078605000000003</v>
      </c>
      <c r="G5488">
        <v>4.7578589999999998</v>
      </c>
      <c r="H5488" t="s">
        <v>3362</v>
      </c>
      <c r="I5488" t="s">
        <v>21</v>
      </c>
      <c r="J5488" s="9" t="s">
        <v>21</v>
      </c>
      <c r="N5488" s="499" t="s">
        <v>9313</v>
      </c>
      <c r="O5488" s="499" t="s">
        <v>9313</v>
      </c>
      <c r="Q5488" s="499" t="s">
        <v>9313</v>
      </c>
      <c r="R5488" t="s">
        <v>2962</v>
      </c>
      <c r="S5488" s="38"/>
      <c r="X5488"/>
      <c r="Y5488" t="s">
        <v>3362</v>
      </c>
      <c r="Z5488" s="501">
        <v>43830</v>
      </c>
    </row>
    <row r="5489" spans="1:26">
      <c r="A5489" t="s">
        <v>6889</v>
      </c>
      <c r="B5489">
        <v>34</v>
      </c>
      <c r="C5489" t="s">
        <v>6541</v>
      </c>
      <c r="D5489" t="s">
        <v>6541</v>
      </c>
      <c r="E5489" t="s">
        <v>3459</v>
      </c>
      <c r="F5489">
        <v>36.067566999999997</v>
      </c>
      <c r="G5489">
        <v>4.6223890000000001</v>
      </c>
      <c r="H5489" t="s">
        <v>3469</v>
      </c>
      <c r="I5489" t="s">
        <v>21</v>
      </c>
      <c r="J5489" s="9" t="s">
        <v>21</v>
      </c>
      <c r="N5489" s="499"/>
      <c r="O5489" s="499"/>
      <c r="Q5489" s="499"/>
      <c r="S5489" s="38"/>
      <c r="X5489"/>
      <c r="Y5489" t="s">
        <v>3469</v>
      </c>
      <c r="Z5489" s="501">
        <v>43830</v>
      </c>
    </row>
    <row r="5490" spans="1:26">
      <c r="A5490" t="s">
        <v>6889</v>
      </c>
      <c r="B5490">
        <v>34</v>
      </c>
      <c r="C5490" t="s">
        <v>6541</v>
      </c>
      <c r="D5490" t="s">
        <v>6541</v>
      </c>
      <c r="E5490" t="s">
        <v>3341</v>
      </c>
      <c r="F5490">
        <v>36.078605000000003</v>
      </c>
      <c r="G5490">
        <v>4.7578589999999998</v>
      </c>
      <c r="H5490" t="s">
        <v>3363</v>
      </c>
      <c r="I5490" t="s">
        <v>21</v>
      </c>
      <c r="J5490" s="9" t="s">
        <v>21</v>
      </c>
      <c r="N5490" s="499"/>
      <c r="O5490" s="499"/>
      <c r="Q5490" s="499"/>
      <c r="S5490" s="38"/>
      <c r="X5490"/>
      <c r="Y5490" t="s">
        <v>3363</v>
      </c>
      <c r="Z5490" s="501">
        <v>43830</v>
      </c>
    </row>
    <row r="5491" spans="1:26">
      <c r="A5491" t="s">
        <v>6889</v>
      </c>
      <c r="B5491">
        <v>34</v>
      </c>
      <c r="C5491" t="s">
        <v>6541</v>
      </c>
      <c r="D5491" t="s">
        <v>6541</v>
      </c>
      <c r="E5491" t="s">
        <v>3485</v>
      </c>
      <c r="F5491">
        <v>36.225675000000003</v>
      </c>
      <c r="G5491">
        <v>4.9974179999999997</v>
      </c>
      <c r="H5491" t="s">
        <v>3497</v>
      </c>
      <c r="I5491" t="s">
        <v>21</v>
      </c>
      <c r="J5491" s="9" t="s">
        <v>21</v>
      </c>
      <c r="N5491" s="499"/>
      <c r="O5491" s="499"/>
      <c r="Q5491" s="499"/>
      <c r="S5491" s="38"/>
      <c r="X5491"/>
      <c r="Y5491" t="s">
        <v>3497</v>
      </c>
      <c r="Z5491" s="501">
        <v>43830</v>
      </c>
    </row>
    <row r="5492" spans="1:26">
      <c r="A5492" t="s">
        <v>6889</v>
      </c>
      <c r="B5492">
        <v>34</v>
      </c>
      <c r="C5492" t="s">
        <v>6541</v>
      </c>
      <c r="D5492" t="s">
        <v>6541</v>
      </c>
      <c r="E5492" t="s">
        <v>11568</v>
      </c>
      <c r="F5492">
        <v>36.225675000000003</v>
      </c>
      <c r="G5492">
        <v>4.9974179999999997</v>
      </c>
      <c r="H5492" t="s">
        <v>3497</v>
      </c>
      <c r="I5492" t="s">
        <v>21</v>
      </c>
      <c r="J5492" s="9" t="s">
        <v>21</v>
      </c>
      <c r="N5492" s="499" t="s">
        <v>9313</v>
      </c>
      <c r="O5492" s="499" t="s">
        <v>9313</v>
      </c>
      <c r="Q5492" s="499" t="s">
        <v>9313</v>
      </c>
      <c r="R5492" t="s">
        <v>3059</v>
      </c>
      <c r="S5492" s="38"/>
      <c r="X5492"/>
      <c r="Y5492" t="s">
        <v>3497</v>
      </c>
      <c r="Z5492" s="501">
        <v>43830</v>
      </c>
    </row>
    <row r="5493" spans="1:26">
      <c r="A5493" t="s">
        <v>6889</v>
      </c>
      <c r="B5493">
        <v>34</v>
      </c>
      <c r="C5493" t="s">
        <v>6541</v>
      </c>
      <c r="D5493" t="s">
        <v>6541</v>
      </c>
      <c r="E5493" t="s">
        <v>3341</v>
      </c>
      <c r="F5493">
        <v>36.078605000000003</v>
      </c>
      <c r="G5493">
        <v>4.7578589999999998</v>
      </c>
      <c r="H5493" t="s">
        <v>3364</v>
      </c>
      <c r="I5493" t="s">
        <v>21</v>
      </c>
      <c r="J5493" s="9" t="s">
        <v>21</v>
      </c>
      <c r="N5493" s="499"/>
      <c r="O5493" s="499"/>
      <c r="Q5493" s="499"/>
      <c r="S5493" s="38"/>
      <c r="X5493"/>
      <c r="Y5493" t="s">
        <v>3364</v>
      </c>
      <c r="Z5493" s="501">
        <v>43830</v>
      </c>
    </row>
    <row r="5494" spans="1:26">
      <c r="A5494" t="s">
        <v>6889</v>
      </c>
      <c r="B5494">
        <v>34</v>
      </c>
      <c r="C5494" t="s">
        <v>6541</v>
      </c>
      <c r="D5494" t="s">
        <v>6541</v>
      </c>
      <c r="E5494" t="s">
        <v>11569</v>
      </c>
      <c r="F5494">
        <v>36.078605000000003</v>
      </c>
      <c r="G5494">
        <v>4.7578589999999998</v>
      </c>
      <c r="H5494" t="s">
        <v>3364</v>
      </c>
      <c r="I5494" t="s">
        <v>21</v>
      </c>
      <c r="J5494" s="9" t="s">
        <v>21</v>
      </c>
      <c r="N5494" s="499" t="s">
        <v>9313</v>
      </c>
      <c r="O5494" s="499" t="s">
        <v>9313</v>
      </c>
      <c r="Q5494" s="499" t="s">
        <v>9313</v>
      </c>
      <c r="R5494" t="s">
        <v>2962</v>
      </c>
      <c r="S5494" s="38"/>
      <c r="X5494"/>
      <c r="Y5494" t="s">
        <v>3364</v>
      </c>
      <c r="Z5494" s="501">
        <v>43830</v>
      </c>
    </row>
    <row r="5495" spans="1:26">
      <c r="A5495" t="s">
        <v>6889</v>
      </c>
      <c r="B5495">
        <v>34</v>
      </c>
      <c r="C5495" t="s">
        <v>6541</v>
      </c>
      <c r="D5495" t="s">
        <v>6541</v>
      </c>
      <c r="E5495" t="s">
        <v>3341</v>
      </c>
      <c r="F5495">
        <v>36.078605000000003</v>
      </c>
      <c r="G5495">
        <v>4.7578589999999998</v>
      </c>
      <c r="H5495" t="s">
        <v>3365</v>
      </c>
      <c r="I5495" t="s">
        <v>21</v>
      </c>
      <c r="J5495" s="9" t="s">
        <v>21</v>
      </c>
      <c r="N5495" s="499"/>
      <c r="O5495" s="499"/>
      <c r="Q5495" s="499"/>
      <c r="S5495" s="38"/>
      <c r="X5495"/>
      <c r="Y5495" t="s">
        <v>3365</v>
      </c>
      <c r="Z5495" s="501">
        <v>43830</v>
      </c>
    </row>
    <row r="5496" spans="1:26">
      <c r="A5496" t="s">
        <v>6889</v>
      </c>
      <c r="B5496">
        <v>34</v>
      </c>
      <c r="C5496" t="s">
        <v>6541</v>
      </c>
      <c r="D5496" t="s">
        <v>6541</v>
      </c>
      <c r="E5496" t="s">
        <v>11570</v>
      </c>
      <c r="F5496">
        <v>36.078605000000003</v>
      </c>
      <c r="G5496">
        <v>4.7578589999999998</v>
      </c>
      <c r="H5496" t="s">
        <v>3365</v>
      </c>
      <c r="I5496" t="s">
        <v>21</v>
      </c>
      <c r="J5496" s="9" t="s">
        <v>21</v>
      </c>
      <c r="N5496" s="499" t="s">
        <v>9313</v>
      </c>
      <c r="O5496" s="499" t="s">
        <v>9313</v>
      </c>
      <c r="Q5496" s="499" t="s">
        <v>9313</v>
      </c>
      <c r="R5496" t="s">
        <v>11571</v>
      </c>
      <c r="S5496" s="38"/>
      <c r="X5496"/>
      <c r="Y5496" t="s">
        <v>3365</v>
      </c>
      <c r="Z5496" s="501">
        <v>43830</v>
      </c>
    </row>
    <row r="5497" spans="1:26">
      <c r="A5497" t="s">
        <v>6889</v>
      </c>
      <c r="B5497">
        <v>34</v>
      </c>
      <c r="C5497" t="s">
        <v>6541</v>
      </c>
      <c r="D5497" t="s">
        <v>6541</v>
      </c>
      <c r="E5497" t="s">
        <v>3482</v>
      </c>
      <c r="F5497">
        <v>36.238022000000001</v>
      </c>
      <c r="G5497">
        <v>4.6667820000000004</v>
      </c>
      <c r="H5497" t="s">
        <v>3483</v>
      </c>
      <c r="I5497" t="s">
        <v>21</v>
      </c>
      <c r="J5497" s="9" t="s">
        <v>21</v>
      </c>
      <c r="N5497" s="499"/>
      <c r="O5497" s="499"/>
      <c r="Q5497" s="499"/>
      <c r="S5497" s="38"/>
      <c r="X5497"/>
      <c r="Y5497" t="s">
        <v>3483</v>
      </c>
      <c r="Z5497" s="501">
        <v>43830</v>
      </c>
    </row>
    <row r="5498" spans="1:26">
      <c r="A5498" t="s">
        <v>6889</v>
      </c>
      <c r="B5498">
        <v>34</v>
      </c>
      <c r="C5498" t="s">
        <v>6541</v>
      </c>
      <c r="D5498" t="s">
        <v>6541</v>
      </c>
      <c r="E5498" t="s">
        <v>11572</v>
      </c>
      <c r="F5498">
        <v>36.238022000000001</v>
      </c>
      <c r="G5498">
        <v>4.6667820000000004</v>
      </c>
      <c r="H5498" t="s">
        <v>3483</v>
      </c>
      <c r="I5498" t="s">
        <v>21</v>
      </c>
      <c r="J5498" s="9" t="s">
        <v>21</v>
      </c>
      <c r="N5498" s="499" t="s">
        <v>9313</v>
      </c>
      <c r="O5498" s="499" t="s">
        <v>9313</v>
      </c>
      <c r="Q5498" s="499" t="s">
        <v>9313</v>
      </c>
      <c r="R5498" t="s">
        <v>3059</v>
      </c>
      <c r="S5498" s="38"/>
      <c r="X5498"/>
      <c r="Y5498" t="s">
        <v>3483</v>
      </c>
      <c r="Z5498" s="501">
        <v>43830</v>
      </c>
    </row>
    <row r="5499" spans="1:26">
      <c r="A5499" t="s">
        <v>6889</v>
      </c>
      <c r="B5499">
        <v>34</v>
      </c>
      <c r="C5499" t="s">
        <v>6541</v>
      </c>
      <c r="D5499" t="s">
        <v>6541</v>
      </c>
      <c r="E5499" t="s">
        <v>3341</v>
      </c>
      <c r="F5499">
        <v>36.078605000000003</v>
      </c>
      <c r="G5499">
        <v>4.7578589999999998</v>
      </c>
      <c r="H5499" t="s">
        <v>3367</v>
      </c>
      <c r="I5499" t="s">
        <v>21</v>
      </c>
      <c r="J5499" s="9" t="s">
        <v>21</v>
      </c>
      <c r="N5499" s="499"/>
      <c r="O5499" s="499"/>
      <c r="Q5499" s="499"/>
      <c r="S5499" s="38"/>
      <c r="X5499"/>
      <c r="Y5499" t="s">
        <v>3367</v>
      </c>
      <c r="Z5499" s="501">
        <v>43830</v>
      </c>
    </row>
    <row r="5500" spans="1:26">
      <c r="A5500" t="s">
        <v>6889</v>
      </c>
      <c r="B5500">
        <v>34</v>
      </c>
      <c r="C5500" t="s">
        <v>6541</v>
      </c>
      <c r="D5500" t="s">
        <v>6541</v>
      </c>
      <c r="E5500" t="s">
        <v>11573</v>
      </c>
      <c r="F5500">
        <v>36.078605000000003</v>
      </c>
      <c r="G5500">
        <v>4.7578589999999998</v>
      </c>
      <c r="H5500" t="s">
        <v>3367</v>
      </c>
      <c r="I5500" t="s">
        <v>21</v>
      </c>
      <c r="J5500" s="9" t="s">
        <v>21</v>
      </c>
      <c r="N5500" s="499" t="s">
        <v>9313</v>
      </c>
      <c r="O5500" s="499" t="s">
        <v>9313</v>
      </c>
      <c r="Q5500" s="499" t="s">
        <v>9313</v>
      </c>
      <c r="R5500" t="s">
        <v>2962</v>
      </c>
      <c r="S5500" s="38"/>
      <c r="X5500"/>
      <c r="Y5500" t="s">
        <v>3367</v>
      </c>
      <c r="Z5500" s="501">
        <v>43830</v>
      </c>
    </row>
    <row r="5501" spans="1:26">
      <c r="A5501" t="s">
        <v>6889</v>
      </c>
      <c r="B5501">
        <v>34</v>
      </c>
      <c r="C5501" t="s">
        <v>6541</v>
      </c>
      <c r="D5501" t="s">
        <v>6541</v>
      </c>
      <c r="E5501" t="s">
        <v>3485</v>
      </c>
      <c r="F5501">
        <v>36.225675000000003</v>
      </c>
      <c r="G5501">
        <v>4.9974179999999997</v>
      </c>
      <c r="H5501" t="s">
        <v>11574</v>
      </c>
      <c r="I5501" t="s">
        <v>21</v>
      </c>
      <c r="J5501" s="9" t="s">
        <v>21</v>
      </c>
      <c r="N5501" s="499"/>
      <c r="O5501" s="499"/>
      <c r="Q5501" s="499"/>
      <c r="S5501" s="38"/>
      <c r="X5501"/>
      <c r="Y5501" t="s">
        <v>11574</v>
      </c>
      <c r="Z5501" s="501">
        <v>43830</v>
      </c>
    </row>
    <row r="5502" spans="1:26">
      <c r="A5502" t="s">
        <v>6889</v>
      </c>
      <c r="B5502">
        <v>34</v>
      </c>
      <c r="C5502" t="s">
        <v>6541</v>
      </c>
      <c r="D5502" t="s">
        <v>6541</v>
      </c>
      <c r="E5502" t="s">
        <v>11575</v>
      </c>
      <c r="F5502">
        <v>36.225675000000003</v>
      </c>
      <c r="G5502">
        <v>4.9974179999999997</v>
      </c>
      <c r="H5502" t="s">
        <v>11574</v>
      </c>
      <c r="I5502" t="s">
        <v>21</v>
      </c>
      <c r="J5502" s="9" t="s">
        <v>21</v>
      </c>
      <c r="N5502" s="499" t="s">
        <v>9313</v>
      </c>
      <c r="O5502" s="499" t="s">
        <v>9313</v>
      </c>
      <c r="Q5502" s="499" t="s">
        <v>9313</v>
      </c>
      <c r="R5502" t="s">
        <v>3059</v>
      </c>
      <c r="S5502" s="38"/>
      <c r="X5502"/>
      <c r="Y5502" t="s">
        <v>11574</v>
      </c>
      <c r="Z5502" s="501">
        <v>43830</v>
      </c>
    </row>
    <row r="5503" spans="1:26">
      <c r="A5503" t="s">
        <v>6889</v>
      </c>
      <c r="B5503">
        <v>34</v>
      </c>
      <c r="C5503" t="s">
        <v>6541</v>
      </c>
      <c r="D5503" t="s">
        <v>6541</v>
      </c>
      <c r="E5503" t="s">
        <v>11243</v>
      </c>
      <c r="F5503">
        <v>35.947217999999999</v>
      </c>
      <c r="G5503">
        <v>5.0308000000000002</v>
      </c>
      <c r="H5503" t="s">
        <v>3529</v>
      </c>
      <c r="I5503" t="s">
        <v>21</v>
      </c>
      <c r="J5503" s="9" t="s">
        <v>21</v>
      </c>
      <c r="N5503" s="499"/>
      <c r="O5503" s="499"/>
      <c r="Q5503" s="499"/>
      <c r="S5503" s="38"/>
      <c r="X5503"/>
      <c r="Y5503" t="s">
        <v>3529</v>
      </c>
      <c r="Z5503" s="501">
        <v>43830</v>
      </c>
    </row>
    <row r="5504" spans="1:26">
      <c r="A5504" t="s">
        <v>6889</v>
      </c>
      <c r="B5504">
        <v>34</v>
      </c>
      <c r="C5504" t="s">
        <v>6541</v>
      </c>
      <c r="D5504" t="s">
        <v>6541</v>
      </c>
      <c r="E5504" t="s">
        <v>11576</v>
      </c>
      <c r="F5504">
        <v>35.947217999999999</v>
      </c>
      <c r="G5504">
        <v>5.0308000000000002</v>
      </c>
      <c r="H5504" t="s">
        <v>3529</v>
      </c>
      <c r="I5504" t="s">
        <v>21</v>
      </c>
      <c r="J5504" s="9" t="s">
        <v>21</v>
      </c>
      <c r="N5504" s="499" t="s">
        <v>9313</v>
      </c>
      <c r="O5504" s="499" t="s">
        <v>9313</v>
      </c>
      <c r="Q5504" s="499" t="s">
        <v>9313</v>
      </c>
      <c r="R5504" t="s">
        <v>3059</v>
      </c>
      <c r="S5504" s="38"/>
      <c r="X5504"/>
      <c r="Y5504" t="s">
        <v>3529</v>
      </c>
      <c r="Z5504" s="501">
        <v>43830</v>
      </c>
    </row>
    <row r="5505" spans="1:26">
      <c r="A5505" t="s">
        <v>6889</v>
      </c>
      <c r="B5505">
        <v>34</v>
      </c>
      <c r="C5505" t="s">
        <v>6541</v>
      </c>
      <c r="D5505" t="s">
        <v>6541</v>
      </c>
      <c r="E5505" t="s">
        <v>3459</v>
      </c>
      <c r="F5505">
        <v>36.067566999999997</v>
      </c>
      <c r="G5505">
        <v>4.6223890000000001</v>
      </c>
      <c r="H5505" t="s">
        <v>3470</v>
      </c>
      <c r="I5505" t="s">
        <v>21</v>
      </c>
      <c r="J5505" s="9" t="s">
        <v>21</v>
      </c>
      <c r="N5505" s="499"/>
      <c r="O5505" s="499"/>
      <c r="Q5505" s="499"/>
      <c r="S5505" s="38"/>
      <c r="X5505"/>
      <c r="Y5505" t="s">
        <v>3470</v>
      </c>
      <c r="Z5505" s="501">
        <v>43830</v>
      </c>
    </row>
    <row r="5506" spans="1:26">
      <c r="A5506" t="s">
        <v>6889</v>
      </c>
      <c r="B5506">
        <v>34</v>
      </c>
      <c r="C5506" t="s">
        <v>6541</v>
      </c>
      <c r="D5506" t="s">
        <v>6541</v>
      </c>
      <c r="E5506" t="s">
        <v>3403</v>
      </c>
      <c r="F5506">
        <v>35.921563999999996</v>
      </c>
      <c r="G5506">
        <v>4.9265749999999997</v>
      </c>
      <c r="H5506" t="s">
        <v>3417</v>
      </c>
      <c r="I5506" t="s">
        <v>21</v>
      </c>
      <c r="J5506" s="9" t="s">
        <v>21</v>
      </c>
      <c r="N5506" s="499"/>
      <c r="O5506" s="499"/>
      <c r="Q5506" s="499"/>
      <c r="S5506" s="38"/>
      <c r="X5506"/>
      <c r="Y5506" t="s">
        <v>3417</v>
      </c>
      <c r="Z5506" s="501">
        <v>43830</v>
      </c>
    </row>
    <row r="5507" spans="1:26">
      <c r="A5507" t="s">
        <v>6889</v>
      </c>
      <c r="B5507">
        <v>34</v>
      </c>
      <c r="C5507" t="s">
        <v>6541</v>
      </c>
      <c r="D5507" t="s">
        <v>6541</v>
      </c>
      <c r="E5507" t="s">
        <v>11577</v>
      </c>
      <c r="F5507">
        <v>35.921563999999996</v>
      </c>
      <c r="G5507">
        <v>4.9265749999999997</v>
      </c>
      <c r="H5507" t="s">
        <v>3417</v>
      </c>
      <c r="I5507" t="s">
        <v>21</v>
      </c>
      <c r="J5507" s="9" t="s">
        <v>21</v>
      </c>
      <c r="N5507" s="499" t="s">
        <v>9313</v>
      </c>
      <c r="O5507" s="499" t="s">
        <v>9313</v>
      </c>
      <c r="Q5507" s="499" t="s">
        <v>9313</v>
      </c>
      <c r="R5507" t="s">
        <v>3059</v>
      </c>
      <c r="S5507" s="38"/>
      <c r="X5507"/>
      <c r="Y5507" t="s">
        <v>3417</v>
      </c>
      <c r="Z5507" s="501">
        <v>43830</v>
      </c>
    </row>
    <row r="5508" spans="1:26">
      <c r="A5508" t="s">
        <v>6889</v>
      </c>
      <c r="B5508">
        <v>34</v>
      </c>
      <c r="C5508" t="s">
        <v>6541</v>
      </c>
      <c r="D5508" t="s">
        <v>6541</v>
      </c>
      <c r="E5508" t="s">
        <v>3341</v>
      </c>
      <c r="F5508">
        <v>36.078605000000003</v>
      </c>
      <c r="G5508">
        <v>4.7578589999999998</v>
      </c>
      <c r="H5508" t="s">
        <v>3368</v>
      </c>
      <c r="I5508" t="s">
        <v>21</v>
      </c>
      <c r="J5508" s="9" t="s">
        <v>21</v>
      </c>
      <c r="N5508" s="499"/>
      <c r="O5508" s="499"/>
      <c r="Q5508" s="499"/>
      <c r="S5508" s="38"/>
      <c r="X5508"/>
      <c r="Y5508" t="s">
        <v>3368</v>
      </c>
      <c r="Z5508" s="501">
        <v>43830</v>
      </c>
    </row>
    <row r="5509" spans="1:26">
      <c r="A5509" t="s">
        <v>6889</v>
      </c>
      <c r="B5509">
        <v>34</v>
      </c>
      <c r="C5509" t="s">
        <v>6541</v>
      </c>
      <c r="D5509" t="s">
        <v>6541</v>
      </c>
      <c r="E5509" t="s">
        <v>11578</v>
      </c>
      <c r="F5509">
        <v>36.078605000000003</v>
      </c>
      <c r="G5509">
        <v>4.7578589999999998</v>
      </c>
      <c r="H5509" t="s">
        <v>3368</v>
      </c>
      <c r="I5509" t="s">
        <v>21</v>
      </c>
      <c r="J5509" s="9" t="s">
        <v>21</v>
      </c>
      <c r="N5509" s="499" t="s">
        <v>9313</v>
      </c>
      <c r="O5509" s="499" t="s">
        <v>9313</v>
      </c>
      <c r="Q5509" s="499" t="s">
        <v>9313</v>
      </c>
      <c r="R5509" t="s">
        <v>2962</v>
      </c>
      <c r="S5509" s="38"/>
      <c r="X5509"/>
      <c r="Y5509" t="s">
        <v>3368</v>
      </c>
      <c r="Z5509" s="501">
        <v>43830</v>
      </c>
    </row>
    <row r="5510" spans="1:26">
      <c r="A5510" t="s">
        <v>6889</v>
      </c>
      <c r="B5510">
        <v>34</v>
      </c>
      <c r="C5510" t="s">
        <v>6541</v>
      </c>
      <c r="D5510" t="s">
        <v>6541</v>
      </c>
      <c r="E5510" t="s">
        <v>3341</v>
      </c>
      <c r="F5510">
        <v>36.078605000000003</v>
      </c>
      <c r="G5510">
        <v>4.7578589999999998</v>
      </c>
      <c r="H5510" t="s">
        <v>3369</v>
      </c>
      <c r="I5510" t="s">
        <v>21</v>
      </c>
      <c r="J5510" s="9" t="s">
        <v>21</v>
      </c>
      <c r="N5510" s="499"/>
      <c r="O5510" s="499"/>
      <c r="Q5510" s="499"/>
      <c r="S5510" s="38"/>
      <c r="X5510"/>
      <c r="Y5510" t="s">
        <v>3369</v>
      </c>
      <c r="Z5510" s="501">
        <v>43830</v>
      </c>
    </row>
    <row r="5511" spans="1:26">
      <c r="A5511" t="s">
        <v>6889</v>
      </c>
      <c r="B5511">
        <v>34</v>
      </c>
      <c r="C5511" t="s">
        <v>6541</v>
      </c>
      <c r="D5511" t="s">
        <v>6541</v>
      </c>
      <c r="E5511" t="s">
        <v>11579</v>
      </c>
      <c r="F5511">
        <v>36.078605000000003</v>
      </c>
      <c r="G5511">
        <v>4.7578589999999998</v>
      </c>
      <c r="H5511" t="s">
        <v>3369</v>
      </c>
      <c r="I5511" t="s">
        <v>21</v>
      </c>
      <c r="J5511" s="9" t="s">
        <v>21</v>
      </c>
      <c r="N5511" s="499" t="s">
        <v>9313</v>
      </c>
      <c r="O5511" s="499" t="s">
        <v>9313</v>
      </c>
      <c r="Q5511" s="499" t="s">
        <v>9313</v>
      </c>
      <c r="R5511" t="s">
        <v>2962</v>
      </c>
      <c r="S5511" s="38"/>
      <c r="X5511"/>
      <c r="Y5511" t="s">
        <v>3369</v>
      </c>
      <c r="Z5511" s="501">
        <v>43830</v>
      </c>
    </row>
    <row r="5512" spans="1:26">
      <c r="A5512" t="s">
        <v>6889</v>
      </c>
      <c r="B5512">
        <v>34</v>
      </c>
      <c r="C5512" t="s">
        <v>6541</v>
      </c>
      <c r="D5512" t="s">
        <v>6541</v>
      </c>
      <c r="E5512" t="s">
        <v>3403</v>
      </c>
      <c r="F5512">
        <v>35.921563999999996</v>
      </c>
      <c r="G5512">
        <v>4.9265749999999997</v>
      </c>
      <c r="H5512" t="s">
        <v>3418</v>
      </c>
      <c r="I5512" t="s">
        <v>21</v>
      </c>
      <c r="J5512" s="9" t="s">
        <v>21</v>
      </c>
      <c r="N5512" s="499"/>
      <c r="O5512" s="499"/>
      <c r="Q5512" s="499"/>
      <c r="S5512" s="38"/>
      <c r="X5512"/>
      <c r="Y5512" t="s">
        <v>3418</v>
      </c>
      <c r="Z5512" s="501">
        <v>43830</v>
      </c>
    </row>
    <row r="5513" spans="1:26">
      <c r="A5513" t="s">
        <v>6889</v>
      </c>
      <c r="B5513">
        <v>34</v>
      </c>
      <c r="C5513" t="s">
        <v>6541</v>
      </c>
      <c r="D5513" t="s">
        <v>6541</v>
      </c>
      <c r="E5513" t="s">
        <v>11580</v>
      </c>
      <c r="F5513">
        <v>35.921563999999996</v>
      </c>
      <c r="G5513">
        <v>4.9265749999999997</v>
      </c>
      <c r="H5513" t="s">
        <v>3418</v>
      </c>
      <c r="I5513" t="s">
        <v>21</v>
      </c>
      <c r="J5513" s="9" t="s">
        <v>21</v>
      </c>
      <c r="N5513" s="499" t="s">
        <v>9313</v>
      </c>
      <c r="O5513" s="499" t="s">
        <v>9313</v>
      </c>
      <c r="Q5513" s="499" t="s">
        <v>9313</v>
      </c>
      <c r="R5513" t="s">
        <v>3059</v>
      </c>
      <c r="S5513" s="38"/>
      <c r="X5513"/>
      <c r="Y5513" t="s">
        <v>3418</v>
      </c>
      <c r="Z5513" s="501">
        <v>43830</v>
      </c>
    </row>
    <row r="5514" spans="1:26">
      <c r="A5514" t="s">
        <v>6889</v>
      </c>
      <c r="B5514">
        <v>34</v>
      </c>
      <c r="C5514" t="s">
        <v>6541</v>
      </c>
      <c r="D5514" t="s">
        <v>6541</v>
      </c>
      <c r="E5514" t="s">
        <v>11581</v>
      </c>
      <c r="F5514">
        <v>35.875089000000003</v>
      </c>
      <c r="G5514">
        <v>5.0802139999999998</v>
      </c>
      <c r="H5514" t="s">
        <v>3531</v>
      </c>
      <c r="I5514" t="s">
        <v>21</v>
      </c>
      <c r="J5514" s="9" t="s">
        <v>21</v>
      </c>
      <c r="N5514" s="499" t="s">
        <v>9313</v>
      </c>
      <c r="O5514" s="499" t="s">
        <v>9313</v>
      </c>
      <c r="Q5514" s="499" t="s">
        <v>9313</v>
      </c>
      <c r="R5514" t="s">
        <v>3059</v>
      </c>
      <c r="S5514" s="38"/>
      <c r="X5514"/>
      <c r="Y5514" t="s">
        <v>3531</v>
      </c>
      <c r="Z5514" s="501">
        <v>43830</v>
      </c>
    </row>
    <row r="5515" spans="1:26">
      <c r="A5515" t="s">
        <v>6889</v>
      </c>
      <c r="B5515">
        <v>34</v>
      </c>
      <c r="C5515" t="s">
        <v>6541</v>
      </c>
      <c r="D5515" t="s">
        <v>6541</v>
      </c>
      <c r="E5515" t="s">
        <v>11582</v>
      </c>
      <c r="F5515">
        <v>35.875089000000003</v>
      </c>
      <c r="G5515">
        <v>5.0802139999999998</v>
      </c>
      <c r="H5515" t="s">
        <v>3531</v>
      </c>
      <c r="I5515" t="s">
        <v>21</v>
      </c>
      <c r="J5515" s="9" t="s">
        <v>21</v>
      </c>
      <c r="N5515" s="499"/>
      <c r="O5515" s="499"/>
      <c r="Q5515" s="499"/>
      <c r="S5515" s="38"/>
      <c r="X5515"/>
      <c r="Y5515" t="s">
        <v>3531</v>
      </c>
      <c r="Z5515" s="501">
        <v>43830</v>
      </c>
    </row>
    <row r="5516" spans="1:26">
      <c r="A5516" t="s">
        <v>6889</v>
      </c>
      <c r="B5516">
        <v>34</v>
      </c>
      <c r="C5516" t="s">
        <v>6541</v>
      </c>
      <c r="D5516" t="s">
        <v>6541</v>
      </c>
      <c r="E5516" t="s">
        <v>3426</v>
      </c>
      <c r="F5516">
        <v>35.985638000000002</v>
      </c>
      <c r="G5516">
        <v>4.7825839999999999</v>
      </c>
      <c r="H5516" t="s">
        <v>11583</v>
      </c>
      <c r="I5516" t="s">
        <v>21</v>
      </c>
      <c r="J5516" s="9" t="s">
        <v>21</v>
      </c>
      <c r="N5516" s="499"/>
      <c r="O5516" s="499"/>
      <c r="Q5516" s="499"/>
      <c r="S5516" s="38"/>
      <c r="X5516"/>
      <c r="Y5516" t="s">
        <v>11583</v>
      </c>
      <c r="Z5516" s="501">
        <v>43830</v>
      </c>
    </row>
    <row r="5517" spans="1:26">
      <c r="A5517" t="s">
        <v>6889</v>
      </c>
      <c r="B5517">
        <v>34</v>
      </c>
      <c r="C5517" t="s">
        <v>6541</v>
      </c>
      <c r="D5517" t="s">
        <v>6541</v>
      </c>
      <c r="E5517" t="s">
        <v>11584</v>
      </c>
      <c r="F5517">
        <v>35.985638000000002</v>
      </c>
      <c r="G5517">
        <v>4.7825839999999999</v>
      </c>
      <c r="H5517" t="s">
        <v>11583</v>
      </c>
      <c r="I5517" t="s">
        <v>21</v>
      </c>
      <c r="J5517" s="9" t="s">
        <v>21</v>
      </c>
      <c r="N5517" s="499" t="s">
        <v>9313</v>
      </c>
      <c r="O5517" s="499" t="s">
        <v>9313</v>
      </c>
      <c r="Q5517" s="499" t="s">
        <v>9313</v>
      </c>
      <c r="R5517" t="s">
        <v>3059</v>
      </c>
      <c r="S5517" s="38"/>
      <c r="X5517"/>
      <c r="Y5517" t="s">
        <v>11583</v>
      </c>
      <c r="Z5517" s="501">
        <v>43830</v>
      </c>
    </row>
    <row r="5518" spans="1:26">
      <c r="A5518" t="s">
        <v>6889</v>
      </c>
      <c r="B5518">
        <v>34</v>
      </c>
      <c r="C5518" t="s">
        <v>6541</v>
      </c>
      <c r="D5518" t="s">
        <v>6541</v>
      </c>
      <c r="E5518" t="s">
        <v>3341</v>
      </c>
      <c r="F5518">
        <v>36.078605000000003</v>
      </c>
      <c r="G5518">
        <v>4.7578589999999998</v>
      </c>
      <c r="H5518" t="s">
        <v>11585</v>
      </c>
      <c r="I5518" t="s">
        <v>21</v>
      </c>
      <c r="J5518" s="9" t="s">
        <v>21</v>
      </c>
      <c r="N5518" s="499"/>
      <c r="O5518" s="499"/>
      <c r="Q5518" s="499"/>
      <c r="S5518" s="38"/>
      <c r="X5518"/>
      <c r="Y5518" t="s">
        <v>11585</v>
      </c>
      <c r="Z5518" s="501">
        <v>43830</v>
      </c>
    </row>
    <row r="5519" spans="1:26">
      <c r="A5519" t="s">
        <v>6889</v>
      </c>
      <c r="B5519">
        <v>34</v>
      </c>
      <c r="C5519" t="s">
        <v>6541</v>
      </c>
      <c r="D5519" t="s">
        <v>6541</v>
      </c>
      <c r="E5519" t="s">
        <v>11586</v>
      </c>
      <c r="F5519">
        <v>36.078605000000003</v>
      </c>
      <c r="G5519">
        <v>4.7578589999999998</v>
      </c>
      <c r="H5519" t="s">
        <v>11585</v>
      </c>
      <c r="I5519" t="s">
        <v>21</v>
      </c>
      <c r="J5519" s="9" t="s">
        <v>21</v>
      </c>
      <c r="N5519" s="499" t="s">
        <v>9313</v>
      </c>
      <c r="O5519" s="499" t="s">
        <v>9313</v>
      </c>
      <c r="Q5519" s="499" t="s">
        <v>9313</v>
      </c>
      <c r="R5519" t="s">
        <v>2962</v>
      </c>
      <c r="S5519" s="38"/>
      <c r="X5519"/>
      <c r="Y5519" t="s">
        <v>11585</v>
      </c>
      <c r="Z5519" s="501">
        <v>43830</v>
      </c>
    </row>
    <row r="5520" spans="1:26">
      <c r="A5520" t="s">
        <v>6889</v>
      </c>
      <c r="B5520">
        <v>34</v>
      </c>
      <c r="C5520" t="s">
        <v>6541</v>
      </c>
      <c r="D5520" t="s">
        <v>6541</v>
      </c>
      <c r="E5520" t="s">
        <v>3401</v>
      </c>
      <c r="F5520">
        <v>36.041935000000002</v>
      </c>
      <c r="G5520">
        <v>4.8226969999999998</v>
      </c>
      <c r="H5520" t="s">
        <v>3419</v>
      </c>
      <c r="I5520" t="s">
        <v>21</v>
      </c>
      <c r="J5520" s="9" t="s">
        <v>21</v>
      </c>
      <c r="N5520" s="499"/>
      <c r="O5520" s="499"/>
      <c r="Q5520" s="499"/>
      <c r="S5520" s="38"/>
      <c r="X5520"/>
      <c r="Y5520" t="s">
        <v>3419</v>
      </c>
      <c r="Z5520" s="501">
        <v>43830</v>
      </c>
    </row>
    <row r="5521" spans="1:26">
      <c r="A5521" t="s">
        <v>6889</v>
      </c>
      <c r="B5521">
        <v>34</v>
      </c>
      <c r="C5521" t="s">
        <v>6541</v>
      </c>
      <c r="D5521" t="s">
        <v>6541</v>
      </c>
      <c r="E5521" t="s">
        <v>11587</v>
      </c>
      <c r="F5521">
        <v>36.041935000000002</v>
      </c>
      <c r="G5521">
        <v>4.8226969999999998</v>
      </c>
      <c r="H5521" t="s">
        <v>3419</v>
      </c>
      <c r="I5521" t="s">
        <v>21</v>
      </c>
      <c r="J5521" s="9" t="s">
        <v>21</v>
      </c>
      <c r="N5521" s="499" t="s">
        <v>9313</v>
      </c>
      <c r="O5521" s="499" t="s">
        <v>9313</v>
      </c>
      <c r="Q5521" s="499" t="s">
        <v>9313</v>
      </c>
      <c r="R5521" t="s">
        <v>2962</v>
      </c>
      <c r="S5521" s="38"/>
      <c r="X5521"/>
      <c r="Y5521" t="s">
        <v>3419</v>
      </c>
      <c r="Z5521" s="501">
        <v>43830</v>
      </c>
    </row>
    <row r="5522" spans="1:26">
      <c r="A5522" t="s">
        <v>6889</v>
      </c>
      <c r="B5522">
        <v>34</v>
      </c>
      <c r="C5522" t="s">
        <v>6541</v>
      </c>
      <c r="D5522" t="s">
        <v>6541</v>
      </c>
      <c r="E5522" t="s">
        <v>1855</v>
      </c>
      <c r="F5522">
        <v>36.043624999999999</v>
      </c>
      <c r="G5522">
        <v>5.1210990000000001</v>
      </c>
      <c r="H5522" t="s">
        <v>3532</v>
      </c>
      <c r="I5522" t="s">
        <v>21</v>
      </c>
      <c r="J5522" s="9" t="s">
        <v>21</v>
      </c>
      <c r="N5522" s="499"/>
      <c r="O5522" s="499"/>
      <c r="Q5522" s="499"/>
      <c r="S5522" s="38"/>
      <c r="X5522"/>
      <c r="Y5522" t="s">
        <v>3532</v>
      </c>
      <c r="Z5522" s="501">
        <v>43830</v>
      </c>
    </row>
    <row r="5523" spans="1:26">
      <c r="A5523" t="s">
        <v>6889</v>
      </c>
      <c r="B5523">
        <v>34</v>
      </c>
      <c r="C5523" t="s">
        <v>6541</v>
      </c>
      <c r="D5523" t="s">
        <v>6541</v>
      </c>
      <c r="E5523" t="s">
        <v>11588</v>
      </c>
      <c r="F5523">
        <v>36.043624999999999</v>
      </c>
      <c r="G5523">
        <v>5.1210990000000001</v>
      </c>
      <c r="H5523" t="s">
        <v>3532</v>
      </c>
      <c r="I5523" t="s">
        <v>21</v>
      </c>
      <c r="J5523" s="9" t="s">
        <v>21</v>
      </c>
      <c r="N5523" s="499" t="s">
        <v>9313</v>
      </c>
      <c r="O5523" s="499" t="s">
        <v>9313</v>
      </c>
      <c r="Q5523" s="499" t="s">
        <v>9313</v>
      </c>
      <c r="R5523" t="s">
        <v>3059</v>
      </c>
      <c r="S5523" s="38"/>
      <c r="X5523"/>
      <c r="Y5523" t="s">
        <v>3532</v>
      </c>
      <c r="Z5523" s="501">
        <v>43830</v>
      </c>
    </row>
    <row r="5524" spans="1:26">
      <c r="A5524" t="s">
        <v>6889</v>
      </c>
      <c r="B5524">
        <v>34</v>
      </c>
      <c r="C5524" t="s">
        <v>6541</v>
      </c>
      <c r="D5524" t="s">
        <v>6541</v>
      </c>
      <c r="E5524" t="s">
        <v>3341</v>
      </c>
      <c r="F5524">
        <v>36.078605000000003</v>
      </c>
      <c r="G5524">
        <v>4.7578589999999998</v>
      </c>
      <c r="H5524" t="s">
        <v>3395</v>
      </c>
      <c r="I5524" t="s">
        <v>21</v>
      </c>
      <c r="J5524" s="9" t="s">
        <v>21</v>
      </c>
      <c r="N5524" s="499"/>
      <c r="O5524" s="499"/>
      <c r="Q5524" s="499"/>
      <c r="S5524" s="38"/>
      <c r="X5524"/>
      <c r="Y5524" t="s">
        <v>3395</v>
      </c>
      <c r="Z5524" s="501">
        <v>43830</v>
      </c>
    </row>
    <row r="5525" spans="1:26">
      <c r="A5525" t="s">
        <v>6889</v>
      </c>
      <c r="B5525">
        <v>34</v>
      </c>
      <c r="C5525" t="s">
        <v>6541</v>
      </c>
      <c r="D5525" t="s">
        <v>6541</v>
      </c>
      <c r="E5525" t="s">
        <v>11589</v>
      </c>
      <c r="F5525">
        <v>36.078605000000003</v>
      </c>
      <c r="G5525">
        <v>4.7578589999999998</v>
      </c>
      <c r="H5525" t="s">
        <v>3395</v>
      </c>
      <c r="I5525" t="s">
        <v>21</v>
      </c>
      <c r="J5525" s="9" t="s">
        <v>21</v>
      </c>
      <c r="N5525" s="499" t="s">
        <v>9313</v>
      </c>
      <c r="O5525" s="499" t="s">
        <v>9313</v>
      </c>
      <c r="Q5525" s="499" t="s">
        <v>9313</v>
      </c>
      <c r="R5525" t="s">
        <v>11479</v>
      </c>
      <c r="S5525" s="38"/>
      <c r="X5525"/>
      <c r="Y5525" t="s">
        <v>3395</v>
      </c>
      <c r="Z5525" s="501">
        <v>43830</v>
      </c>
    </row>
    <row r="5526" spans="1:26">
      <c r="A5526" t="s">
        <v>6889</v>
      </c>
      <c r="B5526">
        <v>34</v>
      </c>
      <c r="C5526" t="s">
        <v>6541</v>
      </c>
      <c r="D5526" t="s">
        <v>6541</v>
      </c>
      <c r="E5526" t="s">
        <v>3485</v>
      </c>
      <c r="F5526">
        <v>36.225675000000003</v>
      </c>
      <c r="G5526">
        <v>4.9974179999999997</v>
      </c>
      <c r="H5526" t="s">
        <v>3500</v>
      </c>
      <c r="I5526" t="s">
        <v>21</v>
      </c>
      <c r="J5526" s="9" t="s">
        <v>21</v>
      </c>
      <c r="N5526" s="499"/>
      <c r="O5526" s="499"/>
      <c r="Q5526" s="499"/>
      <c r="S5526" s="38"/>
      <c r="X5526"/>
      <c r="Y5526" t="s">
        <v>3500</v>
      </c>
      <c r="Z5526" s="501">
        <v>43830</v>
      </c>
    </row>
    <row r="5527" spans="1:26">
      <c r="A5527" t="s">
        <v>6889</v>
      </c>
      <c r="B5527">
        <v>34</v>
      </c>
      <c r="C5527" t="s">
        <v>6541</v>
      </c>
      <c r="D5527" t="s">
        <v>6541</v>
      </c>
      <c r="E5527" t="s">
        <v>11590</v>
      </c>
      <c r="F5527">
        <v>36.225675000000003</v>
      </c>
      <c r="G5527">
        <v>4.9974179999999997</v>
      </c>
      <c r="H5527" t="s">
        <v>3500</v>
      </c>
      <c r="I5527" t="s">
        <v>21</v>
      </c>
      <c r="J5527" s="9" t="s">
        <v>21</v>
      </c>
      <c r="N5527" s="499" t="s">
        <v>9313</v>
      </c>
      <c r="O5527" s="499" t="s">
        <v>9313</v>
      </c>
      <c r="Q5527" s="499" t="s">
        <v>9313</v>
      </c>
      <c r="R5527" t="s">
        <v>3059</v>
      </c>
      <c r="S5527" s="38"/>
      <c r="X5527"/>
      <c r="Y5527" t="s">
        <v>3500</v>
      </c>
      <c r="Z5527" s="501">
        <v>43830</v>
      </c>
    </row>
    <row r="5528" spans="1:26">
      <c r="A5528" t="s">
        <v>6889</v>
      </c>
      <c r="B5528">
        <v>34</v>
      </c>
      <c r="C5528" t="s">
        <v>6541</v>
      </c>
      <c r="D5528" t="s">
        <v>6541</v>
      </c>
      <c r="E5528" t="s">
        <v>3459</v>
      </c>
      <c r="F5528">
        <v>36.067566999999997</v>
      </c>
      <c r="G5528">
        <v>4.6223890000000001</v>
      </c>
      <c r="H5528" t="s">
        <v>3471</v>
      </c>
      <c r="I5528" t="s">
        <v>21</v>
      </c>
      <c r="J5528" s="9" t="s">
        <v>21</v>
      </c>
      <c r="N5528" s="499" t="s">
        <v>13241</v>
      </c>
      <c r="O5528" s="499" t="s">
        <v>13241</v>
      </c>
      <c r="P5528" t="s">
        <v>3022</v>
      </c>
      <c r="Q5528" s="499" t="s">
        <v>13606</v>
      </c>
      <c r="S5528" s="38" t="s">
        <v>3472</v>
      </c>
      <c r="T5528" s="38" t="s">
        <v>3473</v>
      </c>
      <c r="V5528" s="38" t="s">
        <v>3474</v>
      </c>
      <c r="W5528" s="38" t="s">
        <v>696</v>
      </c>
      <c r="X5528" t="s">
        <v>696</v>
      </c>
      <c r="Y5528" t="s">
        <v>3471</v>
      </c>
      <c r="Z5528" s="501">
        <v>43830</v>
      </c>
    </row>
    <row r="5529" spans="1:26">
      <c r="A5529" t="s">
        <v>6889</v>
      </c>
      <c r="B5529">
        <v>34</v>
      </c>
      <c r="C5529" t="s">
        <v>6541</v>
      </c>
      <c r="D5529" t="s">
        <v>6541</v>
      </c>
      <c r="E5529" t="s">
        <v>3341</v>
      </c>
      <c r="F5529">
        <v>36.078605000000003</v>
      </c>
      <c r="G5529">
        <v>4.7578589999999998</v>
      </c>
      <c r="H5529" t="s">
        <v>3370</v>
      </c>
      <c r="I5529" t="s">
        <v>21</v>
      </c>
      <c r="J5529" s="9" t="s">
        <v>21</v>
      </c>
      <c r="N5529" s="499"/>
      <c r="O5529" s="499"/>
      <c r="Q5529" s="499"/>
      <c r="S5529" s="38"/>
      <c r="X5529"/>
      <c r="Y5529" t="s">
        <v>3370</v>
      </c>
      <c r="Z5529" s="501">
        <v>43830</v>
      </c>
    </row>
    <row r="5530" spans="1:26">
      <c r="A5530" t="s">
        <v>6889</v>
      </c>
      <c r="B5530">
        <v>34</v>
      </c>
      <c r="C5530" t="s">
        <v>6541</v>
      </c>
      <c r="D5530" t="s">
        <v>6541</v>
      </c>
      <c r="E5530" t="s">
        <v>11591</v>
      </c>
      <c r="F5530">
        <v>36.078605000000003</v>
      </c>
      <c r="G5530">
        <v>4.7578589999999998</v>
      </c>
      <c r="H5530" t="s">
        <v>3370</v>
      </c>
      <c r="I5530" t="s">
        <v>21</v>
      </c>
      <c r="J5530" s="9" t="s">
        <v>21</v>
      </c>
      <c r="N5530" s="499" t="s">
        <v>9313</v>
      </c>
      <c r="O5530" s="499" t="s">
        <v>9313</v>
      </c>
      <c r="Q5530" s="499" t="s">
        <v>9313</v>
      </c>
      <c r="R5530" t="s">
        <v>2962</v>
      </c>
      <c r="S5530" s="38"/>
      <c r="X5530"/>
      <c r="Y5530" t="s">
        <v>3370</v>
      </c>
      <c r="Z5530" s="501">
        <v>43830</v>
      </c>
    </row>
    <row r="5531" spans="1:26">
      <c r="A5531" t="s">
        <v>6889</v>
      </c>
      <c r="B5531">
        <v>34</v>
      </c>
      <c r="C5531" t="s">
        <v>6541</v>
      </c>
      <c r="D5531" t="s">
        <v>6541</v>
      </c>
      <c r="E5531" t="s">
        <v>3403</v>
      </c>
      <c r="F5531">
        <v>35.921563999999996</v>
      </c>
      <c r="G5531">
        <v>4.9265749999999997</v>
      </c>
      <c r="H5531" t="s">
        <v>3420</v>
      </c>
      <c r="I5531" t="s">
        <v>21</v>
      </c>
      <c r="J5531" s="9" t="s">
        <v>21</v>
      </c>
      <c r="N5531" s="499"/>
      <c r="O5531" s="499"/>
      <c r="Q5531" s="499"/>
      <c r="S5531" s="38"/>
      <c r="X5531"/>
      <c r="Y5531" t="s">
        <v>3420</v>
      </c>
      <c r="Z5531" s="501">
        <v>43830</v>
      </c>
    </row>
    <row r="5532" spans="1:26">
      <c r="A5532" t="s">
        <v>6889</v>
      </c>
      <c r="B5532">
        <v>34</v>
      </c>
      <c r="C5532" t="s">
        <v>6541</v>
      </c>
      <c r="D5532" t="s">
        <v>6541</v>
      </c>
      <c r="E5532" t="s">
        <v>11592</v>
      </c>
      <c r="F5532">
        <v>35.921563999999996</v>
      </c>
      <c r="G5532">
        <v>4.9265749999999997</v>
      </c>
      <c r="H5532" t="s">
        <v>3420</v>
      </c>
      <c r="I5532" t="s">
        <v>21</v>
      </c>
      <c r="J5532" s="9" t="s">
        <v>21</v>
      </c>
      <c r="N5532" s="499" t="s">
        <v>9313</v>
      </c>
      <c r="O5532" s="499" t="s">
        <v>9313</v>
      </c>
      <c r="Q5532" s="499" t="s">
        <v>9313</v>
      </c>
      <c r="R5532" t="s">
        <v>3059</v>
      </c>
      <c r="S5532" s="38"/>
      <c r="X5532"/>
      <c r="Y5532" t="s">
        <v>3420</v>
      </c>
      <c r="Z5532" s="501">
        <v>43830</v>
      </c>
    </row>
    <row r="5533" spans="1:26">
      <c r="A5533" t="s">
        <v>6889</v>
      </c>
      <c r="B5533">
        <v>34</v>
      </c>
      <c r="C5533" t="s">
        <v>6541</v>
      </c>
      <c r="D5533" t="s">
        <v>6541</v>
      </c>
      <c r="E5533" t="s">
        <v>3341</v>
      </c>
      <c r="F5533">
        <v>36.078605000000003</v>
      </c>
      <c r="G5533">
        <v>4.7578589999999998</v>
      </c>
      <c r="H5533" t="s">
        <v>3371</v>
      </c>
      <c r="I5533" t="s">
        <v>21</v>
      </c>
      <c r="J5533" s="9" t="s">
        <v>21</v>
      </c>
      <c r="N5533" s="499"/>
      <c r="O5533" s="499"/>
      <c r="Q5533" s="499"/>
      <c r="S5533" s="38"/>
      <c r="X5533"/>
      <c r="Y5533" t="s">
        <v>3371</v>
      </c>
      <c r="Z5533" s="501">
        <v>43830</v>
      </c>
    </row>
    <row r="5534" spans="1:26">
      <c r="A5534" t="s">
        <v>6889</v>
      </c>
      <c r="B5534">
        <v>34</v>
      </c>
      <c r="C5534" t="s">
        <v>6541</v>
      </c>
      <c r="D5534" t="s">
        <v>6541</v>
      </c>
      <c r="E5534" t="s">
        <v>11593</v>
      </c>
      <c r="F5534">
        <v>36.078605000000003</v>
      </c>
      <c r="G5534">
        <v>4.7578589999999998</v>
      </c>
      <c r="H5534" t="s">
        <v>3371</v>
      </c>
      <c r="I5534" t="s">
        <v>21</v>
      </c>
      <c r="J5534" s="9" t="s">
        <v>21</v>
      </c>
      <c r="N5534" s="499" t="s">
        <v>9313</v>
      </c>
      <c r="O5534" s="499" t="s">
        <v>9313</v>
      </c>
      <c r="Q5534" s="499" t="s">
        <v>9313</v>
      </c>
      <c r="R5534" t="s">
        <v>2962</v>
      </c>
      <c r="S5534" s="38"/>
      <c r="X5534"/>
      <c r="Y5534" t="s">
        <v>3371</v>
      </c>
      <c r="Z5534" s="501">
        <v>43830</v>
      </c>
    </row>
    <row r="5535" spans="1:26">
      <c r="A5535" t="s">
        <v>6889</v>
      </c>
      <c r="B5535">
        <v>34</v>
      </c>
      <c r="C5535" t="s">
        <v>6541</v>
      </c>
      <c r="D5535" t="s">
        <v>6541</v>
      </c>
      <c r="E5535" t="s">
        <v>3401</v>
      </c>
      <c r="F5535">
        <v>36.041935000000002</v>
      </c>
      <c r="G5535">
        <v>4.8226969999999998</v>
      </c>
      <c r="H5535" t="s">
        <v>3424</v>
      </c>
      <c r="I5535" t="s">
        <v>21</v>
      </c>
      <c r="J5535" s="9" t="s">
        <v>21</v>
      </c>
      <c r="N5535" s="499"/>
      <c r="O5535" s="499"/>
      <c r="Q5535" s="499"/>
      <c r="S5535" s="38"/>
      <c r="X5535"/>
      <c r="Y5535" t="s">
        <v>3424</v>
      </c>
      <c r="Z5535" s="501">
        <v>43830</v>
      </c>
    </row>
    <row r="5536" spans="1:26">
      <c r="A5536" t="s">
        <v>6889</v>
      </c>
      <c r="B5536">
        <v>34</v>
      </c>
      <c r="C5536" t="s">
        <v>6541</v>
      </c>
      <c r="D5536" t="s">
        <v>6541</v>
      </c>
      <c r="E5536" t="s">
        <v>11594</v>
      </c>
      <c r="F5536">
        <v>36.041935000000002</v>
      </c>
      <c r="G5536">
        <v>4.8226969999999998</v>
      </c>
      <c r="H5536" t="s">
        <v>3424</v>
      </c>
      <c r="I5536" t="s">
        <v>21</v>
      </c>
      <c r="J5536" s="9" t="s">
        <v>21</v>
      </c>
      <c r="N5536" s="499" t="s">
        <v>9313</v>
      </c>
      <c r="O5536" s="499" t="s">
        <v>9313</v>
      </c>
      <c r="Q5536" s="499" t="s">
        <v>9313</v>
      </c>
      <c r="R5536" t="s">
        <v>11595</v>
      </c>
      <c r="S5536" s="38"/>
      <c r="X5536"/>
      <c r="Y5536" t="s">
        <v>3424</v>
      </c>
      <c r="Z5536" s="501">
        <v>43830</v>
      </c>
    </row>
    <row r="5537" spans="1:26">
      <c r="A5537" t="s">
        <v>6889</v>
      </c>
      <c r="B5537">
        <v>34</v>
      </c>
      <c r="C5537" t="s">
        <v>6541</v>
      </c>
      <c r="D5537" t="s">
        <v>6541</v>
      </c>
      <c r="E5537" t="s">
        <v>3401</v>
      </c>
      <c r="F5537">
        <v>36.041935000000002</v>
      </c>
      <c r="G5537">
        <v>4.8226969999999998</v>
      </c>
      <c r="H5537" t="s">
        <v>3421</v>
      </c>
      <c r="I5537" t="s">
        <v>21</v>
      </c>
      <c r="J5537" s="9" t="s">
        <v>21</v>
      </c>
      <c r="N5537" s="499"/>
      <c r="O5537" s="499"/>
      <c r="Q5537" s="499"/>
      <c r="S5537" s="38"/>
      <c r="X5537"/>
      <c r="Y5537" t="s">
        <v>3421</v>
      </c>
      <c r="Z5537" s="501">
        <v>43830</v>
      </c>
    </row>
    <row r="5538" spans="1:26">
      <c r="A5538" t="s">
        <v>6889</v>
      </c>
      <c r="B5538">
        <v>34</v>
      </c>
      <c r="C5538" t="s">
        <v>6541</v>
      </c>
      <c r="D5538" t="s">
        <v>6541</v>
      </c>
      <c r="E5538" t="s">
        <v>11596</v>
      </c>
      <c r="F5538">
        <v>36.041935000000002</v>
      </c>
      <c r="G5538">
        <v>4.8226969999999998</v>
      </c>
      <c r="H5538" t="s">
        <v>3421</v>
      </c>
      <c r="I5538" t="s">
        <v>21</v>
      </c>
      <c r="J5538" s="9" t="s">
        <v>21</v>
      </c>
      <c r="N5538" s="499" t="s">
        <v>9313</v>
      </c>
      <c r="O5538" s="499" t="s">
        <v>9313</v>
      </c>
      <c r="Q5538" s="499" t="s">
        <v>9313</v>
      </c>
      <c r="R5538" t="s">
        <v>2962</v>
      </c>
      <c r="S5538" s="38"/>
      <c r="X5538"/>
      <c r="Y5538" t="s">
        <v>3421</v>
      </c>
      <c r="Z5538" s="501">
        <v>43830</v>
      </c>
    </row>
    <row r="5539" spans="1:26">
      <c r="A5539" t="s">
        <v>6889</v>
      </c>
      <c r="B5539">
        <v>34</v>
      </c>
      <c r="C5539" t="s">
        <v>6541</v>
      </c>
      <c r="D5539" t="s">
        <v>6541</v>
      </c>
      <c r="E5539" t="s">
        <v>3482</v>
      </c>
      <c r="F5539">
        <v>36.238022000000001</v>
      </c>
      <c r="G5539">
        <v>4.6667820000000004</v>
      </c>
      <c r="H5539" t="s">
        <v>3484</v>
      </c>
      <c r="I5539" t="s">
        <v>21</v>
      </c>
      <c r="J5539" s="9" t="s">
        <v>21</v>
      </c>
      <c r="N5539" s="499"/>
      <c r="O5539" s="499"/>
      <c r="Q5539" s="499"/>
      <c r="S5539" s="38"/>
      <c r="X5539"/>
      <c r="Y5539" t="s">
        <v>3484</v>
      </c>
      <c r="Z5539" s="501">
        <v>43830</v>
      </c>
    </row>
    <row r="5540" spans="1:26">
      <c r="A5540" t="s">
        <v>6889</v>
      </c>
      <c r="B5540">
        <v>34</v>
      </c>
      <c r="C5540" t="s">
        <v>6541</v>
      </c>
      <c r="D5540" t="s">
        <v>6541</v>
      </c>
      <c r="E5540" t="s">
        <v>11597</v>
      </c>
      <c r="F5540">
        <v>36.238022000000001</v>
      </c>
      <c r="G5540">
        <v>4.6667820000000004</v>
      </c>
      <c r="H5540" t="s">
        <v>3484</v>
      </c>
      <c r="I5540" t="s">
        <v>21</v>
      </c>
      <c r="J5540" s="9" t="s">
        <v>21</v>
      </c>
      <c r="N5540" s="499" t="s">
        <v>9313</v>
      </c>
      <c r="O5540" s="499" t="s">
        <v>9313</v>
      </c>
      <c r="Q5540" s="499" t="s">
        <v>9313</v>
      </c>
      <c r="R5540" t="s">
        <v>3059</v>
      </c>
      <c r="S5540" s="38"/>
      <c r="X5540"/>
      <c r="Y5540" t="s">
        <v>3484</v>
      </c>
      <c r="Z5540" s="501">
        <v>43830</v>
      </c>
    </row>
    <row r="5541" spans="1:26">
      <c r="A5541" t="s">
        <v>6889</v>
      </c>
      <c r="B5541">
        <v>34</v>
      </c>
      <c r="C5541" t="s">
        <v>6541</v>
      </c>
      <c r="D5541" t="s">
        <v>6541</v>
      </c>
      <c r="E5541" t="s">
        <v>3444</v>
      </c>
      <c r="F5541">
        <v>36.138773999999998</v>
      </c>
      <c r="G5541">
        <v>4.4313149999999997</v>
      </c>
      <c r="H5541" t="s">
        <v>3450</v>
      </c>
      <c r="I5541" t="s">
        <v>21</v>
      </c>
      <c r="J5541" s="9" t="s">
        <v>21</v>
      </c>
      <c r="N5541" s="499"/>
      <c r="O5541" s="499"/>
      <c r="Q5541" s="499"/>
      <c r="S5541" s="38"/>
      <c r="X5541"/>
      <c r="Y5541" t="s">
        <v>3450</v>
      </c>
      <c r="Z5541" s="501">
        <v>43830</v>
      </c>
    </row>
    <row r="5542" spans="1:26">
      <c r="A5542" t="s">
        <v>6889</v>
      </c>
      <c r="B5542">
        <v>34</v>
      </c>
      <c r="C5542" t="s">
        <v>6541</v>
      </c>
      <c r="D5542" t="s">
        <v>6541</v>
      </c>
      <c r="E5542" t="s">
        <v>11598</v>
      </c>
      <c r="F5542">
        <v>36.138773999999998</v>
      </c>
      <c r="G5542">
        <v>4.4313149999999997</v>
      </c>
      <c r="H5542" t="s">
        <v>3450</v>
      </c>
      <c r="I5542" t="s">
        <v>21</v>
      </c>
      <c r="J5542" s="9" t="s">
        <v>21</v>
      </c>
      <c r="N5542" s="499" t="s">
        <v>9313</v>
      </c>
      <c r="O5542" s="499" t="s">
        <v>9313</v>
      </c>
      <c r="Q5542" s="499" t="s">
        <v>9313</v>
      </c>
      <c r="R5542" t="s">
        <v>3451</v>
      </c>
      <c r="S5542" s="38"/>
      <c r="X5542"/>
      <c r="Y5542" t="s">
        <v>3450</v>
      </c>
      <c r="Z5542" s="501">
        <v>43830</v>
      </c>
    </row>
    <row r="5543" spans="1:26">
      <c r="A5543" t="s">
        <v>6889</v>
      </c>
      <c r="B5543">
        <v>34</v>
      </c>
      <c r="C5543" t="s">
        <v>6541</v>
      </c>
      <c r="D5543" t="s">
        <v>6541</v>
      </c>
      <c r="E5543" t="s">
        <v>3341</v>
      </c>
      <c r="F5543">
        <v>36.078605000000003</v>
      </c>
      <c r="G5543">
        <v>4.7578589999999998</v>
      </c>
      <c r="H5543" t="s">
        <v>3372</v>
      </c>
      <c r="I5543" t="s">
        <v>21</v>
      </c>
      <c r="J5543" s="9" t="s">
        <v>21</v>
      </c>
      <c r="N5543" s="499"/>
      <c r="O5543" s="499"/>
      <c r="Q5543" s="499"/>
      <c r="S5543" s="38"/>
      <c r="X5543"/>
      <c r="Y5543" t="s">
        <v>3372</v>
      </c>
      <c r="Z5543" s="501">
        <v>43830</v>
      </c>
    </row>
    <row r="5544" spans="1:26">
      <c r="A5544" t="s">
        <v>6889</v>
      </c>
      <c r="B5544">
        <v>34</v>
      </c>
      <c r="C5544" t="s">
        <v>6541</v>
      </c>
      <c r="D5544" t="s">
        <v>6541</v>
      </c>
      <c r="E5544" t="s">
        <v>11599</v>
      </c>
      <c r="F5544">
        <v>36.078605000000003</v>
      </c>
      <c r="G5544">
        <v>4.7578589999999998</v>
      </c>
      <c r="H5544" t="s">
        <v>3372</v>
      </c>
      <c r="I5544" t="s">
        <v>21</v>
      </c>
      <c r="J5544" s="9" t="s">
        <v>21</v>
      </c>
      <c r="N5544" s="499" t="s">
        <v>9313</v>
      </c>
      <c r="O5544" s="499" t="s">
        <v>9313</v>
      </c>
      <c r="Q5544" s="499" t="s">
        <v>9313</v>
      </c>
      <c r="R5544" t="s">
        <v>2962</v>
      </c>
      <c r="S5544" s="38"/>
      <c r="X5544"/>
      <c r="Y5544" t="s">
        <v>3372</v>
      </c>
      <c r="Z5544" s="501">
        <v>43830</v>
      </c>
    </row>
    <row r="5545" spans="1:26">
      <c r="A5545" t="s">
        <v>6889</v>
      </c>
      <c r="B5545">
        <v>34</v>
      </c>
      <c r="C5545" t="s">
        <v>6541</v>
      </c>
      <c r="D5545" t="s">
        <v>6541</v>
      </c>
      <c r="E5545" t="s">
        <v>3444</v>
      </c>
      <c r="F5545">
        <v>36.138773999999998</v>
      </c>
      <c r="G5545">
        <v>4.4313149999999997</v>
      </c>
      <c r="H5545" t="s">
        <v>3449</v>
      </c>
      <c r="I5545" t="s">
        <v>21</v>
      </c>
      <c r="J5545" s="9" t="s">
        <v>21</v>
      </c>
      <c r="N5545" s="499"/>
      <c r="O5545" s="499"/>
      <c r="Q5545" s="499"/>
      <c r="S5545" s="38"/>
      <c r="X5545"/>
      <c r="Y5545" t="s">
        <v>3449</v>
      </c>
      <c r="Z5545" s="501">
        <v>43830</v>
      </c>
    </row>
    <row r="5546" spans="1:26">
      <c r="A5546" t="s">
        <v>6889</v>
      </c>
      <c r="B5546">
        <v>34</v>
      </c>
      <c r="C5546" t="s">
        <v>6541</v>
      </c>
      <c r="D5546" t="s">
        <v>6541</v>
      </c>
      <c r="E5546" t="s">
        <v>11600</v>
      </c>
      <c r="F5546">
        <v>36.138773999999998</v>
      </c>
      <c r="G5546">
        <v>4.4313149999999997</v>
      </c>
      <c r="H5546" t="s">
        <v>3449</v>
      </c>
      <c r="I5546" t="s">
        <v>21</v>
      </c>
      <c r="J5546" s="9" t="s">
        <v>21</v>
      </c>
      <c r="N5546" s="499" t="s">
        <v>9313</v>
      </c>
      <c r="O5546" s="499" t="s">
        <v>9313</v>
      </c>
      <c r="Q5546" s="499" t="s">
        <v>9313</v>
      </c>
      <c r="R5546" t="s">
        <v>3059</v>
      </c>
      <c r="S5546" s="38"/>
      <c r="X5546"/>
      <c r="Y5546" t="s">
        <v>3449</v>
      </c>
      <c r="Z5546" s="501">
        <v>43830</v>
      </c>
    </row>
    <row r="5547" spans="1:26">
      <c r="A5547" t="s">
        <v>6889</v>
      </c>
      <c r="B5547">
        <v>34</v>
      </c>
      <c r="C5547" t="s">
        <v>6541</v>
      </c>
      <c r="D5547" t="s">
        <v>6541</v>
      </c>
      <c r="E5547" t="s">
        <v>3341</v>
      </c>
      <c r="F5547">
        <v>36.078605000000003</v>
      </c>
      <c r="G5547">
        <v>4.7578589999999998</v>
      </c>
      <c r="H5547" t="s">
        <v>11601</v>
      </c>
      <c r="I5547" t="s">
        <v>21</v>
      </c>
      <c r="J5547" s="9" t="s">
        <v>21</v>
      </c>
      <c r="N5547" s="499"/>
      <c r="O5547" s="499"/>
      <c r="Q5547" s="499"/>
      <c r="S5547" s="38"/>
      <c r="X5547"/>
      <c r="Y5547" t="s">
        <v>11601</v>
      </c>
      <c r="Z5547" s="501">
        <v>43830</v>
      </c>
    </row>
    <row r="5548" spans="1:26">
      <c r="A5548" t="s">
        <v>6889</v>
      </c>
      <c r="B5548">
        <v>34</v>
      </c>
      <c r="C5548" t="s">
        <v>6541</v>
      </c>
      <c r="D5548" t="s">
        <v>6541</v>
      </c>
      <c r="E5548" t="s">
        <v>11602</v>
      </c>
      <c r="F5548">
        <v>36.078605000000003</v>
      </c>
      <c r="G5548">
        <v>4.7578589999999998</v>
      </c>
      <c r="H5548" t="s">
        <v>11601</v>
      </c>
      <c r="I5548" t="s">
        <v>21</v>
      </c>
      <c r="J5548" s="9" t="s">
        <v>21</v>
      </c>
      <c r="N5548" s="499" t="s">
        <v>9313</v>
      </c>
      <c r="O5548" s="499" t="s">
        <v>9313</v>
      </c>
      <c r="Q5548" s="499" t="s">
        <v>9313</v>
      </c>
      <c r="R5548" t="s">
        <v>2962</v>
      </c>
      <c r="S5548" s="38"/>
      <c r="X5548"/>
      <c r="Y5548" t="s">
        <v>11601</v>
      </c>
      <c r="Z5548" s="501">
        <v>43830</v>
      </c>
    </row>
    <row r="5549" spans="1:26">
      <c r="A5549" t="s">
        <v>6889</v>
      </c>
      <c r="B5549">
        <v>34</v>
      </c>
      <c r="C5549" t="s">
        <v>6541</v>
      </c>
      <c r="D5549" t="s">
        <v>6541</v>
      </c>
      <c r="E5549" t="s">
        <v>11232</v>
      </c>
      <c r="F5549">
        <v>36.135295999999997</v>
      </c>
      <c r="G5549">
        <v>4.6744940000000001</v>
      </c>
      <c r="H5549" t="s">
        <v>3475</v>
      </c>
      <c r="I5549" t="s">
        <v>21</v>
      </c>
      <c r="J5549" s="9" t="s">
        <v>21</v>
      </c>
      <c r="N5549" s="499"/>
      <c r="O5549" s="499"/>
      <c r="Q5549" s="499"/>
      <c r="S5549" s="38"/>
      <c r="X5549"/>
      <c r="Y5549" t="s">
        <v>3475</v>
      </c>
      <c r="Z5549" s="501">
        <v>43830</v>
      </c>
    </row>
    <row r="5550" spans="1:26">
      <c r="A5550" t="s">
        <v>6889</v>
      </c>
      <c r="B5550">
        <v>34</v>
      </c>
      <c r="C5550" t="s">
        <v>6541</v>
      </c>
      <c r="D5550" t="s">
        <v>6541</v>
      </c>
      <c r="E5550" t="s">
        <v>11245</v>
      </c>
      <c r="F5550">
        <v>35.947217999999999</v>
      </c>
      <c r="G5550">
        <v>5.0308000000000002</v>
      </c>
      <c r="H5550" t="s">
        <v>3533</v>
      </c>
      <c r="I5550" t="s">
        <v>21</v>
      </c>
      <c r="J5550" s="9" t="s">
        <v>21</v>
      </c>
      <c r="N5550" s="499"/>
      <c r="O5550" s="499"/>
      <c r="Q5550" s="499"/>
      <c r="S5550" s="38"/>
      <c r="X5550"/>
      <c r="Y5550" t="s">
        <v>3533</v>
      </c>
      <c r="Z5550" s="501">
        <v>43830</v>
      </c>
    </row>
    <row r="5551" spans="1:26">
      <c r="A5551" t="s">
        <v>6889</v>
      </c>
      <c r="B5551">
        <v>34</v>
      </c>
      <c r="C5551" t="s">
        <v>6541</v>
      </c>
      <c r="D5551" t="s">
        <v>6541</v>
      </c>
      <c r="E5551" t="s">
        <v>11603</v>
      </c>
      <c r="F5551">
        <v>35.947217999999999</v>
      </c>
      <c r="G5551">
        <v>5.0308000000000002</v>
      </c>
      <c r="H5551" t="s">
        <v>3533</v>
      </c>
      <c r="I5551" t="s">
        <v>21</v>
      </c>
      <c r="J5551" s="9" t="s">
        <v>21</v>
      </c>
      <c r="N5551" s="499" t="s">
        <v>9313</v>
      </c>
      <c r="O5551" s="499" t="s">
        <v>9313</v>
      </c>
      <c r="Q5551" s="499" t="s">
        <v>9313</v>
      </c>
      <c r="R5551" t="s">
        <v>3059</v>
      </c>
      <c r="S5551" s="38"/>
      <c r="X5551"/>
      <c r="Y5551" t="s">
        <v>3533</v>
      </c>
      <c r="Z5551" s="501">
        <v>43830</v>
      </c>
    </row>
    <row r="5552" spans="1:26">
      <c r="A5552" t="s">
        <v>6889</v>
      </c>
      <c r="B5552">
        <v>34</v>
      </c>
      <c r="C5552" t="s">
        <v>6541</v>
      </c>
      <c r="D5552" t="s">
        <v>6541</v>
      </c>
      <c r="E5552" t="s">
        <v>3341</v>
      </c>
      <c r="F5552">
        <v>36.078605000000003</v>
      </c>
      <c r="G5552">
        <v>4.7578589999999998</v>
      </c>
      <c r="H5552" t="s">
        <v>3374</v>
      </c>
      <c r="I5552" t="s">
        <v>21</v>
      </c>
      <c r="J5552" s="9" t="s">
        <v>21</v>
      </c>
      <c r="N5552" s="499"/>
      <c r="O5552" s="499"/>
      <c r="Q5552" s="499"/>
      <c r="S5552" s="38"/>
      <c r="X5552"/>
      <c r="Y5552" t="s">
        <v>3374</v>
      </c>
      <c r="Z5552" s="501">
        <v>43830</v>
      </c>
    </row>
    <row r="5553" spans="1:26">
      <c r="A5553" t="s">
        <v>6889</v>
      </c>
      <c r="B5553">
        <v>34</v>
      </c>
      <c r="C5553" t="s">
        <v>6541</v>
      </c>
      <c r="D5553" t="s">
        <v>6541</v>
      </c>
      <c r="E5553" t="s">
        <v>11604</v>
      </c>
      <c r="F5553">
        <v>36.078605000000003</v>
      </c>
      <c r="G5553">
        <v>4.7578589999999998</v>
      </c>
      <c r="H5553" t="s">
        <v>3374</v>
      </c>
      <c r="I5553" t="s">
        <v>21</v>
      </c>
      <c r="J5553" s="9" t="s">
        <v>21</v>
      </c>
      <c r="N5553" s="499" t="s">
        <v>9313</v>
      </c>
      <c r="O5553" s="499" t="s">
        <v>9313</v>
      </c>
      <c r="Q5553" s="499" t="s">
        <v>9313</v>
      </c>
      <c r="R5553" t="s">
        <v>2962</v>
      </c>
      <c r="S5553" s="38"/>
      <c r="X5553"/>
      <c r="Y5553" t="s">
        <v>3374</v>
      </c>
      <c r="Z5553" s="501">
        <v>43830</v>
      </c>
    </row>
    <row r="5554" spans="1:26">
      <c r="A5554" t="s">
        <v>6889</v>
      </c>
      <c r="B5554">
        <v>34</v>
      </c>
      <c r="C5554" t="s">
        <v>6541</v>
      </c>
      <c r="D5554" t="s">
        <v>6541</v>
      </c>
      <c r="E5554" t="s">
        <v>11245</v>
      </c>
      <c r="F5554">
        <v>35.947217999999999</v>
      </c>
      <c r="G5554">
        <v>5.0308000000000002</v>
      </c>
      <c r="H5554" t="s">
        <v>3534</v>
      </c>
      <c r="I5554" t="s">
        <v>21</v>
      </c>
      <c r="J5554" s="9" t="s">
        <v>21</v>
      </c>
      <c r="N5554" s="499"/>
      <c r="O5554" s="499"/>
      <c r="Q5554" s="499"/>
      <c r="S5554" s="38"/>
      <c r="X5554"/>
      <c r="Y5554" t="s">
        <v>3534</v>
      </c>
      <c r="Z5554" s="501">
        <v>43830</v>
      </c>
    </row>
    <row r="5555" spans="1:26">
      <c r="A5555" t="s">
        <v>6889</v>
      </c>
      <c r="B5555">
        <v>34</v>
      </c>
      <c r="C5555" t="s">
        <v>6541</v>
      </c>
      <c r="D5555" t="s">
        <v>6541</v>
      </c>
      <c r="E5555" t="s">
        <v>11605</v>
      </c>
      <c r="F5555">
        <v>35.947217999999999</v>
      </c>
      <c r="G5555">
        <v>5.0308000000000002</v>
      </c>
      <c r="H5555" t="s">
        <v>3534</v>
      </c>
      <c r="I5555" t="s">
        <v>21</v>
      </c>
      <c r="J5555" s="9" t="s">
        <v>21</v>
      </c>
      <c r="N5555" s="499" t="s">
        <v>9313</v>
      </c>
      <c r="O5555" s="499" t="s">
        <v>9313</v>
      </c>
      <c r="Q5555" s="499" t="s">
        <v>9313</v>
      </c>
      <c r="R5555" t="s">
        <v>3059</v>
      </c>
      <c r="S5555" s="38"/>
      <c r="X5555"/>
      <c r="Y5555" t="s">
        <v>3534</v>
      </c>
      <c r="Z5555" s="501">
        <v>43830</v>
      </c>
    </row>
    <row r="5556" spans="1:26">
      <c r="A5556" t="s">
        <v>6889</v>
      </c>
      <c r="B5556">
        <v>34</v>
      </c>
      <c r="C5556" t="s">
        <v>6541</v>
      </c>
      <c r="D5556" t="s">
        <v>6541</v>
      </c>
      <c r="E5556" t="s">
        <v>3341</v>
      </c>
      <c r="F5556">
        <v>36.078605000000003</v>
      </c>
      <c r="G5556">
        <v>4.7578589999999998</v>
      </c>
      <c r="H5556" t="s">
        <v>3375</v>
      </c>
      <c r="I5556" t="s">
        <v>21</v>
      </c>
      <c r="J5556" s="9" t="s">
        <v>21</v>
      </c>
      <c r="N5556" s="499"/>
      <c r="O5556" s="499"/>
      <c r="Q5556" s="499"/>
      <c r="S5556" s="38"/>
      <c r="X5556"/>
      <c r="Y5556" t="s">
        <v>3375</v>
      </c>
      <c r="Z5556" s="501">
        <v>43830</v>
      </c>
    </row>
    <row r="5557" spans="1:26">
      <c r="A5557" t="s">
        <v>6889</v>
      </c>
      <c r="B5557">
        <v>34</v>
      </c>
      <c r="C5557" t="s">
        <v>6541</v>
      </c>
      <c r="D5557" t="s">
        <v>6541</v>
      </c>
      <c r="E5557" t="s">
        <v>11606</v>
      </c>
      <c r="F5557">
        <v>36.078605000000003</v>
      </c>
      <c r="G5557">
        <v>4.7578589999999998</v>
      </c>
      <c r="H5557" t="s">
        <v>3375</v>
      </c>
      <c r="I5557" t="s">
        <v>21</v>
      </c>
      <c r="J5557" s="9" t="s">
        <v>21</v>
      </c>
      <c r="N5557" s="499" t="s">
        <v>9313</v>
      </c>
      <c r="O5557" s="499" t="s">
        <v>9313</v>
      </c>
      <c r="Q5557" s="499" t="s">
        <v>9313</v>
      </c>
      <c r="R5557" t="s">
        <v>2962</v>
      </c>
      <c r="S5557" s="38"/>
      <c r="X5557"/>
      <c r="Y5557" t="s">
        <v>3375</v>
      </c>
      <c r="Z5557" s="501">
        <v>43830</v>
      </c>
    </row>
    <row r="5558" spans="1:26">
      <c r="A5558" t="s">
        <v>6889</v>
      </c>
      <c r="B5558">
        <v>34</v>
      </c>
      <c r="C5558" t="s">
        <v>6541</v>
      </c>
      <c r="D5558" t="s">
        <v>6541</v>
      </c>
      <c r="E5558" t="s">
        <v>3341</v>
      </c>
      <c r="F5558">
        <v>36.078605000000003</v>
      </c>
      <c r="G5558">
        <v>4.7578589999999998</v>
      </c>
      <c r="H5558" t="s">
        <v>11607</v>
      </c>
      <c r="I5558" t="s">
        <v>21</v>
      </c>
      <c r="J5558" s="9" t="s">
        <v>21</v>
      </c>
      <c r="N5558" s="499"/>
      <c r="O5558" s="499"/>
      <c r="Q5558" s="499"/>
      <c r="S5558" s="38"/>
      <c r="X5558"/>
      <c r="Y5558" t="s">
        <v>11607</v>
      </c>
      <c r="Z5558" s="501">
        <v>43830</v>
      </c>
    </row>
    <row r="5559" spans="1:26">
      <c r="A5559" t="s">
        <v>6889</v>
      </c>
      <c r="B5559">
        <v>34</v>
      </c>
      <c r="C5559" t="s">
        <v>6541</v>
      </c>
      <c r="D5559" t="s">
        <v>6541</v>
      </c>
      <c r="E5559" t="s">
        <v>11608</v>
      </c>
      <c r="F5559">
        <v>36.078605000000003</v>
      </c>
      <c r="G5559">
        <v>4.7578589999999998</v>
      </c>
      <c r="H5559" t="s">
        <v>11607</v>
      </c>
      <c r="I5559" t="s">
        <v>21</v>
      </c>
      <c r="J5559" s="9" t="s">
        <v>21</v>
      </c>
      <c r="N5559" s="499" t="s">
        <v>9313</v>
      </c>
      <c r="O5559" s="499" t="s">
        <v>9313</v>
      </c>
      <c r="Q5559" s="499" t="s">
        <v>9313</v>
      </c>
      <c r="R5559" t="s">
        <v>2962</v>
      </c>
      <c r="S5559" s="38"/>
      <c r="X5559"/>
      <c r="Y5559" t="s">
        <v>11607</v>
      </c>
      <c r="Z5559" s="501">
        <v>43830</v>
      </c>
    </row>
    <row r="5560" spans="1:26">
      <c r="A5560" t="s">
        <v>6889</v>
      </c>
      <c r="B5560">
        <v>34</v>
      </c>
      <c r="C5560" t="s">
        <v>6541</v>
      </c>
      <c r="D5560" t="s">
        <v>6541</v>
      </c>
      <c r="E5560" t="s">
        <v>11609</v>
      </c>
      <c r="F5560">
        <v>35.875089000000003</v>
      </c>
      <c r="G5560">
        <v>5.0802139999999998</v>
      </c>
      <c r="H5560" t="s">
        <v>3535</v>
      </c>
      <c r="I5560" t="s">
        <v>21</v>
      </c>
      <c r="J5560" s="9" t="s">
        <v>21</v>
      </c>
      <c r="N5560" s="499" t="s">
        <v>9313</v>
      </c>
      <c r="O5560" s="499" t="s">
        <v>9313</v>
      </c>
      <c r="Q5560" s="499" t="s">
        <v>9313</v>
      </c>
      <c r="R5560" t="s">
        <v>3059</v>
      </c>
      <c r="S5560" s="38"/>
      <c r="X5560"/>
      <c r="Y5560" t="s">
        <v>3535</v>
      </c>
      <c r="Z5560" s="501">
        <v>43830</v>
      </c>
    </row>
    <row r="5561" spans="1:26">
      <c r="A5561" t="s">
        <v>6889</v>
      </c>
      <c r="B5561">
        <v>34</v>
      </c>
      <c r="C5561" t="s">
        <v>6541</v>
      </c>
      <c r="D5561" t="s">
        <v>6541</v>
      </c>
      <c r="E5561" t="s">
        <v>11582</v>
      </c>
      <c r="F5561">
        <v>35.875089000000003</v>
      </c>
      <c r="G5561">
        <v>5.0802139999999998</v>
      </c>
      <c r="H5561" t="s">
        <v>3535</v>
      </c>
      <c r="I5561" t="s">
        <v>21</v>
      </c>
      <c r="J5561" s="9" t="s">
        <v>21</v>
      </c>
      <c r="N5561" s="499"/>
      <c r="O5561" s="499"/>
      <c r="Q5561" s="499"/>
      <c r="S5561" s="38"/>
      <c r="X5561"/>
      <c r="Y5561" t="s">
        <v>3535</v>
      </c>
      <c r="Z5561" s="501">
        <v>43830</v>
      </c>
    </row>
    <row r="5562" spans="1:26">
      <c r="A5562" t="s">
        <v>6889</v>
      </c>
      <c r="B5562">
        <v>34</v>
      </c>
      <c r="C5562" t="s">
        <v>6541</v>
      </c>
      <c r="D5562" t="s">
        <v>6541</v>
      </c>
      <c r="E5562" t="s">
        <v>3341</v>
      </c>
      <c r="F5562">
        <v>36.078605000000003</v>
      </c>
      <c r="G5562">
        <v>4.7578589999999998</v>
      </c>
      <c r="H5562" t="s">
        <v>3377</v>
      </c>
      <c r="I5562" t="s">
        <v>21</v>
      </c>
      <c r="J5562" s="9" t="s">
        <v>21</v>
      </c>
      <c r="N5562" s="499"/>
      <c r="O5562" s="499"/>
      <c r="Q5562" s="499"/>
      <c r="S5562" s="38"/>
      <c r="X5562"/>
      <c r="Y5562" t="s">
        <v>3377</v>
      </c>
      <c r="Z5562" s="501">
        <v>43830</v>
      </c>
    </row>
    <row r="5563" spans="1:26">
      <c r="A5563" t="s">
        <v>6889</v>
      </c>
      <c r="B5563">
        <v>34</v>
      </c>
      <c r="C5563" t="s">
        <v>6541</v>
      </c>
      <c r="D5563" t="s">
        <v>6541</v>
      </c>
      <c r="E5563" t="s">
        <v>11610</v>
      </c>
      <c r="F5563">
        <v>36.078605000000003</v>
      </c>
      <c r="G5563">
        <v>4.7578589999999998</v>
      </c>
      <c r="H5563" t="s">
        <v>3377</v>
      </c>
      <c r="I5563" t="s">
        <v>21</v>
      </c>
      <c r="J5563" s="9" t="s">
        <v>21</v>
      </c>
      <c r="N5563" s="499" t="s">
        <v>9313</v>
      </c>
      <c r="O5563" s="499" t="s">
        <v>9313</v>
      </c>
      <c r="Q5563" s="499" t="s">
        <v>9313</v>
      </c>
      <c r="R5563" t="s">
        <v>2962</v>
      </c>
      <c r="S5563" s="38"/>
      <c r="X5563"/>
      <c r="Y5563" t="s">
        <v>3377</v>
      </c>
      <c r="Z5563" s="501">
        <v>43830</v>
      </c>
    </row>
    <row r="5564" spans="1:26">
      <c r="A5564" t="s">
        <v>6889</v>
      </c>
      <c r="B5564">
        <v>34</v>
      </c>
      <c r="C5564" t="s">
        <v>6541</v>
      </c>
      <c r="D5564" t="s">
        <v>6541</v>
      </c>
      <c r="E5564" t="s">
        <v>3341</v>
      </c>
      <c r="F5564">
        <v>36.078605000000003</v>
      </c>
      <c r="G5564">
        <v>4.7578589999999998</v>
      </c>
      <c r="H5564" t="s">
        <v>3378</v>
      </c>
      <c r="I5564" t="s">
        <v>21</v>
      </c>
      <c r="J5564" s="9" t="s">
        <v>21</v>
      </c>
      <c r="N5564" s="499"/>
      <c r="O5564" s="499"/>
      <c r="Q5564" s="499"/>
      <c r="S5564" s="38"/>
      <c r="X5564"/>
      <c r="Y5564" t="s">
        <v>3378</v>
      </c>
      <c r="Z5564" s="501">
        <v>43830</v>
      </c>
    </row>
    <row r="5565" spans="1:26">
      <c r="A5565" t="s">
        <v>6889</v>
      </c>
      <c r="B5565">
        <v>34</v>
      </c>
      <c r="C5565" t="s">
        <v>6541</v>
      </c>
      <c r="D5565" t="s">
        <v>6541</v>
      </c>
      <c r="E5565" t="s">
        <v>11611</v>
      </c>
      <c r="F5565">
        <v>36.078605000000003</v>
      </c>
      <c r="G5565">
        <v>4.7578589999999998</v>
      </c>
      <c r="H5565" t="s">
        <v>3378</v>
      </c>
      <c r="I5565" t="s">
        <v>21</v>
      </c>
      <c r="J5565" s="9" t="s">
        <v>21</v>
      </c>
      <c r="N5565" s="499" t="s">
        <v>9313</v>
      </c>
      <c r="O5565" s="499" t="s">
        <v>9313</v>
      </c>
      <c r="Q5565" s="499" t="s">
        <v>9313</v>
      </c>
      <c r="R5565" t="s">
        <v>2962</v>
      </c>
      <c r="S5565" s="38"/>
      <c r="X5565"/>
      <c r="Y5565" t="s">
        <v>3378</v>
      </c>
      <c r="Z5565" s="501">
        <v>43830</v>
      </c>
    </row>
    <row r="5566" spans="1:26">
      <c r="A5566" t="s">
        <v>6889</v>
      </c>
      <c r="B5566">
        <v>34</v>
      </c>
      <c r="C5566" t="s">
        <v>6541</v>
      </c>
      <c r="D5566" t="s">
        <v>6541</v>
      </c>
      <c r="E5566" t="s">
        <v>3510</v>
      </c>
      <c r="F5566">
        <v>36.135269000000001</v>
      </c>
      <c r="G5566">
        <v>5.1162720000000004</v>
      </c>
      <c r="H5566" t="s">
        <v>3515</v>
      </c>
      <c r="I5566" t="s">
        <v>21</v>
      </c>
      <c r="J5566" s="9" t="s">
        <v>21</v>
      </c>
      <c r="N5566" s="499"/>
      <c r="O5566" s="499"/>
      <c r="Q5566" s="499"/>
      <c r="S5566" s="38"/>
      <c r="X5566"/>
      <c r="Y5566" t="s">
        <v>3515</v>
      </c>
      <c r="Z5566" s="501">
        <v>43830</v>
      </c>
    </row>
    <row r="5567" spans="1:26">
      <c r="A5567" t="s">
        <v>6889</v>
      </c>
      <c r="B5567">
        <v>34</v>
      </c>
      <c r="C5567" t="s">
        <v>6541</v>
      </c>
      <c r="D5567" t="s">
        <v>6541</v>
      </c>
      <c r="E5567" t="s">
        <v>11612</v>
      </c>
      <c r="F5567">
        <v>36.135269000000001</v>
      </c>
      <c r="G5567">
        <v>5.1162720000000004</v>
      </c>
      <c r="H5567" t="s">
        <v>3515</v>
      </c>
      <c r="I5567" t="s">
        <v>21</v>
      </c>
      <c r="J5567" s="9" t="s">
        <v>21</v>
      </c>
      <c r="N5567" s="499" t="s">
        <v>9313</v>
      </c>
      <c r="O5567" s="499" t="s">
        <v>9313</v>
      </c>
      <c r="Q5567" s="499" t="s">
        <v>9313</v>
      </c>
      <c r="R5567" t="s">
        <v>3059</v>
      </c>
      <c r="S5567" s="38"/>
      <c r="X5567"/>
      <c r="Y5567" t="s">
        <v>3515</v>
      </c>
      <c r="Z5567" s="501">
        <v>43830</v>
      </c>
    </row>
    <row r="5568" spans="1:26">
      <c r="A5568" t="s">
        <v>6889</v>
      </c>
      <c r="B5568">
        <v>34</v>
      </c>
      <c r="C5568" t="s">
        <v>6541</v>
      </c>
      <c r="D5568" t="s">
        <v>6541</v>
      </c>
      <c r="E5568" t="s">
        <v>3488</v>
      </c>
      <c r="F5568">
        <v>36.098326</v>
      </c>
      <c r="G5568">
        <v>4.9176489999999999</v>
      </c>
      <c r="H5568" t="s">
        <v>3503</v>
      </c>
      <c r="I5568" t="s">
        <v>21</v>
      </c>
      <c r="J5568" s="9" t="s">
        <v>21</v>
      </c>
      <c r="N5568" s="499" t="s">
        <v>13242</v>
      </c>
      <c r="O5568" s="499" t="s">
        <v>13242</v>
      </c>
      <c r="Q5568" s="499" t="s">
        <v>13727</v>
      </c>
      <c r="S5568" s="38" t="s">
        <v>11613</v>
      </c>
      <c r="T5568" s="38" t="s">
        <v>3508</v>
      </c>
      <c r="V5568" s="38" t="s">
        <v>3509</v>
      </c>
      <c r="W5568" s="38" t="s">
        <v>696</v>
      </c>
      <c r="X5568" t="s">
        <v>696</v>
      </c>
      <c r="Y5568" t="s">
        <v>3503</v>
      </c>
      <c r="Z5568" s="501">
        <v>43830</v>
      </c>
    </row>
    <row r="5569" spans="1:26">
      <c r="A5569" t="s">
        <v>6889</v>
      </c>
      <c r="B5569">
        <v>34</v>
      </c>
      <c r="C5569" t="s">
        <v>6541</v>
      </c>
      <c r="D5569" t="s">
        <v>6541</v>
      </c>
      <c r="E5569" t="s">
        <v>11614</v>
      </c>
      <c r="F5569">
        <v>36.098326</v>
      </c>
      <c r="G5569">
        <v>4.9176489999999999</v>
      </c>
      <c r="H5569" t="s">
        <v>3503</v>
      </c>
      <c r="I5569" t="s">
        <v>21</v>
      </c>
      <c r="J5569" s="9" t="s">
        <v>21</v>
      </c>
      <c r="N5569" s="499" t="s">
        <v>9313</v>
      </c>
      <c r="O5569" s="499" t="s">
        <v>9313</v>
      </c>
      <c r="Q5569" s="499" t="s">
        <v>9313</v>
      </c>
      <c r="R5569" t="s">
        <v>11615</v>
      </c>
      <c r="S5569" s="38"/>
      <c r="X5569"/>
      <c r="Y5569" t="s">
        <v>3503</v>
      </c>
      <c r="Z5569" s="501">
        <v>43830</v>
      </c>
    </row>
    <row r="5570" spans="1:26">
      <c r="A5570" t="s">
        <v>6889</v>
      </c>
      <c r="B5570">
        <v>34</v>
      </c>
      <c r="C5570" t="s">
        <v>6541</v>
      </c>
      <c r="D5570" t="s">
        <v>6541</v>
      </c>
      <c r="E5570" t="s">
        <v>3485</v>
      </c>
      <c r="F5570">
        <v>36.225675000000003</v>
      </c>
      <c r="G5570">
        <v>4.9974179999999997</v>
      </c>
      <c r="H5570" t="s">
        <v>3499</v>
      </c>
      <c r="I5570" t="s">
        <v>21</v>
      </c>
      <c r="J5570" s="9" t="s">
        <v>21</v>
      </c>
      <c r="N5570" s="499"/>
      <c r="O5570" s="499"/>
      <c r="Q5570" s="499"/>
      <c r="S5570" s="38"/>
      <c r="X5570"/>
      <c r="Y5570" t="s">
        <v>3499</v>
      </c>
      <c r="Z5570" s="501">
        <v>43830</v>
      </c>
    </row>
    <row r="5571" spans="1:26">
      <c r="A5571" t="s">
        <v>6889</v>
      </c>
      <c r="B5571">
        <v>34</v>
      </c>
      <c r="C5571" t="s">
        <v>6541</v>
      </c>
      <c r="D5571" t="s">
        <v>6541</v>
      </c>
      <c r="E5571" t="s">
        <v>11617</v>
      </c>
      <c r="F5571">
        <v>36.225675000000003</v>
      </c>
      <c r="G5571">
        <v>4.9974179999999997</v>
      </c>
      <c r="H5571" t="s">
        <v>3499</v>
      </c>
      <c r="I5571" t="s">
        <v>21</v>
      </c>
      <c r="J5571" s="9" t="s">
        <v>21</v>
      </c>
      <c r="N5571" s="499" t="s">
        <v>9313</v>
      </c>
      <c r="O5571" s="499" t="s">
        <v>9313</v>
      </c>
      <c r="Q5571" s="499" t="s">
        <v>9313</v>
      </c>
      <c r="R5571" t="s">
        <v>3059</v>
      </c>
      <c r="S5571" s="38"/>
      <c r="X5571"/>
      <c r="Y5571" t="s">
        <v>3499</v>
      </c>
      <c r="Z5571" s="501">
        <v>43830</v>
      </c>
    </row>
    <row r="5572" spans="1:26">
      <c r="A5572" t="s">
        <v>6889</v>
      </c>
      <c r="B5572">
        <v>34</v>
      </c>
      <c r="C5572" t="s">
        <v>6541</v>
      </c>
      <c r="D5572" t="s">
        <v>6541</v>
      </c>
      <c r="E5572" t="s">
        <v>3549</v>
      </c>
      <c r="F5572">
        <v>35.921563999999996</v>
      </c>
      <c r="G5572">
        <v>4.9265749999999997</v>
      </c>
      <c r="H5572" t="s">
        <v>3550</v>
      </c>
      <c r="I5572" t="s">
        <v>21</v>
      </c>
      <c r="J5572" s="9" t="s">
        <v>21</v>
      </c>
      <c r="N5572" s="499" t="s">
        <v>12963</v>
      </c>
      <c r="O5572" s="499" t="s">
        <v>12963</v>
      </c>
      <c r="Q5572" s="499" t="s">
        <v>12775</v>
      </c>
      <c r="S5572" s="38" t="s">
        <v>3552</v>
      </c>
      <c r="T5572" s="38" t="s">
        <v>3553</v>
      </c>
      <c r="X5572"/>
      <c r="Y5572" t="s">
        <v>3550</v>
      </c>
      <c r="Z5572" s="501">
        <v>43830</v>
      </c>
    </row>
    <row r="5573" spans="1:26">
      <c r="A5573" t="s">
        <v>6889</v>
      </c>
      <c r="B5573">
        <v>34</v>
      </c>
      <c r="C5573" t="s">
        <v>6541</v>
      </c>
      <c r="D5573" t="s">
        <v>6541</v>
      </c>
      <c r="E5573" t="s">
        <v>11618</v>
      </c>
      <c r="F5573">
        <v>35.921563999999996</v>
      </c>
      <c r="G5573">
        <v>4.9265749999999997</v>
      </c>
      <c r="H5573" t="s">
        <v>3422</v>
      </c>
      <c r="I5573" t="s">
        <v>21</v>
      </c>
      <c r="J5573" s="9" t="s">
        <v>21</v>
      </c>
      <c r="N5573" s="499" t="s">
        <v>9313</v>
      </c>
      <c r="O5573" s="499" t="s">
        <v>9313</v>
      </c>
      <c r="Q5573" s="499" t="s">
        <v>9313</v>
      </c>
      <c r="R5573" t="s">
        <v>3059</v>
      </c>
      <c r="S5573" s="38"/>
      <c r="X5573"/>
      <c r="Y5573" t="s">
        <v>3422</v>
      </c>
      <c r="Z5573" s="501">
        <v>43830</v>
      </c>
    </row>
    <row r="5574" spans="1:26">
      <c r="A5574" t="s">
        <v>6889</v>
      </c>
      <c r="B5574">
        <v>34</v>
      </c>
      <c r="C5574" t="s">
        <v>6541</v>
      </c>
      <c r="D5574" t="s">
        <v>6541</v>
      </c>
      <c r="E5574" t="s">
        <v>3540</v>
      </c>
      <c r="F5574" t="s">
        <v>13860</v>
      </c>
      <c r="G5574" t="s">
        <v>13860</v>
      </c>
      <c r="H5574" t="s">
        <v>11619</v>
      </c>
      <c r="I5574" t="s">
        <v>21</v>
      </c>
      <c r="J5574" s="9" t="s">
        <v>21</v>
      </c>
      <c r="N5574" s="499" t="s">
        <v>13243</v>
      </c>
      <c r="O5574" s="499" t="s">
        <v>13243</v>
      </c>
      <c r="Q5574" s="499" t="s">
        <v>13728</v>
      </c>
      <c r="S5574" s="38" t="s">
        <v>3543</v>
      </c>
      <c r="T5574" s="38" t="s">
        <v>3544</v>
      </c>
      <c r="V5574" s="38" t="s">
        <v>3545</v>
      </c>
      <c r="X5574"/>
      <c r="Y5574" t="s">
        <v>11619</v>
      </c>
      <c r="Z5574" s="501">
        <v>43830</v>
      </c>
    </row>
    <row r="5575" spans="1:26">
      <c r="A5575" t="s">
        <v>6889</v>
      </c>
      <c r="B5575">
        <v>34</v>
      </c>
      <c r="C5575" t="s">
        <v>6541</v>
      </c>
      <c r="D5575" t="s">
        <v>6541</v>
      </c>
      <c r="E5575" t="s">
        <v>3341</v>
      </c>
      <c r="F5575">
        <v>36.078605000000003</v>
      </c>
      <c r="G5575">
        <v>4.7578589999999998</v>
      </c>
      <c r="H5575" t="s">
        <v>3382</v>
      </c>
      <c r="I5575" t="s">
        <v>21</v>
      </c>
      <c r="J5575" s="9" t="s">
        <v>21</v>
      </c>
      <c r="N5575" s="499"/>
      <c r="O5575" s="499"/>
      <c r="Q5575" s="499"/>
      <c r="S5575" s="38"/>
      <c r="X5575"/>
      <c r="Y5575" t="s">
        <v>3382</v>
      </c>
      <c r="Z5575" s="501">
        <v>43830</v>
      </c>
    </row>
    <row r="5576" spans="1:26">
      <c r="A5576" t="s">
        <v>6889</v>
      </c>
      <c r="B5576">
        <v>34</v>
      </c>
      <c r="C5576" t="s">
        <v>6541</v>
      </c>
      <c r="D5576" t="s">
        <v>6541</v>
      </c>
      <c r="E5576" t="s">
        <v>11620</v>
      </c>
      <c r="F5576">
        <v>36.078605000000003</v>
      </c>
      <c r="G5576">
        <v>4.7578589999999998</v>
      </c>
      <c r="H5576" t="s">
        <v>3382</v>
      </c>
      <c r="I5576" t="s">
        <v>21</v>
      </c>
      <c r="J5576" s="9" t="s">
        <v>21</v>
      </c>
      <c r="N5576" s="499" t="s">
        <v>9313</v>
      </c>
      <c r="O5576" s="499" t="s">
        <v>9313</v>
      </c>
      <c r="Q5576" s="499" t="s">
        <v>9313</v>
      </c>
      <c r="R5576" t="s">
        <v>2962</v>
      </c>
      <c r="S5576" s="38"/>
      <c r="X5576"/>
      <c r="Y5576" t="s">
        <v>3382</v>
      </c>
      <c r="Z5576" s="501">
        <v>43830</v>
      </c>
    </row>
    <row r="5577" spans="1:26">
      <c r="A5577" t="s">
        <v>6889</v>
      </c>
      <c r="B5577">
        <v>34</v>
      </c>
      <c r="C5577" t="s">
        <v>6541</v>
      </c>
      <c r="D5577" t="s">
        <v>6541</v>
      </c>
      <c r="E5577" t="s">
        <v>3341</v>
      </c>
      <c r="F5577">
        <v>36.078605000000003</v>
      </c>
      <c r="G5577">
        <v>4.7578589999999998</v>
      </c>
      <c r="H5577" t="s">
        <v>11621</v>
      </c>
      <c r="I5577" t="s">
        <v>21</v>
      </c>
      <c r="J5577" s="9" t="s">
        <v>21</v>
      </c>
      <c r="N5577" s="499"/>
      <c r="O5577" s="499"/>
      <c r="Q5577" s="499"/>
      <c r="S5577" s="38"/>
      <c r="X5577"/>
      <c r="Y5577" t="s">
        <v>11621</v>
      </c>
      <c r="Z5577" s="501">
        <v>43830</v>
      </c>
    </row>
    <row r="5578" spans="1:26">
      <c r="A5578" t="s">
        <v>6889</v>
      </c>
      <c r="B5578">
        <v>34</v>
      </c>
      <c r="C5578" t="s">
        <v>6541</v>
      </c>
      <c r="D5578" t="s">
        <v>6541</v>
      </c>
      <c r="E5578" t="s">
        <v>11622</v>
      </c>
      <c r="F5578">
        <v>36.078605000000003</v>
      </c>
      <c r="G5578">
        <v>4.7578589999999998</v>
      </c>
      <c r="H5578" t="s">
        <v>11621</v>
      </c>
      <c r="I5578" t="s">
        <v>21</v>
      </c>
      <c r="J5578" s="9" t="s">
        <v>21</v>
      </c>
      <c r="N5578" s="499" t="s">
        <v>9313</v>
      </c>
      <c r="O5578" s="499" t="s">
        <v>9313</v>
      </c>
      <c r="Q5578" s="499" t="s">
        <v>9313</v>
      </c>
      <c r="R5578" t="s">
        <v>2962</v>
      </c>
      <c r="S5578" s="38"/>
      <c r="X5578"/>
      <c r="Y5578" t="s">
        <v>11621</v>
      </c>
      <c r="Z5578" s="501">
        <v>43830</v>
      </c>
    </row>
    <row r="5579" spans="1:26">
      <c r="A5579" t="s">
        <v>6889</v>
      </c>
      <c r="B5579">
        <v>34</v>
      </c>
      <c r="C5579" t="s">
        <v>6541</v>
      </c>
      <c r="D5579" t="s">
        <v>6541</v>
      </c>
      <c r="E5579" t="s">
        <v>3341</v>
      </c>
      <c r="F5579">
        <v>36.078605000000003</v>
      </c>
      <c r="G5579">
        <v>4.7578589999999998</v>
      </c>
      <c r="H5579" t="s">
        <v>3385</v>
      </c>
      <c r="I5579" t="s">
        <v>21</v>
      </c>
      <c r="J5579" s="9" t="s">
        <v>21</v>
      </c>
      <c r="N5579" s="499"/>
      <c r="O5579" s="499"/>
      <c r="Q5579" s="499"/>
      <c r="S5579" s="38"/>
      <c r="X5579"/>
      <c r="Y5579" t="s">
        <v>3385</v>
      </c>
      <c r="Z5579" s="501">
        <v>43830</v>
      </c>
    </row>
    <row r="5580" spans="1:26">
      <c r="A5580" t="s">
        <v>6889</v>
      </c>
      <c r="B5580">
        <v>34</v>
      </c>
      <c r="C5580" t="s">
        <v>6541</v>
      </c>
      <c r="D5580" t="s">
        <v>6541</v>
      </c>
      <c r="E5580" t="s">
        <v>11623</v>
      </c>
      <c r="F5580">
        <v>36.078605000000003</v>
      </c>
      <c r="G5580">
        <v>4.7578589999999998</v>
      </c>
      <c r="H5580" t="s">
        <v>3385</v>
      </c>
      <c r="I5580" t="s">
        <v>21</v>
      </c>
      <c r="J5580" s="9" t="s">
        <v>21</v>
      </c>
      <c r="N5580" s="499" t="s">
        <v>9313</v>
      </c>
      <c r="O5580" s="499" t="s">
        <v>9313</v>
      </c>
      <c r="Q5580" s="499" t="s">
        <v>9313</v>
      </c>
      <c r="R5580" t="s">
        <v>2962</v>
      </c>
      <c r="S5580" s="38"/>
      <c r="X5580"/>
      <c r="Y5580" t="s">
        <v>3385</v>
      </c>
      <c r="Z5580" s="501">
        <v>43830</v>
      </c>
    </row>
    <row r="5581" spans="1:26">
      <c r="A5581" t="s">
        <v>6889</v>
      </c>
      <c r="B5581">
        <v>34</v>
      </c>
      <c r="C5581" t="s">
        <v>6541</v>
      </c>
      <c r="D5581" t="s">
        <v>6541</v>
      </c>
      <c r="E5581" t="s">
        <v>3341</v>
      </c>
      <c r="F5581">
        <v>36.078605000000003</v>
      </c>
      <c r="G5581">
        <v>4.7578589999999998</v>
      </c>
      <c r="H5581" t="s">
        <v>3386</v>
      </c>
      <c r="I5581" t="s">
        <v>21</v>
      </c>
      <c r="J5581" s="9" t="s">
        <v>21</v>
      </c>
      <c r="N5581" s="499"/>
      <c r="O5581" s="499"/>
      <c r="Q5581" s="499"/>
      <c r="S5581" s="38"/>
      <c r="X5581"/>
      <c r="Y5581" t="s">
        <v>3386</v>
      </c>
      <c r="Z5581" s="501">
        <v>43830</v>
      </c>
    </row>
    <row r="5582" spans="1:26">
      <c r="A5582" t="s">
        <v>6889</v>
      </c>
      <c r="B5582">
        <v>34</v>
      </c>
      <c r="C5582" t="s">
        <v>6541</v>
      </c>
      <c r="D5582" t="s">
        <v>6541</v>
      </c>
      <c r="E5582" t="s">
        <v>3341</v>
      </c>
      <c r="F5582">
        <v>36.078605000000003</v>
      </c>
      <c r="G5582">
        <v>4.7578589999999998</v>
      </c>
      <c r="H5582" t="s">
        <v>3388</v>
      </c>
      <c r="I5582" t="s">
        <v>21</v>
      </c>
      <c r="J5582" s="9" t="s">
        <v>21</v>
      </c>
      <c r="N5582" s="499"/>
      <c r="O5582" s="499"/>
      <c r="Q5582" s="499"/>
      <c r="S5582" s="38"/>
      <c r="X5582"/>
      <c r="Y5582" t="s">
        <v>3388</v>
      </c>
      <c r="Z5582" s="501">
        <v>43830</v>
      </c>
    </row>
    <row r="5583" spans="1:26">
      <c r="A5583" t="s">
        <v>6889</v>
      </c>
      <c r="B5583">
        <v>34</v>
      </c>
      <c r="C5583" t="s">
        <v>6541</v>
      </c>
      <c r="D5583" t="s">
        <v>6541</v>
      </c>
      <c r="E5583" t="s">
        <v>3401</v>
      </c>
      <c r="F5583">
        <v>36.041935000000002</v>
      </c>
      <c r="G5583">
        <v>4.8226969999999998</v>
      </c>
      <c r="H5583" t="s">
        <v>3423</v>
      </c>
      <c r="I5583" t="s">
        <v>21</v>
      </c>
      <c r="J5583" s="9" t="s">
        <v>21</v>
      </c>
      <c r="N5583" s="499"/>
      <c r="O5583" s="499"/>
      <c r="Q5583" s="499"/>
      <c r="S5583" s="38"/>
      <c r="X5583"/>
      <c r="Y5583" t="s">
        <v>3423</v>
      </c>
      <c r="Z5583" s="501">
        <v>43830</v>
      </c>
    </row>
    <row r="5584" spans="1:26">
      <c r="A5584" t="s">
        <v>6889</v>
      </c>
      <c r="B5584">
        <v>34</v>
      </c>
      <c r="C5584" t="s">
        <v>6541</v>
      </c>
      <c r="D5584" t="s">
        <v>6541</v>
      </c>
      <c r="E5584" t="s">
        <v>11624</v>
      </c>
      <c r="F5584">
        <v>36.041935000000002</v>
      </c>
      <c r="G5584">
        <v>4.8226969999999998</v>
      </c>
      <c r="H5584" t="s">
        <v>3423</v>
      </c>
      <c r="I5584" t="s">
        <v>21</v>
      </c>
      <c r="J5584" s="9" t="s">
        <v>21</v>
      </c>
      <c r="N5584" s="499" t="s">
        <v>9313</v>
      </c>
      <c r="O5584" s="499" t="s">
        <v>9313</v>
      </c>
      <c r="Q5584" s="499" t="s">
        <v>9313</v>
      </c>
      <c r="R5584" t="s">
        <v>2962</v>
      </c>
      <c r="S5584" s="38"/>
      <c r="X5584"/>
      <c r="Y5584" t="s">
        <v>3423</v>
      </c>
      <c r="Z5584" s="501">
        <v>43830</v>
      </c>
    </row>
    <row r="5585" spans="1:26">
      <c r="A5585" t="s">
        <v>6889</v>
      </c>
      <c r="B5585">
        <v>34</v>
      </c>
      <c r="C5585" t="s">
        <v>6541</v>
      </c>
      <c r="D5585" t="s">
        <v>6541</v>
      </c>
      <c r="E5585" t="s">
        <v>2819</v>
      </c>
      <c r="F5585">
        <v>36.173715000000001</v>
      </c>
      <c r="G5585">
        <v>4.7944100000000001</v>
      </c>
      <c r="H5585" t="s">
        <v>3476</v>
      </c>
      <c r="I5585" t="s">
        <v>21</v>
      </c>
      <c r="J5585" s="9" t="s">
        <v>21</v>
      </c>
      <c r="N5585" s="499"/>
      <c r="O5585" s="499"/>
      <c r="Q5585" s="499"/>
      <c r="S5585" s="38"/>
      <c r="X5585"/>
      <c r="Y5585" t="s">
        <v>3476</v>
      </c>
      <c r="Z5585" s="501">
        <v>43830</v>
      </c>
    </row>
    <row r="5586" spans="1:26">
      <c r="A5586" t="s">
        <v>6889</v>
      </c>
      <c r="B5586">
        <v>34</v>
      </c>
      <c r="C5586" t="s">
        <v>6541</v>
      </c>
      <c r="D5586" t="s">
        <v>6541</v>
      </c>
      <c r="E5586" t="s">
        <v>11626</v>
      </c>
      <c r="F5586">
        <v>36.173715000000001</v>
      </c>
      <c r="G5586">
        <v>4.7944100000000001</v>
      </c>
      <c r="H5586" t="s">
        <v>3476</v>
      </c>
      <c r="I5586" t="s">
        <v>21</v>
      </c>
      <c r="J5586" s="9" t="s">
        <v>21</v>
      </c>
      <c r="N5586" s="499" t="s">
        <v>9313</v>
      </c>
      <c r="O5586" s="499" t="s">
        <v>9313</v>
      </c>
      <c r="Q5586" s="499" t="s">
        <v>9313</v>
      </c>
      <c r="R5586" t="s">
        <v>3059</v>
      </c>
      <c r="S5586" s="38"/>
      <c r="X5586"/>
      <c r="Y5586" t="s">
        <v>3476</v>
      </c>
      <c r="Z5586" s="501">
        <v>43830</v>
      </c>
    </row>
    <row r="5587" spans="1:26">
      <c r="A5587" t="s">
        <v>6889</v>
      </c>
      <c r="B5587">
        <v>34</v>
      </c>
      <c r="C5587" t="s">
        <v>6541</v>
      </c>
      <c r="D5587" t="s">
        <v>6541</v>
      </c>
      <c r="E5587" t="s">
        <v>3341</v>
      </c>
      <c r="F5587">
        <v>36.078605000000003</v>
      </c>
      <c r="G5587">
        <v>4.7578589999999998</v>
      </c>
      <c r="H5587" t="s">
        <v>3389</v>
      </c>
      <c r="I5587" t="s">
        <v>21</v>
      </c>
      <c r="J5587" s="9" t="s">
        <v>21</v>
      </c>
      <c r="N5587" s="499"/>
      <c r="O5587" s="499"/>
      <c r="Q5587" s="499"/>
      <c r="S5587" s="38"/>
      <c r="X5587"/>
      <c r="Y5587" t="s">
        <v>3389</v>
      </c>
      <c r="Z5587" s="501">
        <v>43830</v>
      </c>
    </row>
    <row r="5588" spans="1:26">
      <c r="A5588" t="s">
        <v>6889</v>
      </c>
      <c r="B5588">
        <v>34</v>
      </c>
      <c r="C5588" t="s">
        <v>6541</v>
      </c>
      <c r="D5588" t="s">
        <v>6541</v>
      </c>
      <c r="E5588" t="s">
        <v>11627</v>
      </c>
      <c r="F5588">
        <v>36.078605000000003</v>
      </c>
      <c r="G5588">
        <v>4.7578589999999998</v>
      </c>
      <c r="H5588" t="s">
        <v>3389</v>
      </c>
      <c r="I5588" t="s">
        <v>21</v>
      </c>
      <c r="J5588" s="9" t="s">
        <v>21</v>
      </c>
      <c r="N5588" s="499" t="s">
        <v>9313</v>
      </c>
      <c r="O5588" s="499" t="s">
        <v>9313</v>
      </c>
      <c r="Q5588" s="499" t="s">
        <v>9313</v>
      </c>
      <c r="R5588" t="s">
        <v>2962</v>
      </c>
      <c r="S5588" s="38"/>
      <c r="X5588"/>
      <c r="Y5588" t="s">
        <v>3389</v>
      </c>
      <c r="Z5588" s="501">
        <v>43830</v>
      </c>
    </row>
    <row r="5589" spans="1:26">
      <c r="A5589" t="s">
        <v>6889</v>
      </c>
      <c r="B5589">
        <v>34</v>
      </c>
      <c r="C5589" t="s">
        <v>6541</v>
      </c>
      <c r="D5589" t="s">
        <v>6541</v>
      </c>
      <c r="E5589" t="s">
        <v>2819</v>
      </c>
      <c r="F5589">
        <v>36.173715000000001</v>
      </c>
      <c r="G5589">
        <v>4.7944100000000001</v>
      </c>
      <c r="H5589" t="s">
        <v>3477</v>
      </c>
      <c r="I5589" t="s">
        <v>21</v>
      </c>
      <c r="J5589" s="9" t="s">
        <v>21</v>
      </c>
      <c r="N5589" s="499"/>
      <c r="O5589" s="499"/>
      <c r="Q5589" s="499"/>
      <c r="S5589" s="38"/>
      <c r="X5589"/>
      <c r="Y5589" t="s">
        <v>3477</v>
      </c>
      <c r="Z5589" s="501">
        <v>43830</v>
      </c>
    </row>
    <row r="5590" spans="1:26">
      <c r="A5590" t="s">
        <v>6889</v>
      </c>
      <c r="B5590">
        <v>34</v>
      </c>
      <c r="C5590" t="s">
        <v>6541</v>
      </c>
      <c r="D5590" t="s">
        <v>6541</v>
      </c>
      <c r="E5590" t="s">
        <v>11628</v>
      </c>
      <c r="F5590">
        <v>36.173715000000001</v>
      </c>
      <c r="G5590">
        <v>4.7944100000000001</v>
      </c>
      <c r="H5590" t="s">
        <v>3477</v>
      </c>
      <c r="I5590" t="s">
        <v>21</v>
      </c>
      <c r="J5590" s="9" t="s">
        <v>21</v>
      </c>
      <c r="N5590" s="499" t="s">
        <v>9313</v>
      </c>
      <c r="O5590" s="499" t="s">
        <v>9313</v>
      </c>
      <c r="Q5590" s="499" t="s">
        <v>9313</v>
      </c>
      <c r="R5590" t="s">
        <v>3059</v>
      </c>
      <c r="S5590" s="38"/>
      <c r="X5590"/>
      <c r="Y5590" t="s">
        <v>3477</v>
      </c>
      <c r="Z5590" s="501">
        <v>43830</v>
      </c>
    </row>
    <row r="5591" spans="1:26">
      <c r="A5591" t="s">
        <v>6889</v>
      </c>
      <c r="B5591">
        <v>34</v>
      </c>
      <c r="C5591" t="s">
        <v>6541</v>
      </c>
      <c r="D5591" t="s">
        <v>6541</v>
      </c>
      <c r="E5591" t="s">
        <v>3341</v>
      </c>
      <c r="F5591">
        <v>36.078605000000003</v>
      </c>
      <c r="G5591">
        <v>4.7578589999999998</v>
      </c>
      <c r="H5591" t="s">
        <v>3390</v>
      </c>
      <c r="I5591" t="s">
        <v>21</v>
      </c>
      <c r="J5591" s="9" t="s">
        <v>21</v>
      </c>
      <c r="N5591" s="499"/>
      <c r="O5591" s="499"/>
      <c r="Q5591" s="499"/>
      <c r="S5591" s="38"/>
      <c r="X5591"/>
      <c r="Y5591" t="s">
        <v>3390</v>
      </c>
      <c r="Z5591" s="501">
        <v>43830</v>
      </c>
    </row>
    <row r="5592" spans="1:26">
      <c r="A5592" t="s">
        <v>6889</v>
      </c>
      <c r="B5592">
        <v>34</v>
      </c>
      <c r="C5592" t="s">
        <v>6541</v>
      </c>
      <c r="D5592" t="s">
        <v>6541</v>
      </c>
      <c r="E5592" t="s">
        <v>11629</v>
      </c>
      <c r="F5592">
        <v>36.078605000000003</v>
      </c>
      <c r="G5592">
        <v>4.7578589999999998</v>
      </c>
      <c r="H5592" t="s">
        <v>3390</v>
      </c>
      <c r="I5592" t="s">
        <v>21</v>
      </c>
      <c r="J5592" s="9" t="s">
        <v>21</v>
      </c>
      <c r="N5592" s="499" t="s">
        <v>9313</v>
      </c>
      <c r="O5592" s="499" t="s">
        <v>9313</v>
      </c>
      <c r="Q5592" s="499" t="s">
        <v>9313</v>
      </c>
      <c r="R5592" t="s">
        <v>2962</v>
      </c>
      <c r="S5592" s="38"/>
      <c r="X5592"/>
      <c r="Y5592" t="s">
        <v>3390</v>
      </c>
      <c r="Z5592" s="501">
        <v>43830</v>
      </c>
    </row>
    <row r="5593" spans="1:26">
      <c r="A5593" t="s">
        <v>6889</v>
      </c>
      <c r="B5593">
        <v>34</v>
      </c>
      <c r="C5593" t="s">
        <v>6541</v>
      </c>
      <c r="D5593" t="s">
        <v>6541</v>
      </c>
      <c r="E5593" t="s">
        <v>3444</v>
      </c>
      <c r="F5593">
        <v>36.138773999999998</v>
      </c>
      <c r="G5593">
        <v>4.4313149999999997</v>
      </c>
      <c r="H5593" t="s">
        <v>3452</v>
      </c>
      <c r="I5593" t="s">
        <v>21</v>
      </c>
      <c r="J5593" s="9" t="s">
        <v>21</v>
      </c>
      <c r="N5593" s="499" t="s">
        <v>13244</v>
      </c>
      <c r="O5593" s="499" t="s">
        <v>13244</v>
      </c>
      <c r="P5593" t="s">
        <v>3022</v>
      </c>
      <c r="Q5593" s="499" t="s">
        <v>3453</v>
      </c>
      <c r="S5593" s="38" t="s">
        <v>11630</v>
      </c>
      <c r="T5593" s="38" t="s">
        <v>3456</v>
      </c>
      <c r="V5593" s="38" t="s">
        <v>11631</v>
      </c>
      <c r="W5593" s="38" t="s">
        <v>696</v>
      </c>
      <c r="X5593" t="s">
        <v>696</v>
      </c>
      <c r="Y5593" t="s">
        <v>3452</v>
      </c>
      <c r="Z5593" s="501">
        <v>43830</v>
      </c>
    </row>
    <row r="5594" spans="1:26">
      <c r="A5594" t="s">
        <v>6889</v>
      </c>
      <c r="B5594">
        <v>34</v>
      </c>
      <c r="C5594" t="s">
        <v>6541</v>
      </c>
      <c r="D5594" t="s">
        <v>6541</v>
      </c>
      <c r="E5594" t="s">
        <v>11632</v>
      </c>
      <c r="F5594">
        <v>36.138773999999998</v>
      </c>
      <c r="G5594">
        <v>4.4313149999999997</v>
      </c>
      <c r="H5594" t="s">
        <v>3452</v>
      </c>
      <c r="I5594" t="s">
        <v>21</v>
      </c>
      <c r="J5594" s="9" t="s">
        <v>21</v>
      </c>
      <c r="N5594" s="499" t="s">
        <v>9313</v>
      </c>
      <c r="O5594" s="499" t="s">
        <v>9313</v>
      </c>
      <c r="Q5594" s="499" t="s">
        <v>9313</v>
      </c>
      <c r="R5594" t="s">
        <v>3451</v>
      </c>
      <c r="S5594" s="38"/>
      <c r="X5594"/>
      <c r="Y5594" t="s">
        <v>3452</v>
      </c>
      <c r="Z5594" s="501">
        <v>43830</v>
      </c>
    </row>
    <row r="5595" spans="1:26">
      <c r="A5595" t="s">
        <v>6889</v>
      </c>
      <c r="B5595">
        <v>34</v>
      </c>
      <c r="C5595" t="s">
        <v>6541</v>
      </c>
      <c r="D5595" t="s">
        <v>6541</v>
      </c>
      <c r="E5595" t="s">
        <v>1855</v>
      </c>
      <c r="F5595">
        <v>36.043624999999999</v>
      </c>
      <c r="G5595">
        <v>5.1210990000000001</v>
      </c>
      <c r="H5595" t="s">
        <v>11633</v>
      </c>
      <c r="I5595" t="s">
        <v>21</v>
      </c>
      <c r="J5595" s="9" t="s">
        <v>21</v>
      </c>
      <c r="N5595" s="499"/>
      <c r="O5595" s="499"/>
      <c r="Q5595" s="499"/>
      <c r="S5595" s="38"/>
      <c r="X5595"/>
      <c r="Y5595" t="s">
        <v>11633</v>
      </c>
      <c r="Z5595" s="501">
        <v>43830</v>
      </c>
    </row>
    <row r="5596" spans="1:26">
      <c r="A5596" t="s">
        <v>6889</v>
      </c>
      <c r="B5596">
        <v>34</v>
      </c>
      <c r="C5596" t="s">
        <v>6541</v>
      </c>
      <c r="D5596" t="s">
        <v>6541</v>
      </c>
      <c r="E5596" t="s">
        <v>11634</v>
      </c>
      <c r="F5596">
        <v>36.043624999999999</v>
      </c>
      <c r="G5596">
        <v>5.1210990000000001</v>
      </c>
      <c r="H5596" t="s">
        <v>11633</v>
      </c>
      <c r="I5596" t="s">
        <v>21</v>
      </c>
      <c r="J5596" s="9" t="s">
        <v>21</v>
      </c>
      <c r="N5596" s="499" t="s">
        <v>9313</v>
      </c>
      <c r="O5596" s="499" t="s">
        <v>9313</v>
      </c>
      <c r="Q5596" s="499" t="s">
        <v>9313</v>
      </c>
      <c r="R5596" t="s">
        <v>3059</v>
      </c>
      <c r="S5596" s="38"/>
      <c r="X5596"/>
      <c r="Y5596" t="s">
        <v>11633</v>
      </c>
      <c r="Z5596" s="501">
        <v>43830</v>
      </c>
    </row>
    <row r="5597" spans="1:26">
      <c r="A5597" t="s">
        <v>6889</v>
      </c>
      <c r="B5597">
        <v>34</v>
      </c>
      <c r="C5597" t="s">
        <v>6541</v>
      </c>
      <c r="D5597" t="s">
        <v>6541</v>
      </c>
      <c r="E5597" t="s">
        <v>11243</v>
      </c>
      <c r="F5597">
        <v>35.947217999999999</v>
      </c>
      <c r="G5597">
        <v>5.0308000000000002</v>
      </c>
      <c r="H5597" t="s">
        <v>3537</v>
      </c>
      <c r="I5597" t="s">
        <v>21</v>
      </c>
      <c r="J5597" s="9" t="s">
        <v>21</v>
      </c>
      <c r="N5597" s="499"/>
      <c r="O5597" s="499"/>
      <c r="Q5597" s="499"/>
      <c r="S5597" s="38"/>
      <c r="X5597"/>
      <c r="Y5597" t="s">
        <v>3537</v>
      </c>
      <c r="Z5597" s="501">
        <v>43830</v>
      </c>
    </row>
    <row r="5598" spans="1:26">
      <c r="A5598" t="s">
        <v>6889</v>
      </c>
      <c r="B5598">
        <v>34</v>
      </c>
      <c r="C5598" t="s">
        <v>6541</v>
      </c>
      <c r="D5598" t="s">
        <v>6541</v>
      </c>
      <c r="E5598" t="s">
        <v>11635</v>
      </c>
      <c r="F5598">
        <v>35.947217999999999</v>
      </c>
      <c r="G5598">
        <v>5.0308000000000002</v>
      </c>
      <c r="H5598" t="s">
        <v>3537</v>
      </c>
      <c r="I5598" t="s">
        <v>21</v>
      </c>
      <c r="J5598" s="9" t="s">
        <v>21</v>
      </c>
      <c r="N5598" s="499" t="s">
        <v>9313</v>
      </c>
      <c r="O5598" s="499" t="s">
        <v>9313</v>
      </c>
      <c r="Q5598" s="499" t="s">
        <v>9313</v>
      </c>
      <c r="R5598" t="s">
        <v>3539</v>
      </c>
      <c r="S5598" s="38"/>
      <c r="X5598"/>
      <c r="Y5598" t="s">
        <v>3537</v>
      </c>
      <c r="Z5598" s="501">
        <v>43830</v>
      </c>
    </row>
    <row r="5599" spans="1:26">
      <c r="A5599" t="s">
        <v>6889</v>
      </c>
      <c r="B5599">
        <v>34</v>
      </c>
      <c r="C5599" t="s">
        <v>6541</v>
      </c>
      <c r="D5599" t="s">
        <v>6541</v>
      </c>
      <c r="E5599" t="s">
        <v>3341</v>
      </c>
      <c r="F5599">
        <v>36.078605000000003</v>
      </c>
      <c r="G5599">
        <v>4.7578589999999998</v>
      </c>
      <c r="H5599" t="s">
        <v>3387</v>
      </c>
      <c r="I5599" t="s">
        <v>21</v>
      </c>
      <c r="J5599" s="9" t="s">
        <v>21</v>
      </c>
      <c r="N5599" s="499"/>
      <c r="O5599" s="499"/>
      <c r="Q5599" s="499"/>
      <c r="S5599" s="38"/>
      <c r="X5599"/>
      <c r="Y5599" t="s">
        <v>3387</v>
      </c>
      <c r="Z5599" s="501">
        <v>43830</v>
      </c>
    </row>
    <row r="5600" spans="1:26">
      <c r="A5600" t="s">
        <v>6889</v>
      </c>
      <c r="B5600">
        <v>34</v>
      </c>
      <c r="C5600" t="s">
        <v>6541</v>
      </c>
      <c r="D5600" t="s">
        <v>6541</v>
      </c>
      <c r="E5600" t="s">
        <v>11636</v>
      </c>
      <c r="F5600">
        <v>36.078605000000003</v>
      </c>
      <c r="G5600">
        <v>4.7578589999999998</v>
      </c>
      <c r="H5600" t="s">
        <v>3387</v>
      </c>
      <c r="I5600" t="s">
        <v>21</v>
      </c>
      <c r="J5600" s="9" t="s">
        <v>21</v>
      </c>
      <c r="N5600" s="499" t="s">
        <v>9313</v>
      </c>
      <c r="O5600" s="499" t="s">
        <v>9313</v>
      </c>
      <c r="Q5600" s="499" t="s">
        <v>9313</v>
      </c>
      <c r="R5600" t="s">
        <v>2962</v>
      </c>
      <c r="S5600" s="38"/>
      <c r="X5600"/>
      <c r="Y5600" t="s">
        <v>3387</v>
      </c>
      <c r="Z5600" s="501">
        <v>43830</v>
      </c>
    </row>
    <row r="5601" spans="1:26">
      <c r="A5601" t="s">
        <v>6889</v>
      </c>
      <c r="B5601">
        <v>34</v>
      </c>
      <c r="C5601" t="s">
        <v>6541</v>
      </c>
      <c r="D5601" t="s">
        <v>6541</v>
      </c>
      <c r="E5601" t="s">
        <v>3341</v>
      </c>
      <c r="F5601">
        <v>36.078605000000003</v>
      </c>
      <c r="G5601">
        <v>4.7578589999999998</v>
      </c>
      <c r="H5601" t="s">
        <v>3391</v>
      </c>
      <c r="I5601" t="s">
        <v>21</v>
      </c>
      <c r="J5601" s="9" t="s">
        <v>21</v>
      </c>
      <c r="N5601" s="499"/>
      <c r="O5601" s="499"/>
      <c r="Q5601" s="499"/>
      <c r="S5601" s="38"/>
      <c r="X5601"/>
      <c r="Y5601" t="s">
        <v>3391</v>
      </c>
      <c r="Z5601" s="501">
        <v>43830</v>
      </c>
    </row>
    <row r="5602" spans="1:26">
      <c r="A5602" t="s">
        <v>6889</v>
      </c>
      <c r="B5602">
        <v>34</v>
      </c>
      <c r="C5602" t="s">
        <v>6541</v>
      </c>
      <c r="D5602" t="s">
        <v>6541</v>
      </c>
      <c r="E5602" t="s">
        <v>11637</v>
      </c>
      <c r="F5602">
        <v>36.078605000000003</v>
      </c>
      <c r="G5602">
        <v>4.7578589999999998</v>
      </c>
      <c r="H5602" t="s">
        <v>3391</v>
      </c>
      <c r="I5602" t="s">
        <v>21</v>
      </c>
      <c r="J5602" s="9" t="s">
        <v>21</v>
      </c>
      <c r="N5602" s="499" t="s">
        <v>9313</v>
      </c>
      <c r="O5602" s="499" t="s">
        <v>9313</v>
      </c>
      <c r="Q5602" s="499" t="s">
        <v>9313</v>
      </c>
      <c r="R5602" t="s">
        <v>2962</v>
      </c>
      <c r="S5602" s="38"/>
      <c r="X5602"/>
      <c r="Y5602" t="s">
        <v>3391</v>
      </c>
      <c r="Z5602" s="501">
        <v>43830</v>
      </c>
    </row>
    <row r="5603" spans="1:26">
      <c r="A5603" t="s">
        <v>6889</v>
      </c>
      <c r="B5603">
        <v>34</v>
      </c>
      <c r="C5603" t="s">
        <v>6541</v>
      </c>
      <c r="D5603" t="s">
        <v>6541</v>
      </c>
      <c r="E5603" t="s">
        <v>3488</v>
      </c>
      <c r="F5603">
        <v>36.098326</v>
      </c>
      <c r="G5603">
        <v>4.9176489999999999</v>
      </c>
      <c r="H5603" t="s">
        <v>3501</v>
      </c>
      <c r="I5603" t="s">
        <v>21</v>
      </c>
      <c r="J5603" s="9" t="s">
        <v>21</v>
      </c>
      <c r="N5603" s="499"/>
      <c r="O5603" s="499"/>
      <c r="Q5603" s="499"/>
      <c r="S5603" s="38"/>
      <c r="X5603"/>
      <c r="Y5603" t="s">
        <v>3501</v>
      </c>
      <c r="Z5603" s="501">
        <v>43830</v>
      </c>
    </row>
    <row r="5604" spans="1:26">
      <c r="A5604" t="s">
        <v>6889</v>
      </c>
      <c r="B5604">
        <v>34</v>
      </c>
      <c r="C5604" t="s">
        <v>6541</v>
      </c>
      <c r="D5604" t="s">
        <v>6541</v>
      </c>
      <c r="E5604" t="s">
        <v>11638</v>
      </c>
      <c r="F5604">
        <v>36.098326</v>
      </c>
      <c r="G5604">
        <v>4.9176489999999999</v>
      </c>
      <c r="H5604" t="s">
        <v>3501</v>
      </c>
      <c r="I5604" t="s">
        <v>21</v>
      </c>
      <c r="J5604" s="9" t="s">
        <v>21</v>
      </c>
      <c r="N5604" s="499" t="s">
        <v>9313</v>
      </c>
      <c r="O5604" s="499" t="s">
        <v>9313</v>
      </c>
      <c r="Q5604" s="499" t="s">
        <v>9313</v>
      </c>
      <c r="R5604" t="s">
        <v>3059</v>
      </c>
      <c r="S5604" s="38"/>
      <c r="X5604"/>
      <c r="Y5604" t="s">
        <v>3501</v>
      </c>
      <c r="Z5604" s="501">
        <v>43830</v>
      </c>
    </row>
    <row r="5605" spans="1:26">
      <c r="A5605" t="s">
        <v>6889</v>
      </c>
      <c r="B5605">
        <v>34</v>
      </c>
      <c r="C5605" t="s">
        <v>6541</v>
      </c>
      <c r="D5605" t="s">
        <v>6541</v>
      </c>
      <c r="E5605" t="s">
        <v>3341</v>
      </c>
      <c r="F5605">
        <v>36.078605000000003</v>
      </c>
      <c r="G5605">
        <v>4.7578589999999998</v>
      </c>
      <c r="H5605" t="s">
        <v>3392</v>
      </c>
      <c r="I5605" t="s">
        <v>21</v>
      </c>
      <c r="J5605" s="9" t="s">
        <v>21</v>
      </c>
      <c r="N5605" s="499"/>
      <c r="O5605" s="499"/>
      <c r="Q5605" s="499"/>
      <c r="S5605" s="38"/>
      <c r="X5605"/>
      <c r="Y5605" t="s">
        <v>3392</v>
      </c>
      <c r="Z5605" s="501">
        <v>43830</v>
      </c>
    </row>
    <row r="5606" spans="1:26">
      <c r="A5606" t="s">
        <v>6889</v>
      </c>
      <c r="B5606">
        <v>34</v>
      </c>
      <c r="C5606" t="s">
        <v>6541</v>
      </c>
      <c r="D5606" t="s">
        <v>6541</v>
      </c>
      <c r="E5606" t="s">
        <v>11640</v>
      </c>
      <c r="F5606">
        <v>36.078605000000003</v>
      </c>
      <c r="G5606">
        <v>4.7578589999999998</v>
      </c>
      <c r="H5606" t="s">
        <v>3392</v>
      </c>
      <c r="I5606" t="s">
        <v>21</v>
      </c>
      <c r="J5606" s="9" t="s">
        <v>21</v>
      </c>
      <c r="N5606" s="499" t="s">
        <v>9313</v>
      </c>
      <c r="O5606" s="499" t="s">
        <v>9313</v>
      </c>
      <c r="Q5606" s="499" t="s">
        <v>9313</v>
      </c>
      <c r="R5606" t="s">
        <v>2962</v>
      </c>
      <c r="S5606" s="38"/>
      <c r="X5606"/>
      <c r="Y5606" t="s">
        <v>3392</v>
      </c>
      <c r="Z5606" s="501">
        <v>43830</v>
      </c>
    </row>
    <row r="5607" spans="1:26">
      <c r="A5607" t="s">
        <v>6889</v>
      </c>
      <c r="B5607">
        <v>34</v>
      </c>
      <c r="C5607" t="s">
        <v>6541</v>
      </c>
      <c r="D5607" t="s">
        <v>6541</v>
      </c>
      <c r="E5607" t="s">
        <v>11243</v>
      </c>
      <c r="F5607">
        <v>35.947217999999999</v>
      </c>
      <c r="G5607">
        <v>5.0308000000000002</v>
      </c>
      <c r="H5607" t="s">
        <v>11641</v>
      </c>
      <c r="I5607" t="s">
        <v>21</v>
      </c>
      <c r="J5607" s="9" t="s">
        <v>21</v>
      </c>
      <c r="N5607" s="499"/>
      <c r="O5607" s="499"/>
      <c r="Q5607" s="499"/>
      <c r="S5607" s="38"/>
      <c r="X5607"/>
      <c r="Y5607" t="s">
        <v>11641</v>
      </c>
      <c r="Z5607" s="501">
        <v>43830</v>
      </c>
    </row>
    <row r="5608" spans="1:26">
      <c r="A5608" t="s">
        <v>6889</v>
      </c>
      <c r="B5608">
        <v>34</v>
      </c>
      <c r="C5608" t="s">
        <v>6541</v>
      </c>
      <c r="D5608" t="s">
        <v>6541</v>
      </c>
      <c r="E5608" t="s">
        <v>11642</v>
      </c>
      <c r="F5608">
        <v>35.947217999999999</v>
      </c>
      <c r="G5608">
        <v>5.0308000000000002</v>
      </c>
      <c r="H5608" t="s">
        <v>11641</v>
      </c>
      <c r="I5608" t="s">
        <v>21</v>
      </c>
      <c r="J5608" s="9" t="s">
        <v>21</v>
      </c>
      <c r="N5608" s="499" t="s">
        <v>9313</v>
      </c>
      <c r="O5608" s="499" t="s">
        <v>9313</v>
      </c>
      <c r="Q5608" s="499" t="s">
        <v>9313</v>
      </c>
      <c r="R5608" t="s">
        <v>3059</v>
      </c>
      <c r="S5608" s="38"/>
      <c r="X5608"/>
      <c r="Y5608" t="s">
        <v>11641</v>
      </c>
      <c r="Z5608" s="501">
        <v>43830</v>
      </c>
    </row>
    <row r="5609" spans="1:26">
      <c r="A5609" t="s">
        <v>6889</v>
      </c>
      <c r="B5609">
        <v>34</v>
      </c>
      <c r="C5609" t="s">
        <v>6541</v>
      </c>
      <c r="D5609" t="s">
        <v>6541</v>
      </c>
      <c r="E5609" t="s">
        <v>3341</v>
      </c>
      <c r="F5609">
        <v>36.078605000000003</v>
      </c>
      <c r="G5609">
        <v>4.7578589999999998</v>
      </c>
      <c r="H5609" t="s">
        <v>3394</v>
      </c>
      <c r="I5609" t="s">
        <v>21</v>
      </c>
      <c r="J5609" s="9" t="s">
        <v>21</v>
      </c>
      <c r="N5609" s="499"/>
      <c r="O5609" s="499"/>
      <c r="Q5609" s="499"/>
      <c r="S5609" s="38"/>
      <c r="X5609"/>
      <c r="Y5609" t="s">
        <v>3394</v>
      </c>
      <c r="Z5609" s="501">
        <v>43830</v>
      </c>
    </row>
    <row r="5610" spans="1:26">
      <c r="A5610" t="s">
        <v>6889</v>
      </c>
      <c r="B5610">
        <v>34</v>
      </c>
      <c r="C5610" t="s">
        <v>6541</v>
      </c>
      <c r="D5610" t="s">
        <v>6541</v>
      </c>
      <c r="E5610" t="s">
        <v>11643</v>
      </c>
      <c r="F5610">
        <v>36.078605000000003</v>
      </c>
      <c r="G5610">
        <v>4.7578589999999998</v>
      </c>
      <c r="H5610" t="s">
        <v>3394</v>
      </c>
      <c r="I5610" t="s">
        <v>21</v>
      </c>
      <c r="J5610" s="9" t="s">
        <v>21</v>
      </c>
      <c r="N5610" s="499" t="s">
        <v>9313</v>
      </c>
      <c r="O5610" s="499" t="s">
        <v>9313</v>
      </c>
      <c r="Q5610" s="499" t="s">
        <v>9313</v>
      </c>
      <c r="R5610" t="s">
        <v>2962</v>
      </c>
      <c r="S5610" s="38"/>
      <c r="X5610"/>
      <c r="Y5610" t="s">
        <v>3394</v>
      </c>
      <c r="Z5610" s="501">
        <v>43830</v>
      </c>
    </row>
    <row r="5611" spans="1:26">
      <c r="A5611" t="s">
        <v>5302</v>
      </c>
      <c r="B5611">
        <v>35</v>
      </c>
      <c r="C5611" t="s">
        <v>6542</v>
      </c>
      <c r="D5611" t="s">
        <v>6542</v>
      </c>
      <c r="E5611" t="s">
        <v>5471</v>
      </c>
      <c r="F5611">
        <v>36.732138900000002</v>
      </c>
      <c r="G5611">
        <v>3.4956358000000001</v>
      </c>
      <c r="H5611" t="s">
        <v>11644</v>
      </c>
      <c r="I5611" t="s">
        <v>21</v>
      </c>
      <c r="J5611" s="9" t="s">
        <v>21</v>
      </c>
      <c r="K5611">
        <v>2000</v>
      </c>
      <c r="L5611">
        <v>2000</v>
      </c>
      <c r="M5611">
        <v>2000</v>
      </c>
      <c r="N5611" s="499"/>
      <c r="O5611" s="499"/>
      <c r="Q5611" s="499"/>
      <c r="R5611" t="s">
        <v>5473</v>
      </c>
      <c r="S5611" s="38" t="s">
        <v>11645</v>
      </c>
      <c r="W5611" s="38" t="s">
        <v>696</v>
      </c>
      <c r="X5611" t="s">
        <v>696</v>
      </c>
      <c r="Y5611" t="s">
        <v>11644</v>
      </c>
      <c r="Z5611" s="501">
        <v>43830</v>
      </c>
    </row>
    <row r="5612" spans="1:26">
      <c r="A5612" t="s">
        <v>5302</v>
      </c>
      <c r="B5612">
        <v>35</v>
      </c>
      <c r="C5612" t="s">
        <v>6542</v>
      </c>
      <c r="D5612" t="s">
        <v>6542</v>
      </c>
      <c r="E5612" t="s">
        <v>3607</v>
      </c>
      <c r="F5612" t="s">
        <v>13860</v>
      </c>
      <c r="G5612" t="s">
        <v>13860</v>
      </c>
      <c r="H5612" t="s">
        <v>11646</v>
      </c>
      <c r="I5612" t="s">
        <v>21</v>
      </c>
      <c r="J5612" s="9" t="s">
        <v>21</v>
      </c>
      <c r="K5612">
        <v>2007</v>
      </c>
      <c r="L5612">
        <v>2007</v>
      </c>
      <c r="M5612">
        <v>2007</v>
      </c>
      <c r="N5612" s="499"/>
      <c r="O5612" s="499"/>
      <c r="Q5612" s="499"/>
      <c r="R5612" t="s">
        <v>5469</v>
      </c>
      <c r="S5612" s="38" t="s">
        <v>5470</v>
      </c>
      <c r="W5612" s="38" t="s">
        <v>696</v>
      </c>
      <c r="X5612" t="s">
        <v>696</v>
      </c>
      <c r="Y5612" t="s">
        <v>11646</v>
      </c>
      <c r="Z5612" s="501">
        <v>43830</v>
      </c>
    </row>
    <row r="5613" spans="1:26">
      <c r="A5613" t="s">
        <v>5302</v>
      </c>
      <c r="B5613">
        <v>35</v>
      </c>
      <c r="C5613" t="s">
        <v>6542</v>
      </c>
      <c r="D5613" t="s">
        <v>6542</v>
      </c>
      <c r="E5613" t="s">
        <v>11647</v>
      </c>
      <c r="F5613" t="s">
        <v>13860</v>
      </c>
      <c r="G5613" t="s">
        <v>13860</v>
      </c>
      <c r="H5613" t="s">
        <v>11646</v>
      </c>
      <c r="I5613" t="s">
        <v>21</v>
      </c>
      <c r="J5613" s="9" t="s">
        <v>21</v>
      </c>
      <c r="N5613" s="499" t="s">
        <v>9313</v>
      </c>
      <c r="O5613" s="499" t="s">
        <v>9313</v>
      </c>
      <c r="Q5613" s="499" t="s">
        <v>9313</v>
      </c>
      <c r="R5613" t="s">
        <v>5469</v>
      </c>
      <c r="S5613" s="38" t="s">
        <v>5470</v>
      </c>
      <c r="W5613" s="38" t="s">
        <v>919</v>
      </c>
      <c r="X5613" t="s">
        <v>919</v>
      </c>
      <c r="Y5613" t="s">
        <v>11646</v>
      </c>
      <c r="Z5613" s="501">
        <v>43830</v>
      </c>
    </row>
    <row r="5614" spans="1:26">
      <c r="A5614" t="s">
        <v>5302</v>
      </c>
      <c r="B5614">
        <v>35</v>
      </c>
      <c r="C5614" t="s">
        <v>6542</v>
      </c>
      <c r="D5614" t="s">
        <v>6542</v>
      </c>
      <c r="E5614" t="s">
        <v>11648</v>
      </c>
      <c r="F5614">
        <v>36.732138900000002</v>
      </c>
      <c r="G5614">
        <v>3.4956358000000001</v>
      </c>
      <c r="H5614" t="s">
        <v>11649</v>
      </c>
      <c r="I5614" t="s">
        <v>21</v>
      </c>
      <c r="J5614" s="9" t="s">
        <v>21</v>
      </c>
      <c r="N5614" s="499" t="s">
        <v>9313</v>
      </c>
      <c r="O5614" s="499" t="s">
        <v>9313</v>
      </c>
      <c r="Q5614" s="499" t="s">
        <v>9313</v>
      </c>
      <c r="R5614" t="s">
        <v>11650</v>
      </c>
      <c r="S5614" s="38"/>
      <c r="T5614" s="38" t="s">
        <v>11645</v>
      </c>
      <c r="W5614" s="38" t="s">
        <v>919</v>
      </c>
      <c r="X5614" t="s">
        <v>919</v>
      </c>
      <c r="Y5614" t="s">
        <v>11649</v>
      </c>
      <c r="Z5614" s="501">
        <v>43830</v>
      </c>
    </row>
    <row r="5615" spans="1:26">
      <c r="A5615" t="s">
        <v>2306</v>
      </c>
      <c r="B5615">
        <v>35</v>
      </c>
      <c r="C5615" t="s">
        <v>6542</v>
      </c>
      <c r="D5615" t="s">
        <v>6542</v>
      </c>
      <c r="E5615" t="s">
        <v>11651</v>
      </c>
      <c r="F5615">
        <v>36.680281999999998</v>
      </c>
      <c r="G5615">
        <v>3.39222</v>
      </c>
      <c r="H5615" t="s">
        <v>2877</v>
      </c>
      <c r="I5615" t="s">
        <v>21</v>
      </c>
      <c r="J5615" s="9" t="s">
        <v>21</v>
      </c>
      <c r="N5615" s="499" t="s">
        <v>9313</v>
      </c>
      <c r="O5615" s="499" t="s">
        <v>9313</v>
      </c>
      <c r="Q5615" s="499" t="s">
        <v>12795</v>
      </c>
      <c r="S5615" s="38" t="s">
        <v>2878</v>
      </c>
      <c r="W5615" s="38" t="s">
        <v>27</v>
      </c>
      <c r="X5615" t="s">
        <v>27</v>
      </c>
      <c r="Y5615" t="s">
        <v>2877</v>
      </c>
      <c r="Z5615" s="501">
        <v>43830</v>
      </c>
    </row>
    <row r="5616" spans="1:26">
      <c r="A5616" t="s">
        <v>2306</v>
      </c>
      <c r="B5616">
        <v>35</v>
      </c>
      <c r="C5616" t="s">
        <v>6542</v>
      </c>
      <c r="D5616" t="s">
        <v>6542</v>
      </c>
      <c r="E5616" t="s">
        <v>2876</v>
      </c>
      <c r="F5616">
        <v>36.680281999999998</v>
      </c>
      <c r="G5616">
        <v>3.39222</v>
      </c>
      <c r="H5616" t="s">
        <v>2877</v>
      </c>
      <c r="I5616" t="s">
        <v>2851</v>
      </c>
      <c r="J5616" s="9" t="s">
        <v>21</v>
      </c>
      <c r="K5616">
        <v>2010</v>
      </c>
      <c r="L5616">
        <v>2010</v>
      </c>
      <c r="M5616">
        <v>2010</v>
      </c>
      <c r="N5616" s="499"/>
      <c r="O5616" s="499"/>
      <c r="P5616" t="s">
        <v>6994</v>
      </c>
      <c r="Q5616" s="499" t="s">
        <v>12795</v>
      </c>
      <c r="R5616" t="s">
        <v>2853</v>
      </c>
      <c r="S5616" s="38" t="s">
        <v>2878</v>
      </c>
      <c r="W5616" s="38" t="s">
        <v>696</v>
      </c>
      <c r="X5616" t="s">
        <v>696</v>
      </c>
      <c r="Y5616" t="s">
        <v>2877</v>
      </c>
      <c r="Z5616" s="501">
        <v>43830</v>
      </c>
    </row>
    <row r="5617" spans="1:26">
      <c r="A5617" t="s">
        <v>2306</v>
      </c>
      <c r="B5617">
        <v>35</v>
      </c>
      <c r="C5617" t="s">
        <v>6542</v>
      </c>
      <c r="D5617" t="s">
        <v>6542</v>
      </c>
      <c r="E5617" t="s">
        <v>11652</v>
      </c>
      <c r="F5617">
        <v>36.70176</v>
      </c>
      <c r="G5617">
        <v>3.4285480000000002</v>
      </c>
      <c r="H5617" t="s">
        <v>2855</v>
      </c>
      <c r="I5617" t="s">
        <v>21</v>
      </c>
      <c r="J5617" s="9" t="s">
        <v>21</v>
      </c>
      <c r="N5617" s="499" t="s">
        <v>9313</v>
      </c>
      <c r="O5617" s="499" t="s">
        <v>9313</v>
      </c>
      <c r="Q5617" s="499" t="s">
        <v>12961</v>
      </c>
      <c r="R5617" t="s">
        <v>11653</v>
      </c>
      <c r="S5617" s="38" t="s">
        <v>11654</v>
      </c>
      <c r="T5617" s="38" t="s">
        <v>11655</v>
      </c>
      <c r="X5617"/>
      <c r="Y5617" t="s">
        <v>2855</v>
      </c>
      <c r="Z5617" s="501">
        <v>43830</v>
      </c>
    </row>
    <row r="5618" spans="1:26">
      <c r="A5618" t="s">
        <v>2306</v>
      </c>
      <c r="B5618">
        <v>35</v>
      </c>
      <c r="C5618" t="s">
        <v>6542</v>
      </c>
      <c r="D5618" t="s">
        <v>6542</v>
      </c>
      <c r="E5618" t="s">
        <v>2854</v>
      </c>
      <c r="F5618">
        <v>36.70176</v>
      </c>
      <c r="G5618">
        <v>3.4285480000000002</v>
      </c>
      <c r="H5618" t="s">
        <v>2855</v>
      </c>
      <c r="I5618" t="s">
        <v>2851</v>
      </c>
      <c r="J5618" s="9" t="s">
        <v>21</v>
      </c>
      <c r="K5618">
        <v>2007</v>
      </c>
      <c r="L5618">
        <v>2007</v>
      </c>
      <c r="M5618">
        <v>2007</v>
      </c>
      <c r="N5618" s="499"/>
      <c r="O5618" s="499"/>
      <c r="Q5618" s="499" t="s">
        <v>12961</v>
      </c>
      <c r="R5618" t="s">
        <v>2856</v>
      </c>
      <c r="S5618" s="38" t="s">
        <v>11656</v>
      </c>
      <c r="W5618" s="38" t="s">
        <v>696</v>
      </c>
      <c r="X5618" t="s">
        <v>696</v>
      </c>
      <c r="Y5618" t="s">
        <v>2855</v>
      </c>
      <c r="Z5618" s="501">
        <v>43830</v>
      </c>
    </row>
    <row r="5619" spans="1:26">
      <c r="A5619" t="s">
        <v>2306</v>
      </c>
      <c r="B5619">
        <v>35</v>
      </c>
      <c r="C5619" t="s">
        <v>6542</v>
      </c>
      <c r="D5619" t="s">
        <v>6542</v>
      </c>
      <c r="E5619" t="s">
        <v>11657</v>
      </c>
      <c r="F5619">
        <v>36.638976</v>
      </c>
      <c r="G5619">
        <v>3.3273229999999998</v>
      </c>
      <c r="H5619" t="s">
        <v>2875</v>
      </c>
      <c r="I5619" t="s">
        <v>21</v>
      </c>
      <c r="J5619" s="9" t="s">
        <v>21</v>
      </c>
      <c r="N5619" s="499" t="s">
        <v>9313</v>
      </c>
      <c r="O5619" s="499" t="s">
        <v>9313</v>
      </c>
      <c r="Q5619" s="499" t="s">
        <v>7238</v>
      </c>
      <c r="R5619" t="s">
        <v>2782</v>
      </c>
      <c r="S5619" s="38"/>
      <c r="W5619" s="38" t="s">
        <v>27</v>
      </c>
      <c r="X5619" t="s">
        <v>27</v>
      </c>
      <c r="Y5619" t="s">
        <v>2875</v>
      </c>
      <c r="Z5619" s="501">
        <v>43830</v>
      </c>
    </row>
    <row r="5620" spans="1:26">
      <c r="A5620" t="s">
        <v>2306</v>
      </c>
      <c r="B5620">
        <v>35</v>
      </c>
      <c r="C5620" t="s">
        <v>6542</v>
      </c>
      <c r="D5620" t="s">
        <v>6542</v>
      </c>
      <c r="E5620" t="s">
        <v>2870</v>
      </c>
      <c r="F5620">
        <v>36.638976</v>
      </c>
      <c r="G5620">
        <v>3.3273229999999998</v>
      </c>
      <c r="H5620" t="s">
        <v>2875</v>
      </c>
      <c r="I5620" t="s">
        <v>2851</v>
      </c>
      <c r="J5620" s="9" t="s">
        <v>21</v>
      </c>
      <c r="K5620">
        <v>2007</v>
      </c>
      <c r="L5620">
        <v>2007</v>
      </c>
      <c r="M5620">
        <v>2007</v>
      </c>
      <c r="N5620" s="499"/>
      <c r="O5620" s="499"/>
      <c r="Q5620" s="499" t="s">
        <v>7238</v>
      </c>
      <c r="R5620" t="s">
        <v>2853</v>
      </c>
      <c r="S5620" s="38"/>
      <c r="W5620" s="38" t="s">
        <v>696</v>
      </c>
      <c r="X5620" t="s">
        <v>696</v>
      </c>
      <c r="Y5620" t="s">
        <v>2875</v>
      </c>
      <c r="Z5620" s="501">
        <v>43830</v>
      </c>
    </row>
    <row r="5621" spans="1:26">
      <c r="A5621" t="s">
        <v>2306</v>
      </c>
      <c r="B5621">
        <v>35</v>
      </c>
      <c r="C5621" t="s">
        <v>6542</v>
      </c>
      <c r="D5621" t="s">
        <v>6542</v>
      </c>
      <c r="E5621" t="s">
        <v>11658</v>
      </c>
      <c r="F5621" t="s">
        <v>13860</v>
      </c>
      <c r="G5621" t="s">
        <v>13860</v>
      </c>
      <c r="H5621" t="s">
        <v>11659</v>
      </c>
      <c r="I5621" t="s">
        <v>21</v>
      </c>
      <c r="J5621" s="9" t="s">
        <v>21</v>
      </c>
      <c r="N5621" s="499" t="s">
        <v>9313</v>
      </c>
      <c r="O5621" s="499" t="s">
        <v>9313</v>
      </c>
      <c r="Q5621" s="499" t="s">
        <v>12748</v>
      </c>
      <c r="R5621" t="s">
        <v>2782</v>
      </c>
      <c r="S5621" s="38" t="s">
        <v>11660</v>
      </c>
      <c r="W5621" s="38" t="s">
        <v>27</v>
      </c>
      <c r="X5621" t="s">
        <v>27</v>
      </c>
      <c r="Y5621" t="s">
        <v>11659</v>
      </c>
      <c r="Z5621" s="501">
        <v>43830</v>
      </c>
    </row>
    <row r="5622" spans="1:26">
      <c r="A5622" t="s">
        <v>2306</v>
      </c>
      <c r="B5622">
        <v>35</v>
      </c>
      <c r="C5622" t="s">
        <v>6542</v>
      </c>
      <c r="D5622" t="s">
        <v>6542</v>
      </c>
      <c r="E5622" t="s">
        <v>2870</v>
      </c>
      <c r="F5622">
        <v>36.650538400000002</v>
      </c>
      <c r="G5622">
        <v>3.3317211000000002</v>
      </c>
      <c r="H5622" t="s">
        <v>11659</v>
      </c>
      <c r="I5622" t="s">
        <v>2851</v>
      </c>
      <c r="J5622" s="9" t="s">
        <v>21</v>
      </c>
      <c r="K5622">
        <v>2003</v>
      </c>
      <c r="L5622">
        <v>2003</v>
      </c>
      <c r="M5622">
        <v>2003</v>
      </c>
      <c r="N5622" s="499"/>
      <c r="O5622" s="499"/>
      <c r="P5622" t="s">
        <v>6994</v>
      </c>
      <c r="Q5622" s="499" t="s">
        <v>12748</v>
      </c>
      <c r="R5622" t="s">
        <v>2853</v>
      </c>
      <c r="S5622" s="38" t="s">
        <v>11660</v>
      </c>
      <c r="W5622" s="38" t="s">
        <v>696</v>
      </c>
      <c r="X5622" t="s">
        <v>696</v>
      </c>
      <c r="Y5622" t="s">
        <v>11659</v>
      </c>
      <c r="Z5622" s="501">
        <v>43830</v>
      </c>
    </row>
    <row r="5623" spans="1:26">
      <c r="A5623" t="s">
        <v>2306</v>
      </c>
      <c r="B5623">
        <v>35</v>
      </c>
      <c r="C5623" t="s">
        <v>6542</v>
      </c>
      <c r="D5623" t="s">
        <v>6542</v>
      </c>
      <c r="E5623" t="s">
        <v>11661</v>
      </c>
      <c r="F5623">
        <v>36.795552999999998</v>
      </c>
      <c r="G5623">
        <v>3.8771429999999998</v>
      </c>
      <c r="H5623" t="s">
        <v>2850</v>
      </c>
      <c r="I5623" t="s">
        <v>21</v>
      </c>
      <c r="J5623" s="9" t="s">
        <v>21</v>
      </c>
      <c r="N5623" s="499" t="s">
        <v>9313</v>
      </c>
      <c r="O5623" s="499" t="s">
        <v>9313</v>
      </c>
      <c r="Q5623" s="499" t="s">
        <v>13729</v>
      </c>
      <c r="S5623" s="38"/>
      <c r="W5623" s="38" t="s">
        <v>27</v>
      </c>
      <c r="X5623" t="s">
        <v>27</v>
      </c>
      <c r="Y5623" t="s">
        <v>2850</v>
      </c>
      <c r="Z5623" s="501">
        <v>43830</v>
      </c>
    </row>
    <row r="5624" spans="1:26">
      <c r="A5624" t="s">
        <v>2306</v>
      </c>
      <c r="B5624">
        <v>35</v>
      </c>
      <c r="C5624" t="s">
        <v>6542</v>
      </c>
      <c r="D5624" t="s">
        <v>6542</v>
      </c>
      <c r="E5624" t="s">
        <v>2849</v>
      </c>
      <c r="F5624">
        <v>36.795552999999998</v>
      </c>
      <c r="G5624">
        <v>3.8771429999999998</v>
      </c>
      <c r="H5624" t="s">
        <v>2850</v>
      </c>
      <c r="I5624" t="s">
        <v>2851</v>
      </c>
      <c r="J5624" s="9" t="s">
        <v>21</v>
      </c>
      <c r="K5624">
        <v>1991</v>
      </c>
      <c r="L5624">
        <v>1991</v>
      </c>
      <c r="M5624">
        <v>1991</v>
      </c>
      <c r="N5624" s="499"/>
      <c r="O5624" s="499"/>
      <c r="P5624" t="s">
        <v>11662</v>
      </c>
      <c r="Q5624" s="499" t="s">
        <v>13730</v>
      </c>
      <c r="R5624" t="s">
        <v>2853</v>
      </c>
      <c r="S5624" s="38"/>
      <c r="W5624" s="38" t="s">
        <v>696</v>
      </c>
      <c r="X5624" t="s">
        <v>696</v>
      </c>
      <c r="Y5624" t="s">
        <v>2850</v>
      </c>
      <c r="Z5624" s="501">
        <v>43830</v>
      </c>
    </row>
    <row r="5625" spans="1:26">
      <c r="A5625" t="s">
        <v>2306</v>
      </c>
      <c r="B5625">
        <v>35</v>
      </c>
      <c r="C5625" t="s">
        <v>6542</v>
      </c>
      <c r="D5625" t="s">
        <v>6542</v>
      </c>
      <c r="E5625" t="s">
        <v>11663</v>
      </c>
      <c r="F5625">
        <v>36.638976</v>
      </c>
      <c r="G5625">
        <v>3.3273229999999998</v>
      </c>
      <c r="H5625" t="s">
        <v>2873</v>
      </c>
      <c r="I5625" t="s">
        <v>21</v>
      </c>
      <c r="J5625" s="9" t="s">
        <v>21</v>
      </c>
      <c r="N5625" s="499" t="s">
        <v>9313</v>
      </c>
      <c r="O5625" s="499" t="s">
        <v>9313</v>
      </c>
      <c r="Q5625" s="499" t="s">
        <v>13171</v>
      </c>
      <c r="R5625" t="s">
        <v>2782</v>
      </c>
      <c r="S5625" s="38" t="s">
        <v>11664</v>
      </c>
      <c r="W5625" s="38" t="s">
        <v>27</v>
      </c>
      <c r="X5625" t="s">
        <v>27</v>
      </c>
      <c r="Y5625" t="s">
        <v>2873</v>
      </c>
      <c r="Z5625" s="501">
        <v>43830</v>
      </c>
    </row>
    <row r="5626" spans="1:26">
      <c r="A5626" t="s">
        <v>2306</v>
      </c>
      <c r="B5626">
        <v>35</v>
      </c>
      <c r="C5626" t="s">
        <v>6542</v>
      </c>
      <c r="D5626" t="s">
        <v>6542</v>
      </c>
      <c r="E5626" t="s">
        <v>2870</v>
      </c>
      <c r="F5626">
        <v>36.638976</v>
      </c>
      <c r="G5626">
        <v>3.3273229999999998</v>
      </c>
      <c r="H5626" t="s">
        <v>2873</v>
      </c>
      <c r="I5626" t="s">
        <v>2851</v>
      </c>
      <c r="J5626" s="9" t="s">
        <v>21</v>
      </c>
      <c r="K5626">
        <v>2009</v>
      </c>
      <c r="L5626">
        <v>2009</v>
      </c>
      <c r="M5626">
        <v>2009</v>
      </c>
      <c r="N5626" s="499"/>
      <c r="O5626" s="499"/>
      <c r="P5626" t="s">
        <v>11665</v>
      </c>
      <c r="Q5626" s="499" t="s">
        <v>2874</v>
      </c>
      <c r="R5626" t="s">
        <v>2853</v>
      </c>
      <c r="S5626" s="38" t="s">
        <v>11664</v>
      </c>
      <c r="W5626" s="38" t="s">
        <v>696</v>
      </c>
      <c r="X5626" t="s">
        <v>696</v>
      </c>
      <c r="Y5626" t="s">
        <v>2873</v>
      </c>
      <c r="Z5626" s="501">
        <v>43830</v>
      </c>
    </row>
    <row r="5627" spans="1:26">
      <c r="A5627" t="s">
        <v>2306</v>
      </c>
      <c r="B5627">
        <v>35</v>
      </c>
      <c r="C5627" t="s">
        <v>6542</v>
      </c>
      <c r="D5627" t="s">
        <v>6542</v>
      </c>
      <c r="E5627" t="s">
        <v>11666</v>
      </c>
      <c r="F5627">
        <v>36.70176</v>
      </c>
      <c r="G5627">
        <v>3.4285480000000002</v>
      </c>
      <c r="H5627" t="s">
        <v>2861</v>
      </c>
      <c r="I5627" t="s">
        <v>21</v>
      </c>
      <c r="J5627" s="9" t="s">
        <v>21</v>
      </c>
      <c r="N5627" s="499" t="s">
        <v>9313</v>
      </c>
      <c r="O5627" s="499" t="s">
        <v>9313</v>
      </c>
      <c r="Q5627" s="499" t="s">
        <v>13731</v>
      </c>
      <c r="R5627" t="s">
        <v>2860</v>
      </c>
      <c r="S5627" s="38" t="s">
        <v>11667</v>
      </c>
      <c r="T5627" s="38" t="s">
        <v>11668</v>
      </c>
      <c r="W5627" s="38" t="s">
        <v>27</v>
      </c>
      <c r="X5627" t="s">
        <v>27</v>
      </c>
      <c r="Y5627" t="s">
        <v>2861</v>
      </c>
      <c r="Z5627" s="501">
        <v>43830</v>
      </c>
    </row>
    <row r="5628" spans="1:26">
      <c r="A5628" t="s">
        <v>2306</v>
      </c>
      <c r="B5628">
        <v>35</v>
      </c>
      <c r="C5628" t="s">
        <v>6542</v>
      </c>
      <c r="D5628" t="s">
        <v>6542</v>
      </c>
      <c r="E5628" t="s">
        <v>2854</v>
      </c>
      <c r="F5628">
        <v>36.70176</v>
      </c>
      <c r="G5628">
        <v>3.4285480000000002</v>
      </c>
      <c r="H5628" t="s">
        <v>2861</v>
      </c>
      <c r="I5628" t="s">
        <v>2851</v>
      </c>
      <c r="J5628" s="9" t="s">
        <v>21</v>
      </c>
      <c r="K5628">
        <v>1999</v>
      </c>
      <c r="L5628">
        <v>1999</v>
      </c>
      <c r="M5628">
        <v>1999</v>
      </c>
      <c r="N5628" s="499"/>
      <c r="O5628" s="499"/>
      <c r="P5628" t="s">
        <v>11662</v>
      </c>
      <c r="Q5628" s="499" t="s">
        <v>13732</v>
      </c>
      <c r="R5628" t="s">
        <v>2853</v>
      </c>
      <c r="S5628" s="38" t="s">
        <v>11669</v>
      </c>
      <c r="W5628" s="38" t="s">
        <v>696</v>
      </c>
      <c r="X5628" t="s">
        <v>696</v>
      </c>
      <c r="Y5628" t="s">
        <v>2861</v>
      </c>
      <c r="Z5628" s="501">
        <v>43830</v>
      </c>
    </row>
    <row r="5629" spans="1:26">
      <c r="A5629" t="s">
        <v>2306</v>
      </c>
      <c r="B5629">
        <v>35</v>
      </c>
      <c r="C5629" t="s">
        <v>6542</v>
      </c>
      <c r="D5629" t="s">
        <v>6542</v>
      </c>
      <c r="E5629" t="s">
        <v>11670</v>
      </c>
      <c r="F5629">
        <v>36.70176</v>
      </c>
      <c r="G5629">
        <v>3.4285480000000002</v>
      </c>
      <c r="H5629" t="s">
        <v>2858</v>
      </c>
      <c r="I5629" t="s">
        <v>21</v>
      </c>
      <c r="J5629" s="9" t="s">
        <v>21</v>
      </c>
      <c r="N5629" s="499" t="s">
        <v>9313</v>
      </c>
      <c r="O5629" s="499" t="s">
        <v>9313</v>
      </c>
      <c r="Q5629" s="499" t="s">
        <v>13733</v>
      </c>
      <c r="R5629" t="s">
        <v>2853</v>
      </c>
      <c r="S5629" s="38" t="s">
        <v>11667</v>
      </c>
      <c r="T5629" s="38" t="s">
        <v>11671</v>
      </c>
      <c r="W5629" s="38" t="s">
        <v>27</v>
      </c>
      <c r="X5629" t="s">
        <v>27</v>
      </c>
      <c r="Y5629" t="s">
        <v>2858</v>
      </c>
      <c r="Z5629" s="501">
        <v>43830</v>
      </c>
    </row>
    <row r="5630" spans="1:26">
      <c r="A5630" t="s">
        <v>2306</v>
      </c>
      <c r="B5630">
        <v>35</v>
      </c>
      <c r="C5630" t="s">
        <v>6542</v>
      </c>
      <c r="D5630" t="s">
        <v>6542</v>
      </c>
      <c r="E5630" t="s">
        <v>2854</v>
      </c>
      <c r="F5630">
        <v>36.70176</v>
      </c>
      <c r="G5630">
        <v>3.4285480000000002</v>
      </c>
      <c r="H5630" t="s">
        <v>2858</v>
      </c>
      <c r="I5630" t="s">
        <v>2851</v>
      </c>
      <c r="J5630" s="9" t="s">
        <v>21</v>
      </c>
      <c r="K5630">
        <v>2014</v>
      </c>
      <c r="L5630">
        <v>2014</v>
      </c>
      <c r="M5630">
        <v>2014</v>
      </c>
      <c r="N5630" s="499"/>
      <c r="O5630" s="499"/>
      <c r="P5630" t="s">
        <v>11662</v>
      </c>
      <c r="Q5630" s="499" t="s">
        <v>13734</v>
      </c>
      <c r="R5630" t="s">
        <v>2860</v>
      </c>
      <c r="S5630" s="38"/>
      <c r="W5630" s="38" t="s">
        <v>696</v>
      </c>
      <c r="X5630" t="s">
        <v>696</v>
      </c>
      <c r="Y5630" t="s">
        <v>2858</v>
      </c>
      <c r="Z5630" s="501">
        <v>43830</v>
      </c>
    </row>
    <row r="5631" spans="1:26">
      <c r="A5631" t="s">
        <v>2306</v>
      </c>
      <c r="B5631">
        <v>35</v>
      </c>
      <c r="C5631" t="s">
        <v>6542</v>
      </c>
      <c r="D5631" t="s">
        <v>6542</v>
      </c>
      <c r="E5631" t="s">
        <v>11672</v>
      </c>
      <c r="F5631">
        <v>36.738861999999997</v>
      </c>
      <c r="G5631">
        <v>3.4453339999999999</v>
      </c>
      <c r="H5631" t="s">
        <v>2865</v>
      </c>
      <c r="I5631" t="s">
        <v>21</v>
      </c>
      <c r="J5631" s="9" t="s">
        <v>21</v>
      </c>
      <c r="N5631" s="499" t="s">
        <v>9313</v>
      </c>
      <c r="O5631" s="499" t="s">
        <v>9313</v>
      </c>
      <c r="Q5631" s="499" t="s">
        <v>12808</v>
      </c>
      <c r="R5631" t="s">
        <v>2782</v>
      </c>
      <c r="S5631" s="38" t="s">
        <v>11673</v>
      </c>
      <c r="W5631" s="38" t="s">
        <v>27</v>
      </c>
      <c r="X5631" t="s">
        <v>27</v>
      </c>
      <c r="Y5631" t="s">
        <v>2865</v>
      </c>
      <c r="Z5631" s="501">
        <v>43830</v>
      </c>
    </row>
    <row r="5632" spans="1:26">
      <c r="A5632" t="s">
        <v>2306</v>
      </c>
      <c r="B5632">
        <v>35</v>
      </c>
      <c r="C5632" t="s">
        <v>6542</v>
      </c>
      <c r="D5632" t="s">
        <v>6542</v>
      </c>
      <c r="E5632" t="s">
        <v>3554</v>
      </c>
      <c r="F5632">
        <v>36.738861999999997</v>
      </c>
      <c r="G5632">
        <v>3.4453339999999999</v>
      </c>
      <c r="H5632" t="s">
        <v>2865</v>
      </c>
      <c r="I5632" t="s">
        <v>2851</v>
      </c>
      <c r="J5632" s="9" t="s">
        <v>21</v>
      </c>
      <c r="K5632">
        <v>2003</v>
      </c>
      <c r="L5632">
        <v>2003</v>
      </c>
      <c r="M5632">
        <v>2003</v>
      </c>
      <c r="N5632" s="499"/>
      <c r="O5632" s="499"/>
      <c r="P5632" t="s">
        <v>10779</v>
      </c>
      <c r="Q5632" s="499" t="s">
        <v>13735</v>
      </c>
      <c r="R5632" t="s">
        <v>2853</v>
      </c>
      <c r="S5632" s="38" t="s">
        <v>11673</v>
      </c>
      <c r="W5632" s="38" t="s">
        <v>696</v>
      </c>
      <c r="X5632" t="s">
        <v>696</v>
      </c>
      <c r="Y5632" t="s">
        <v>2865</v>
      </c>
      <c r="Z5632" s="501">
        <v>43830</v>
      </c>
    </row>
    <row r="5633" spans="1:26">
      <c r="A5633" t="s">
        <v>2306</v>
      </c>
      <c r="B5633">
        <v>35</v>
      </c>
      <c r="C5633" t="s">
        <v>6542</v>
      </c>
      <c r="D5633" t="s">
        <v>6542</v>
      </c>
      <c r="E5633" t="s">
        <v>11674</v>
      </c>
      <c r="F5633">
        <v>36.787269000000002</v>
      </c>
      <c r="G5633">
        <v>3.6035170000000001</v>
      </c>
      <c r="H5633" t="s">
        <v>2882</v>
      </c>
      <c r="I5633" t="s">
        <v>21</v>
      </c>
      <c r="J5633" s="9" t="s">
        <v>21</v>
      </c>
      <c r="N5633" s="499" t="s">
        <v>9313</v>
      </c>
      <c r="O5633" s="499" t="s">
        <v>9313</v>
      </c>
      <c r="Q5633" s="499" t="s">
        <v>12808</v>
      </c>
      <c r="R5633" t="s">
        <v>2782</v>
      </c>
      <c r="S5633" s="38"/>
      <c r="T5633" s="38" t="s">
        <v>11675</v>
      </c>
      <c r="W5633" s="38" t="s">
        <v>27</v>
      </c>
      <c r="X5633" t="s">
        <v>27</v>
      </c>
      <c r="Y5633" t="s">
        <v>2882</v>
      </c>
      <c r="Z5633" s="501">
        <v>43830</v>
      </c>
    </row>
    <row r="5634" spans="1:26">
      <c r="A5634" t="s">
        <v>2306</v>
      </c>
      <c r="B5634">
        <v>35</v>
      </c>
      <c r="C5634" t="s">
        <v>6542</v>
      </c>
      <c r="D5634" t="s">
        <v>6542</v>
      </c>
      <c r="E5634" t="s">
        <v>2881</v>
      </c>
      <c r="F5634">
        <v>36.787269000000002</v>
      </c>
      <c r="G5634">
        <v>3.6035170000000001</v>
      </c>
      <c r="H5634" t="s">
        <v>2882</v>
      </c>
      <c r="I5634" t="s">
        <v>2851</v>
      </c>
      <c r="J5634" s="9" t="s">
        <v>21</v>
      </c>
      <c r="K5634">
        <v>2011</v>
      </c>
      <c r="L5634">
        <v>2011</v>
      </c>
      <c r="M5634">
        <v>2011</v>
      </c>
      <c r="N5634" s="499"/>
      <c r="O5634" s="499"/>
      <c r="P5634" t="s">
        <v>6994</v>
      </c>
      <c r="Q5634" s="499" t="s">
        <v>12808</v>
      </c>
      <c r="R5634" t="s">
        <v>2853</v>
      </c>
      <c r="S5634" s="38" t="s">
        <v>11675</v>
      </c>
      <c r="W5634" s="38" t="s">
        <v>696</v>
      </c>
      <c r="X5634" t="s">
        <v>696</v>
      </c>
      <c r="Y5634" t="s">
        <v>2882</v>
      </c>
      <c r="Z5634" s="501">
        <v>43830</v>
      </c>
    </row>
    <row r="5635" spans="1:26">
      <c r="A5635" t="s">
        <v>2306</v>
      </c>
      <c r="B5635">
        <v>35</v>
      </c>
      <c r="C5635" t="s">
        <v>6542</v>
      </c>
      <c r="D5635" t="s">
        <v>6542</v>
      </c>
      <c r="E5635" t="s">
        <v>11676</v>
      </c>
      <c r="F5635">
        <v>36.754742299999997</v>
      </c>
      <c r="G5635">
        <v>3.4433832999999998</v>
      </c>
      <c r="H5635" t="s">
        <v>11677</v>
      </c>
      <c r="I5635" t="s">
        <v>21</v>
      </c>
      <c r="J5635" s="9" t="s">
        <v>21</v>
      </c>
      <c r="N5635" s="499" t="s">
        <v>9313</v>
      </c>
      <c r="O5635" s="499" t="s">
        <v>9313</v>
      </c>
      <c r="Q5635" s="499" t="s">
        <v>7365</v>
      </c>
      <c r="R5635" t="s">
        <v>2782</v>
      </c>
      <c r="S5635" s="38" t="s">
        <v>11678</v>
      </c>
      <c r="W5635" s="38" t="s">
        <v>27</v>
      </c>
      <c r="X5635" t="s">
        <v>27</v>
      </c>
      <c r="Y5635" t="s">
        <v>11677</v>
      </c>
      <c r="Z5635" s="501">
        <v>43830</v>
      </c>
    </row>
    <row r="5636" spans="1:26">
      <c r="A5636" t="s">
        <v>2306</v>
      </c>
      <c r="B5636">
        <v>35</v>
      </c>
      <c r="C5636" t="s">
        <v>6542</v>
      </c>
      <c r="D5636" t="s">
        <v>6542</v>
      </c>
      <c r="E5636" t="s">
        <v>3554</v>
      </c>
      <c r="F5636">
        <v>36.754742299999997</v>
      </c>
      <c r="G5636">
        <v>3.4433832999999998</v>
      </c>
      <c r="H5636" t="s">
        <v>11677</v>
      </c>
      <c r="I5636" t="s">
        <v>2851</v>
      </c>
      <c r="J5636" s="9" t="s">
        <v>21</v>
      </c>
      <c r="K5636">
        <v>2003</v>
      </c>
      <c r="L5636">
        <v>2003</v>
      </c>
      <c r="M5636">
        <v>2003</v>
      </c>
      <c r="N5636" s="499"/>
      <c r="O5636" s="499"/>
      <c r="P5636" t="s">
        <v>11679</v>
      </c>
      <c r="Q5636" s="499" t="s">
        <v>7365</v>
      </c>
      <c r="R5636" t="s">
        <v>2853</v>
      </c>
      <c r="S5636" s="38" t="s">
        <v>11678</v>
      </c>
      <c r="W5636" s="38" t="s">
        <v>696</v>
      </c>
      <c r="X5636" t="s">
        <v>696</v>
      </c>
      <c r="Y5636" t="s">
        <v>11677</v>
      </c>
      <c r="Z5636" s="501">
        <v>43830</v>
      </c>
    </row>
    <row r="5637" spans="1:26">
      <c r="A5637" t="s">
        <v>2306</v>
      </c>
      <c r="B5637">
        <v>35</v>
      </c>
      <c r="C5637" t="s">
        <v>6542</v>
      </c>
      <c r="D5637" t="s">
        <v>6542</v>
      </c>
      <c r="E5637" t="s">
        <v>11680</v>
      </c>
      <c r="F5637">
        <v>36.738258999999999</v>
      </c>
      <c r="G5637">
        <v>3.6111550000000001</v>
      </c>
      <c r="H5637" t="s">
        <v>11681</v>
      </c>
      <c r="I5637" t="s">
        <v>21</v>
      </c>
      <c r="J5637" s="9" t="s">
        <v>21</v>
      </c>
      <c r="N5637" s="499" t="s">
        <v>9313</v>
      </c>
      <c r="O5637" s="499" t="s">
        <v>9313</v>
      </c>
      <c r="Q5637" s="499" t="s">
        <v>7115</v>
      </c>
      <c r="R5637" t="s">
        <v>2782</v>
      </c>
      <c r="S5637" s="38"/>
      <c r="W5637" s="38" t="s">
        <v>27</v>
      </c>
      <c r="X5637" t="s">
        <v>27</v>
      </c>
      <c r="Y5637" t="s">
        <v>11681</v>
      </c>
      <c r="Z5637" s="501">
        <v>43830</v>
      </c>
    </row>
    <row r="5638" spans="1:26">
      <c r="A5638" t="s">
        <v>2306</v>
      </c>
      <c r="B5638">
        <v>35</v>
      </c>
      <c r="C5638" t="s">
        <v>6542</v>
      </c>
      <c r="D5638" t="s">
        <v>6542</v>
      </c>
      <c r="E5638" t="s">
        <v>11682</v>
      </c>
      <c r="F5638">
        <v>36.738258999999999</v>
      </c>
      <c r="G5638">
        <v>3.6111550000000001</v>
      </c>
      <c r="H5638" t="s">
        <v>11681</v>
      </c>
      <c r="I5638" t="s">
        <v>2851</v>
      </c>
      <c r="J5638" s="9" t="s">
        <v>21</v>
      </c>
      <c r="K5638">
        <v>2012</v>
      </c>
      <c r="L5638">
        <v>2012</v>
      </c>
      <c r="M5638">
        <v>2012</v>
      </c>
      <c r="N5638" s="499"/>
      <c r="O5638" s="499"/>
      <c r="Q5638" s="499" t="s">
        <v>7115</v>
      </c>
      <c r="R5638" t="s">
        <v>2853</v>
      </c>
      <c r="S5638" s="38"/>
      <c r="W5638" s="38" t="s">
        <v>696</v>
      </c>
      <c r="X5638" t="s">
        <v>696</v>
      </c>
      <c r="Y5638" t="s">
        <v>11681</v>
      </c>
      <c r="Z5638" s="501">
        <v>43830</v>
      </c>
    </row>
    <row r="5639" spans="1:26">
      <c r="A5639" t="s">
        <v>6887</v>
      </c>
      <c r="B5639">
        <v>35</v>
      </c>
      <c r="C5639" t="s">
        <v>6542</v>
      </c>
      <c r="D5639" t="s">
        <v>6542</v>
      </c>
      <c r="E5639" t="s">
        <v>5581</v>
      </c>
      <c r="H5639" t="s">
        <v>5582</v>
      </c>
      <c r="I5639" t="s">
        <v>21</v>
      </c>
      <c r="J5639" s="9" t="s">
        <v>21</v>
      </c>
      <c r="N5639" s="499"/>
      <c r="O5639" s="499"/>
      <c r="Q5639" s="499"/>
      <c r="R5639" t="s">
        <v>5528</v>
      </c>
      <c r="S5639" s="38"/>
      <c r="X5639"/>
      <c r="Y5639" t="s">
        <v>5582</v>
      </c>
      <c r="Z5639" s="501">
        <v>43830</v>
      </c>
    </row>
    <row r="5640" spans="1:26">
      <c r="A5640" t="s">
        <v>6887</v>
      </c>
      <c r="B5640">
        <v>35</v>
      </c>
      <c r="C5640" t="s">
        <v>6542</v>
      </c>
      <c r="D5640" t="s">
        <v>6542</v>
      </c>
      <c r="E5640" t="s">
        <v>11683</v>
      </c>
      <c r="H5640" t="s">
        <v>5582</v>
      </c>
      <c r="I5640" t="s">
        <v>21</v>
      </c>
      <c r="J5640" s="9" t="s">
        <v>21</v>
      </c>
      <c r="N5640" s="499" t="s">
        <v>9313</v>
      </c>
      <c r="O5640" s="499" t="s">
        <v>9313</v>
      </c>
      <c r="Q5640" s="499" t="s">
        <v>9313</v>
      </c>
      <c r="R5640" t="s">
        <v>5528</v>
      </c>
      <c r="S5640" s="38"/>
      <c r="X5640"/>
      <c r="Y5640" t="s">
        <v>5582</v>
      </c>
      <c r="Z5640" s="501">
        <v>43830</v>
      </c>
    </row>
    <row r="5641" spans="1:26">
      <c r="A5641" t="s">
        <v>6887</v>
      </c>
      <c r="B5641">
        <v>35</v>
      </c>
      <c r="C5641" t="s">
        <v>6542</v>
      </c>
      <c r="D5641" t="s">
        <v>6542</v>
      </c>
      <c r="E5641" t="s">
        <v>11684</v>
      </c>
      <c r="H5641" t="s">
        <v>5644</v>
      </c>
      <c r="I5641" t="s">
        <v>21</v>
      </c>
      <c r="J5641" s="9" t="s">
        <v>21</v>
      </c>
      <c r="N5641" s="499" t="s">
        <v>9313</v>
      </c>
      <c r="O5641" s="499" t="s">
        <v>9313</v>
      </c>
      <c r="Q5641" s="499" t="s">
        <v>9313</v>
      </c>
      <c r="R5641" t="s">
        <v>5528</v>
      </c>
      <c r="S5641" s="38"/>
      <c r="X5641"/>
      <c r="Y5641" t="s">
        <v>5644</v>
      </c>
      <c r="Z5641" s="501">
        <v>43830</v>
      </c>
    </row>
    <row r="5642" spans="1:26">
      <c r="A5642" t="s">
        <v>6887</v>
      </c>
      <c r="B5642">
        <v>35</v>
      </c>
      <c r="C5642" t="s">
        <v>6542</v>
      </c>
      <c r="D5642" t="s">
        <v>6542</v>
      </c>
      <c r="E5642" t="s">
        <v>11685</v>
      </c>
      <c r="H5642" t="s">
        <v>5668</v>
      </c>
      <c r="I5642" t="s">
        <v>21</v>
      </c>
      <c r="J5642" s="9" t="s">
        <v>21</v>
      </c>
      <c r="N5642" s="499" t="s">
        <v>9313</v>
      </c>
      <c r="O5642" s="499" t="s">
        <v>9313</v>
      </c>
      <c r="Q5642" s="499" t="s">
        <v>9313</v>
      </c>
      <c r="R5642" t="s">
        <v>5528</v>
      </c>
      <c r="S5642" s="38"/>
      <c r="X5642"/>
      <c r="Y5642" t="s">
        <v>5668</v>
      </c>
      <c r="Z5642" s="501">
        <v>43830</v>
      </c>
    </row>
    <row r="5643" spans="1:26">
      <c r="A5643" t="s">
        <v>6887</v>
      </c>
      <c r="B5643">
        <v>35</v>
      </c>
      <c r="C5643" t="s">
        <v>6542</v>
      </c>
      <c r="D5643" t="s">
        <v>6542</v>
      </c>
      <c r="E5643" t="s">
        <v>11686</v>
      </c>
      <c r="H5643" t="s">
        <v>3005</v>
      </c>
      <c r="I5643" t="s">
        <v>21</v>
      </c>
      <c r="J5643" s="9" t="s">
        <v>21</v>
      </c>
      <c r="N5643" s="499" t="s">
        <v>9313</v>
      </c>
      <c r="O5643" s="499" t="s">
        <v>9313</v>
      </c>
      <c r="Q5643" s="499" t="s">
        <v>9313</v>
      </c>
      <c r="R5643" t="s">
        <v>2993</v>
      </c>
      <c r="S5643" s="38"/>
      <c r="X5643"/>
      <c r="Y5643" t="s">
        <v>3005</v>
      </c>
      <c r="Z5643" s="501">
        <v>43830</v>
      </c>
    </row>
    <row r="5644" spans="1:26">
      <c r="A5644" t="s">
        <v>6887</v>
      </c>
      <c r="B5644">
        <v>35</v>
      </c>
      <c r="C5644" t="s">
        <v>6542</v>
      </c>
      <c r="D5644" t="s">
        <v>6542</v>
      </c>
      <c r="E5644" t="s">
        <v>11687</v>
      </c>
      <c r="F5644">
        <v>36.735803199999999</v>
      </c>
      <c r="G5644">
        <v>3.6163045700585252</v>
      </c>
      <c r="H5644" t="s">
        <v>11688</v>
      </c>
      <c r="I5644" t="s">
        <v>46</v>
      </c>
      <c r="J5644" s="9" t="s">
        <v>46</v>
      </c>
      <c r="N5644" s="499" t="s">
        <v>9313</v>
      </c>
      <c r="O5644" s="499" t="s">
        <v>9313</v>
      </c>
      <c r="Q5644" s="499" t="s">
        <v>9313</v>
      </c>
      <c r="R5644" t="s">
        <v>6157</v>
      </c>
      <c r="S5644" s="38" t="s">
        <v>6158</v>
      </c>
      <c r="W5644" s="38" t="s">
        <v>919</v>
      </c>
      <c r="X5644" t="s">
        <v>919</v>
      </c>
      <c r="Y5644" t="s">
        <v>11688</v>
      </c>
      <c r="Z5644" s="501">
        <v>43830</v>
      </c>
    </row>
    <row r="5645" spans="1:26">
      <c r="A5645" t="s">
        <v>6887</v>
      </c>
      <c r="B5645">
        <v>35</v>
      </c>
      <c r="C5645" t="s">
        <v>6542</v>
      </c>
      <c r="D5645" t="s">
        <v>6542</v>
      </c>
      <c r="E5645" t="s">
        <v>6155</v>
      </c>
      <c r="F5645">
        <v>36.710324499999999</v>
      </c>
      <c r="G5645">
        <v>3.4072014887669684</v>
      </c>
      <c r="H5645" t="s">
        <v>11688</v>
      </c>
      <c r="I5645" t="s">
        <v>46</v>
      </c>
      <c r="J5645" s="9" t="s">
        <v>46</v>
      </c>
      <c r="K5645">
        <v>1989</v>
      </c>
      <c r="L5645">
        <v>1989</v>
      </c>
      <c r="M5645">
        <v>1989</v>
      </c>
      <c r="N5645" s="499"/>
      <c r="O5645" s="499"/>
      <c r="Q5645" s="499"/>
      <c r="R5645" t="s">
        <v>6157</v>
      </c>
      <c r="S5645" s="38" t="s">
        <v>6158</v>
      </c>
      <c r="W5645" s="38" t="s">
        <v>696</v>
      </c>
      <c r="X5645" t="s">
        <v>696</v>
      </c>
      <c r="Y5645" t="s">
        <v>11688</v>
      </c>
      <c r="Z5645" s="501">
        <v>43830</v>
      </c>
    </row>
    <row r="5646" spans="1:26">
      <c r="A5646" t="s">
        <v>6887</v>
      </c>
      <c r="B5646">
        <v>35</v>
      </c>
      <c r="C5646" t="s">
        <v>6542</v>
      </c>
      <c r="D5646" t="s">
        <v>6542</v>
      </c>
      <c r="E5646" t="s">
        <v>6159</v>
      </c>
      <c r="F5646">
        <v>36.755493999999999</v>
      </c>
      <c r="G5646">
        <v>3.8180121811230592</v>
      </c>
      <c r="H5646" t="s">
        <v>11689</v>
      </c>
      <c r="I5646" t="s">
        <v>21</v>
      </c>
      <c r="J5646" s="9" t="s">
        <v>21</v>
      </c>
      <c r="K5646">
        <v>2010</v>
      </c>
      <c r="L5646">
        <v>2010</v>
      </c>
      <c r="M5646">
        <v>2010</v>
      </c>
      <c r="N5646" s="499"/>
      <c r="O5646" s="499"/>
      <c r="Q5646" s="499"/>
      <c r="R5646" t="s">
        <v>6161</v>
      </c>
      <c r="S5646" s="38" t="s">
        <v>11690</v>
      </c>
      <c r="W5646" s="38" t="s">
        <v>696</v>
      </c>
      <c r="X5646" t="s">
        <v>696</v>
      </c>
      <c r="Y5646" t="s">
        <v>11689</v>
      </c>
      <c r="Z5646" s="501">
        <v>43830</v>
      </c>
    </row>
    <row r="5647" spans="1:26">
      <c r="A5647" t="s">
        <v>6887</v>
      </c>
      <c r="B5647">
        <v>35</v>
      </c>
      <c r="C5647" t="s">
        <v>6542</v>
      </c>
      <c r="D5647" t="s">
        <v>6542</v>
      </c>
      <c r="E5647" t="s">
        <v>11691</v>
      </c>
      <c r="F5647">
        <v>36.747193299999999</v>
      </c>
      <c r="G5647">
        <v>3.8368579999999999</v>
      </c>
      <c r="H5647" t="s">
        <v>11689</v>
      </c>
      <c r="I5647" t="s">
        <v>21</v>
      </c>
      <c r="J5647" s="9" t="s">
        <v>21</v>
      </c>
      <c r="N5647" s="499" t="s">
        <v>9313</v>
      </c>
      <c r="O5647" s="499" t="s">
        <v>9313</v>
      </c>
      <c r="Q5647" s="499" t="s">
        <v>9313</v>
      </c>
      <c r="R5647" t="s">
        <v>6161</v>
      </c>
      <c r="S5647" s="38" t="s">
        <v>11690</v>
      </c>
      <c r="W5647" s="38" t="s">
        <v>919</v>
      </c>
      <c r="X5647" t="s">
        <v>919</v>
      </c>
      <c r="Y5647" t="s">
        <v>11689</v>
      </c>
      <c r="Z5647" s="501">
        <v>43830</v>
      </c>
    </row>
    <row r="5648" spans="1:26">
      <c r="A5648" t="s">
        <v>6887</v>
      </c>
      <c r="B5648">
        <v>35</v>
      </c>
      <c r="C5648" t="s">
        <v>6542</v>
      </c>
      <c r="D5648" t="s">
        <v>6542</v>
      </c>
      <c r="E5648" t="s">
        <v>6151</v>
      </c>
      <c r="F5648">
        <v>36.757508999999999</v>
      </c>
      <c r="G5648">
        <v>3.468369</v>
      </c>
      <c r="H5648" t="s">
        <v>6152</v>
      </c>
      <c r="I5648" t="s">
        <v>21</v>
      </c>
      <c r="J5648" s="9" t="s">
        <v>21</v>
      </c>
      <c r="K5648">
        <v>2009</v>
      </c>
      <c r="L5648">
        <v>2009</v>
      </c>
      <c r="M5648">
        <v>2009</v>
      </c>
      <c r="N5648" s="499"/>
      <c r="O5648" s="499"/>
      <c r="Q5648" s="499"/>
      <c r="R5648" t="s">
        <v>6153</v>
      </c>
      <c r="S5648" s="38" t="s">
        <v>11692</v>
      </c>
      <c r="W5648" s="38" t="s">
        <v>696</v>
      </c>
      <c r="X5648" t="s">
        <v>696</v>
      </c>
      <c r="Y5648" t="s">
        <v>6152</v>
      </c>
      <c r="Z5648" s="501">
        <v>43830</v>
      </c>
    </row>
    <row r="5649" spans="1:26">
      <c r="A5649" t="s">
        <v>6887</v>
      </c>
      <c r="B5649">
        <v>35</v>
      </c>
      <c r="C5649" t="s">
        <v>6542</v>
      </c>
      <c r="D5649" t="s">
        <v>6542</v>
      </c>
      <c r="E5649" t="s">
        <v>11693</v>
      </c>
      <c r="F5649">
        <v>36.757508999999999</v>
      </c>
      <c r="G5649">
        <v>3.468369</v>
      </c>
      <c r="H5649" t="s">
        <v>6152</v>
      </c>
      <c r="I5649" t="s">
        <v>21</v>
      </c>
      <c r="J5649" s="9" t="s">
        <v>21</v>
      </c>
      <c r="N5649" s="499" t="s">
        <v>9313</v>
      </c>
      <c r="O5649" s="499" t="s">
        <v>9313</v>
      </c>
      <c r="Q5649" s="499" t="s">
        <v>9313</v>
      </c>
      <c r="R5649" t="s">
        <v>6153</v>
      </c>
      <c r="S5649" s="38" t="s">
        <v>11692</v>
      </c>
      <c r="W5649" s="38" t="s">
        <v>919</v>
      </c>
      <c r="X5649" t="s">
        <v>919</v>
      </c>
      <c r="Y5649" t="s">
        <v>6152</v>
      </c>
      <c r="Z5649" s="501">
        <v>43830</v>
      </c>
    </row>
    <row r="5650" spans="1:26">
      <c r="A5650" t="s">
        <v>16</v>
      </c>
      <c r="B5650">
        <v>35</v>
      </c>
      <c r="C5650" t="s">
        <v>6542</v>
      </c>
      <c r="D5650" t="s">
        <v>6542</v>
      </c>
      <c r="E5650" t="s">
        <v>11695</v>
      </c>
      <c r="F5650">
        <v>36.877990500000003</v>
      </c>
      <c r="G5650">
        <v>3.7201379999999999</v>
      </c>
      <c r="H5650" t="s">
        <v>11696</v>
      </c>
      <c r="I5650" t="s">
        <v>46</v>
      </c>
      <c r="J5650" s="9" t="s">
        <v>46</v>
      </c>
      <c r="N5650" s="499" t="s">
        <v>7221</v>
      </c>
      <c r="O5650" s="499" t="s">
        <v>7221</v>
      </c>
      <c r="P5650" t="s">
        <v>7094</v>
      </c>
      <c r="Q5650" s="499" t="s">
        <v>9313</v>
      </c>
      <c r="R5650" t="s">
        <v>1863</v>
      </c>
      <c r="S5650" s="38" t="s">
        <v>1896</v>
      </c>
      <c r="W5650" s="38" t="s">
        <v>27</v>
      </c>
      <c r="X5650" t="s">
        <v>27</v>
      </c>
      <c r="Y5650" t="s">
        <v>11696</v>
      </c>
      <c r="Z5650" s="501">
        <v>43830</v>
      </c>
    </row>
    <row r="5651" spans="1:26">
      <c r="A5651" t="s">
        <v>16</v>
      </c>
      <c r="B5651">
        <v>35</v>
      </c>
      <c r="C5651" t="s">
        <v>6542</v>
      </c>
      <c r="D5651" t="s">
        <v>6542</v>
      </c>
      <c r="E5651" t="s">
        <v>11697</v>
      </c>
      <c r="F5651">
        <v>36.633348599999998</v>
      </c>
      <c r="G5651">
        <v>3.5913032</v>
      </c>
      <c r="H5651" t="s">
        <v>11698</v>
      </c>
      <c r="I5651" t="s">
        <v>46</v>
      </c>
      <c r="J5651" s="9" t="s">
        <v>46</v>
      </c>
      <c r="N5651" s="499" t="s">
        <v>7753</v>
      </c>
      <c r="O5651" s="499" t="s">
        <v>7753</v>
      </c>
      <c r="P5651" t="s">
        <v>7047</v>
      </c>
      <c r="Q5651" s="499" t="s">
        <v>9313</v>
      </c>
      <c r="R5651" t="s">
        <v>1876</v>
      </c>
      <c r="S5651" s="38" t="s">
        <v>1889</v>
      </c>
      <c r="W5651" s="38" t="s">
        <v>27</v>
      </c>
      <c r="X5651" t="s">
        <v>27</v>
      </c>
      <c r="Y5651" t="s">
        <v>11698</v>
      </c>
      <c r="Z5651" s="501">
        <v>43830</v>
      </c>
    </row>
    <row r="5652" spans="1:26">
      <c r="A5652" t="s">
        <v>16</v>
      </c>
      <c r="B5652">
        <v>35</v>
      </c>
      <c r="C5652" t="s">
        <v>6542</v>
      </c>
      <c r="D5652" t="s">
        <v>6542</v>
      </c>
      <c r="E5652" t="s">
        <v>11699</v>
      </c>
      <c r="H5652" t="s">
        <v>11700</v>
      </c>
      <c r="I5652" t="s">
        <v>46</v>
      </c>
      <c r="J5652" s="9" t="s">
        <v>46</v>
      </c>
      <c r="N5652" s="499" t="s">
        <v>12743</v>
      </c>
      <c r="O5652" s="499" t="s">
        <v>12743</v>
      </c>
      <c r="Q5652" s="499" t="s">
        <v>9313</v>
      </c>
      <c r="R5652" t="s">
        <v>1863</v>
      </c>
      <c r="S5652" s="38" t="s">
        <v>11701</v>
      </c>
      <c r="W5652" s="38" t="s">
        <v>27</v>
      </c>
      <c r="X5652" t="s">
        <v>27</v>
      </c>
      <c r="Y5652" t="s">
        <v>11700</v>
      </c>
      <c r="Z5652" s="501">
        <v>43830</v>
      </c>
    </row>
    <row r="5653" spans="1:26">
      <c r="A5653" t="s">
        <v>16</v>
      </c>
      <c r="B5653">
        <v>35</v>
      </c>
      <c r="C5653" t="s">
        <v>6542</v>
      </c>
      <c r="D5653" t="s">
        <v>6542</v>
      </c>
      <c r="E5653" t="s">
        <v>11702</v>
      </c>
      <c r="F5653" t="s">
        <v>13860</v>
      </c>
      <c r="G5653" t="s">
        <v>13860</v>
      </c>
      <c r="H5653" t="s">
        <v>11703</v>
      </c>
      <c r="I5653" t="s">
        <v>46</v>
      </c>
      <c r="J5653" s="9" t="s">
        <v>46</v>
      </c>
      <c r="N5653" s="499" t="s">
        <v>7365</v>
      </c>
      <c r="O5653" s="499" t="s">
        <v>7365</v>
      </c>
      <c r="P5653" t="s">
        <v>7094</v>
      </c>
      <c r="Q5653" s="499" t="s">
        <v>9313</v>
      </c>
      <c r="R5653" t="s">
        <v>1876</v>
      </c>
      <c r="S5653" s="38" t="s">
        <v>1877</v>
      </c>
      <c r="W5653" s="38" t="s">
        <v>27</v>
      </c>
      <c r="X5653" t="s">
        <v>27</v>
      </c>
      <c r="Y5653" t="s">
        <v>11703</v>
      </c>
      <c r="Z5653" s="501">
        <v>43830</v>
      </c>
    </row>
    <row r="5654" spans="1:26">
      <c r="A5654" t="s">
        <v>16</v>
      </c>
      <c r="B5654">
        <v>35</v>
      </c>
      <c r="C5654" t="s">
        <v>6542</v>
      </c>
      <c r="D5654" t="s">
        <v>6542</v>
      </c>
      <c r="E5654" t="s">
        <v>11704</v>
      </c>
      <c r="F5654">
        <v>36.625091400000002</v>
      </c>
      <c r="G5654">
        <v>3.4807733000000001</v>
      </c>
      <c r="H5654" t="s">
        <v>11705</v>
      </c>
      <c r="I5654" t="s">
        <v>46</v>
      </c>
      <c r="J5654" s="9" t="s">
        <v>46</v>
      </c>
      <c r="N5654" s="499" t="s">
        <v>12396</v>
      </c>
      <c r="O5654" s="499" t="s">
        <v>12396</v>
      </c>
      <c r="P5654" t="s">
        <v>7047</v>
      </c>
      <c r="Q5654" s="499" t="s">
        <v>9313</v>
      </c>
      <c r="R5654" t="s">
        <v>1863</v>
      </c>
      <c r="S5654" s="38" t="s">
        <v>11706</v>
      </c>
      <c r="T5654" s="38" t="s">
        <v>11707</v>
      </c>
      <c r="U5654" s="38" t="s">
        <v>1865</v>
      </c>
      <c r="V5654" s="38" t="s">
        <v>1866</v>
      </c>
      <c r="X5654"/>
      <c r="Y5654" t="s">
        <v>11705</v>
      </c>
      <c r="Z5654" s="501">
        <v>43830</v>
      </c>
    </row>
    <row r="5655" spans="1:26">
      <c r="A5655" t="s">
        <v>6557</v>
      </c>
      <c r="B5655">
        <v>35</v>
      </c>
      <c r="C5655" t="s">
        <v>6542</v>
      </c>
      <c r="D5655" t="s">
        <v>6542</v>
      </c>
      <c r="E5655" t="s">
        <v>3879</v>
      </c>
      <c r="F5655">
        <v>36.735803199999999</v>
      </c>
      <c r="G5655">
        <v>3.6163045700585252</v>
      </c>
      <c r="H5655" t="s">
        <v>11708</v>
      </c>
      <c r="I5655" t="s">
        <v>21</v>
      </c>
      <c r="J5655" s="9" t="s">
        <v>21</v>
      </c>
      <c r="N5655" s="499" t="s">
        <v>9313</v>
      </c>
      <c r="O5655" s="499" t="s">
        <v>9313</v>
      </c>
      <c r="Q5655" s="499" t="s">
        <v>9313</v>
      </c>
      <c r="R5655" t="s">
        <v>3880</v>
      </c>
      <c r="S5655" s="38" t="s">
        <v>3881</v>
      </c>
      <c r="W5655" s="38" t="s">
        <v>696</v>
      </c>
      <c r="X5655" t="s">
        <v>696</v>
      </c>
      <c r="Y5655" t="s">
        <v>11708</v>
      </c>
      <c r="Z5655" s="501">
        <v>43830</v>
      </c>
    </row>
    <row r="5656" spans="1:26">
      <c r="A5656" t="s">
        <v>6557</v>
      </c>
      <c r="B5656">
        <v>35</v>
      </c>
      <c r="C5656" t="s">
        <v>6542</v>
      </c>
      <c r="D5656" t="s">
        <v>6542</v>
      </c>
      <c r="E5656" t="s">
        <v>11709</v>
      </c>
      <c r="F5656">
        <v>36.680882599999997</v>
      </c>
      <c r="G5656">
        <v>3.2579837999999999</v>
      </c>
      <c r="H5656" t="s">
        <v>3882</v>
      </c>
      <c r="I5656" t="s">
        <v>21</v>
      </c>
      <c r="J5656" s="9" t="s">
        <v>21</v>
      </c>
      <c r="N5656" s="499" t="s">
        <v>9313</v>
      </c>
      <c r="O5656" s="499" t="s">
        <v>9313</v>
      </c>
      <c r="Q5656" s="499" t="s">
        <v>9313</v>
      </c>
      <c r="R5656" t="s">
        <v>3883</v>
      </c>
      <c r="S5656" s="38" t="s">
        <v>11710</v>
      </c>
      <c r="W5656" s="38" t="s">
        <v>696</v>
      </c>
      <c r="X5656" t="s">
        <v>696</v>
      </c>
      <c r="Y5656" t="s">
        <v>3882</v>
      </c>
      <c r="Z5656" s="501">
        <v>43830</v>
      </c>
    </row>
    <row r="5657" spans="1:26">
      <c r="A5657" t="s">
        <v>6557</v>
      </c>
      <c r="B5657">
        <v>35</v>
      </c>
      <c r="C5657" t="s">
        <v>6542</v>
      </c>
      <c r="D5657" t="s">
        <v>6542</v>
      </c>
      <c r="E5657" t="s">
        <v>11711</v>
      </c>
      <c r="F5657">
        <v>36.732138900000002</v>
      </c>
      <c r="G5657">
        <v>3.4956358000000001</v>
      </c>
      <c r="H5657" t="s">
        <v>11712</v>
      </c>
      <c r="I5657" t="s">
        <v>21</v>
      </c>
      <c r="J5657" s="9" t="s">
        <v>21</v>
      </c>
      <c r="N5657" s="499" t="s">
        <v>9313</v>
      </c>
      <c r="O5657" s="499" t="s">
        <v>9313</v>
      </c>
      <c r="Q5657" s="499" t="s">
        <v>9313</v>
      </c>
      <c r="S5657" s="38" t="s">
        <v>11713</v>
      </c>
      <c r="W5657" s="38" t="s">
        <v>27</v>
      </c>
      <c r="X5657" t="s">
        <v>27</v>
      </c>
      <c r="Y5657" t="s">
        <v>11712</v>
      </c>
      <c r="Z5657" s="501">
        <v>43830</v>
      </c>
    </row>
    <row r="5658" spans="1:26">
      <c r="A5658" t="s">
        <v>5001</v>
      </c>
      <c r="B5658">
        <v>35</v>
      </c>
      <c r="C5658" t="s">
        <v>6542</v>
      </c>
      <c r="D5658" t="s">
        <v>6542</v>
      </c>
      <c r="E5658" t="s">
        <v>11714</v>
      </c>
      <c r="F5658">
        <v>36.552498999999997</v>
      </c>
      <c r="G5658">
        <v>3.6385209999999999</v>
      </c>
      <c r="H5658" t="s">
        <v>5032</v>
      </c>
      <c r="I5658" t="s">
        <v>1892</v>
      </c>
      <c r="J5658" s="9" t="s">
        <v>46</v>
      </c>
      <c r="N5658" s="499" t="s">
        <v>7779</v>
      </c>
      <c r="O5658" s="499" t="s">
        <v>7779</v>
      </c>
      <c r="P5658" t="s">
        <v>7094</v>
      </c>
      <c r="Q5658" s="499" t="s">
        <v>7041</v>
      </c>
      <c r="R5658" t="s">
        <v>5033</v>
      </c>
      <c r="S5658" s="38" t="s">
        <v>11715</v>
      </c>
      <c r="T5658" s="38" t="s">
        <v>11716</v>
      </c>
      <c r="U5658" s="38" t="s">
        <v>11717</v>
      </c>
      <c r="V5658" s="38" t="s">
        <v>5035</v>
      </c>
      <c r="W5658" s="38" t="s">
        <v>5036</v>
      </c>
      <c r="X5658" t="s">
        <v>5036</v>
      </c>
      <c r="Y5658" t="s">
        <v>5032</v>
      </c>
      <c r="Z5658" s="501">
        <v>43830</v>
      </c>
    </row>
    <row r="5659" spans="1:26">
      <c r="A5659" t="s">
        <v>5001</v>
      </c>
      <c r="B5659">
        <v>35</v>
      </c>
      <c r="C5659" t="s">
        <v>6542</v>
      </c>
      <c r="D5659" t="s">
        <v>6542</v>
      </c>
      <c r="E5659" t="s">
        <v>11718</v>
      </c>
      <c r="F5659">
        <v>36.570574000000001</v>
      </c>
      <c r="G5659">
        <v>3.5908600000000002</v>
      </c>
      <c r="H5659" t="s">
        <v>5043</v>
      </c>
      <c r="I5659" t="s">
        <v>46</v>
      </c>
      <c r="J5659" s="9" t="s">
        <v>46</v>
      </c>
      <c r="N5659" s="499" t="s">
        <v>9313</v>
      </c>
      <c r="O5659" s="499" t="s">
        <v>9313</v>
      </c>
      <c r="Q5659" s="499" t="s">
        <v>13415</v>
      </c>
      <c r="R5659" t="s">
        <v>5044</v>
      </c>
      <c r="S5659" s="38" t="s">
        <v>8482</v>
      </c>
      <c r="T5659" s="38" t="s">
        <v>5046</v>
      </c>
      <c r="U5659" s="38" t="s">
        <v>5034</v>
      </c>
      <c r="V5659" s="38" t="s">
        <v>5035</v>
      </c>
      <c r="W5659" s="38" t="s">
        <v>3751</v>
      </c>
      <c r="X5659" t="s">
        <v>3751</v>
      </c>
      <c r="Y5659" t="s">
        <v>5043</v>
      </c>
      <c r="Z5659" s="501">
        <v>43830</v>
      </c>
    </row>
    <row r="5660" spans="1:26">
      <c r="A5660" t="s">
        <v>5001</v>
      </c>
      <c r="B5660">
        <v>35</v>
      </c>
      <c r="C5660" t="s">
        <v>6542</v>
      </c>
      <c r="D5660" t="s">
        <v>6542</v>
      </c>
      <c r="E5660" t="s">
        <v>5108</v>
      </c>
      <c r="F5660">
        <v>36.727203000000003</v>
      </c>
      <c r="G5660">
        <v>3.408382</v>
      </c>
      <c r="H5660" t="s">
        <v>11719</v>
      </c>
      <c r="I5660" t="s">
        <v>21</v>
      </c>
      <c r="J5660" s="9" t="s">
        <v>21</v>
      </c>
      <c r="N5660" s="499"/>
      <c r="O5660" s="499"/>
      <c r="Q5660" s="499"/>
      <c r="R5660" t="s">
        <v>5110</v>
      </c>
      <c r="S5660" s="38" t="s">
        <v>5111</v>
      </c>
      <c r="W5660" s="38" t="s">
        <v>696</v>
      </c>
      <c r="X5660" t="s">
        <v>696</v>
      </c>
      <c r="Y5660" t="s">
        <v>11719</v>
      </c>
      <c r="Z5660" s="501">
        <v>43830</v>
      </c>
    </row>
    <row r="5661" spans="1:26">
      <c r="A5661" t="s">
        <v>5001</v>
      </c>
      <c r="B5661">
        <v>35</v>
      </c>
      <c r="C5661" t="s">
        <v>6542</v>
      </c>
      <c r="D5661" t="s">
        <v>6542</v>
      </c>
      <c r="E5661" t="s">
        <v>11720</v>
      </c>
      <c r="F5661">
        <v>36.727203000000003</v>
      </c>
      <c r="G5661">
        <v>3.408382</v>
      </c>
      <c r="H5661" t="s">
        <v>11719</v>
      </c>
      <c r="I5661" t="s">
        <v>21</v>
      </c>
      <c r="J5661" s="9" t="s">
        <v>21</v>
      </c>
      <c r="N5661" s="499" t="s">
        <v>9313</v>
      </c>
      <c r="O5661" s="499" t="s">
        <v>9313</v>
      </c>
      <c r="Q5661" s="499" t="s">
        <v>9313</v>
      </c>
      <c r="R5661" t="s">
        <v>5110</v>
      </c>
      <c r="S5661" s="38"/>
      <c r="W5661" s="38" t="s">
        <v>696</v>
      </c>
      <c r="X5661" t="s">
        <v>696</v>
      </c>
      <c r="Y5661" t="s">
        <v>11719</v>
      </c>
      <c r="Z5661" s="501">
        <v>43830</v>
      </c>
    </row>
    <row r="5662" spans="1:26">
      <c r="A5662" t="s">
        <v>5253</v>
      </c>
      <c r="B5662">
        <v>35</v>
      </c>
      <c r="C5662" t="s">
        <v>6542</v>
      </c>
      <c r="D5662" t="s">
        <v>6542</v>
      </c>
      <c r="E5662" t="s">
        <v>5285</v>
      </c>
      <c r="F5662">
        <v>36.743236400000001</v>
      </c>
      <c r="G5662">
        <v>3.7175665000000002</v>
      </c>
      <c r="H5662" t="s">
        <v>11721</v>
      </c>
      <c r="I5662" t="s">
        <v>46</v>
      </c>
      <c r="J5662" s="9" t="s">
        <v>46</v>
      </c>
      <c r="N5662" s="499"/>
      <c r="O5662" s="499"/>
      <c r="Q5662" s="499"/>
      <c r="R5662" t="s">
        <v>5287</v>
      </c>
      <c r="S5662" s="38" t="s">
        <v>5288</v>
      </c>
      <c r="T5662" s="38" t="s">
        <v>5289</v>
      </c>
      <c r="U5662" s="38" t="s">
        <v>5290</v>
      </c>
      <c r="V5662" s="38" t="s">
        <v>11722</v>
      </c>
      <c r="X5662"/>
      <c r="Y5662" t="s">
        <v>11721</v>
      </c>
      <c r="Z5662" s="501">
        <v>43830</v>
      </c>
    </row>
    <row r="5663" spans="1:26">
      <c r="A5663" t="s">
        <v>6889</v>
      </c>
      <c r="B5663">
        <v>35</v>
      </c>
      <c r="C5663" t="s">
        <v>6542</v>
      </c>
      <c r="D5663" t="s">
        <v>6542</v>
      </c>
      <c r="E5663" t="s">
        <v>11723</v>
      </c>
      <c r="F5663">
        <v>36.693555700000005</v>
      </c>
      <c r="G5663">
        <v>3.6915459462611251</v>
      </c>
      <c r="H5663" t="s">
        <v>11724</v>
      </c>
      <c r="I5663" t="s">
        <v>4344</v>
      </c>
      <c r="J5663" s="9" t="s">
        <v>46</v>
      </c>
      <c r="N5663" s="499" t="s">
        <v>9313</v>
      </c>
      <c r="O5663" s="499" t="s">
        <v>9313</v>
      </c>
      <c r="Q5663" s="499" t="s">
        <v>9313</v>
      </c>
      <c r="R5663" t="s">
        <v>11725</v>
      </c>
      <c r="S5663" s="38" t="s">
        <v>11726</v>
      </c>
      <c r="U5663" s="38" t="s">
        <v>11727</v>
      </c>
      <c r="W5663" s="38" t="s">
        <v>696</v>
      </c>
      <c r="X5663" t="s">
        <v>696</v>
      </c>
      <c r="Y5663" t="s">
        <v>11724</v>
      </c>
      <c r="Z5663" s="501">
        <v>43830</v>
      </c>
    </row>
    <row r="5664" spans="1:26">
      <c r="A5664" t="s">
        <v>6889</v>
      </c>
      <c r="B5664">
        <v>35</v>
      </c>
      <c r="C5664" t="s">
        <v>6542</v>
      </c>
      <c r="D5664" t="s">
        <v>6542</v>
      </c>
      <c r="E5664" t="s">
        <v>11728</v>
      </c>
      <c r="F5664">
        <v>36.72630315</v>
      </c>
      <c r="G5664">
        <v>3.4894650131495171</v>
      </c>
      <c r="H5664" t="s">
        <v>11729</v>
      </c>
      <c r="I5664" t="s">
        <v>4344</v>
      </c>
      <c r="J5664" s="9" t="s">
        <v>46</v>
      </c>
      <c r="N5664" s="499" t="s">
        <v>9313</v>
      </c>
      <c r="O5664" s="499" t="s">
        <v>9313</v>
      </c>
      <c r="Q5664" s="499" t="s">
        <v>9313</v>
      </c>
      <c r="R5664" t="s">
        <v>11730</v>
      </c>
      <c r="S5664" s="38" t="s">
        <v>11731</v>
      </c>
      <c r="W5664" s="38" t="s">
        <v>696</v>
      </c>
      <c r="X5664" t="s">
        <v>696</v>
      </c>
      <c r="Y5664" t="s">
        <v>11729</v>
      </c>
      <c r="Z5664" s="501">
        <v>43830</v>
      </c>
    </row>
    <row r="5665" spans="1:26">
      <c r="A5665" t="s">
        <v>6889</v>
      </c>
      <c r="B5665">
        <v>35</v>
      </c>
      <c r="C5665" t="s">
        <v>6542</v>
      </c>
      <c r="D5665" t="s">
        <v>6542</v>
      </c>
      <c r="E5665" t="s">
        <v>11732</v>
      </c>
      <c r="F5665">
        <v>36.754742299999997</v>
      </c>
      <c r="G5665">
        <v>3.4433832999999998</v>
      </c>
      <c r="H5665" t="s">
        <v>11733</v>
      </c>
      <c r="I5665" t="s">
        <v>4344</v>
      </c>
      <c r="J5665" s="9" t="s">
        <v>46</v>
      </c>
      <c r="N5665" s="499" t="s">
        <v>9313</v>
      </c>
      <c r="O5665" s="499" t="s">
        <v>9313</v>
      </c>
      <c r="Q5665" s="499" t="s">
        <v>9313</v>
      </c>
      <c r="R5665" t="s">
        <v>11734</v>
      </c>
      <c r="S5665" s="38" t="s">
        <v>11735</v>
      </c>
      <c r="T5665" s="38" t="s">
        <v>11736</v>
      </c>
      <c r="U5665" s="38" t="s">
        <v>11737</v>
      </c>
      <c r="V5665" s="38" t="s">
        <v>11738</v>
      </c>
      <c r="X5665"/>
      <c r="Y5665" t="s">
        <v>11733</v>
      </c>
      <c r="Z5665" s="501">
        <v>43830</v>
      </c>
    </row>
    <row r="5666" spans="1:26">
      <c r="A5666" t="s">
        <v>6889</v>
      </c>
      <c r="B5666">
        <v>35</v>
      </c>
      <c r="C5666" t="s">
        <v>6542</v>
      </c>
      <c r="D5666" t="s">
        <v>6542</v>
      </c>
      <c r="E5666" t="s">
        <v>2870</v>
      </c>
      <c r="F5666">
        <v>36.650538400000002</v>
      </c>
      <c r="G5666">
        <v>3.3317211000000002</v>
      </c>
      <c r="H5666" t="s">
        <v>11739</v>
      </c>
      <c r="I5666" t="s">
        <v>21</v>
      </c>
      <c r="J5666" s="9" t="s">
        <v>21</v>
      </c>
      <c r="N5666" s="499"/>
      <c r="O5666" s="499"/>
      <c r="Q5666" s="499"/>
      <c r="S5666" s="38" t="s">
        <v>11740</v>
      </c>
      <c r="U5666" s="38" t="s">
        <v>3568</v>
      </c>
      <c r="W5666" s="38" t="s">
        <v>696</v>
      </c>
      <c r="X5666" t="s">
        <v>696</v>
      </c>
      <c r="Y5666" t="s">
        <v>11739</v>
      </c>
      <c r="Z5666" s="501">
        <v>43830</v>
      </c>
    </row>
    <row r="5667" spans="1:26">
      <c r="A5667" t="s">
        <v>6889</v>
      </c>
      <c r="B5667">
        <v>35</v>
      </c>
      <c r="C5667" t="s">
        <v>6542</v>
      </c>
      <c r="D5667" t="s">
        <v>6542</v>
      </c>
      <c r="E5667" t="s">
        <v>11741</v>
      </c>
      <c r="F5667">
        <v>36.650538400000002</v>
      </c>
      <c r="G5667">
        <v>3.3317211000000002</v>
      </c>
      <c r="H5667" t="s">
        <v>11742</v>
      </c>
      <c r="I5667" t="s">
        <v>4344</v>
      </c>
      <c r="J5667" s="9" t="s">
        <v>46</v>
      </c>
      <c r="N5667" s="499" t="s">
        <v>9313</v>
      </c>
      <c r="O5667" s="499" t="s">
        <v>9313</v>
      </c>
      <c r="Q5667" s="499" t="s">
        <v>9313</v>
      </c>
      <c r="R5667" t="s">
        <v>3563</v>
      </c>
      <c r="S5667" s="38" t="s">
        <v>11743</v>
      </c>
      <c r="W5667" s="38" t="s">
        <v>962</v>
      </c>
      <c r="X5667" t="s">
        <v>962</v>
      </c>
      <c r="Y5667" t="s">
        <v>11742</v>
      </c>
      <c r="Z5667" s="501">
        <v>43830</v>
      </c>
    </row>
    <row r="5668" spans="1:26">
      <c r="A5668" t="s">
        <v>6889</v>
      </c>
      <c r="B5668">
        <v>35</v>
      </c>
      <c r="C5668" t="s">
        <v>6542</v>
      </c>
      <c r="D5668" t="s">
        <v>6542</v>
      </c>
      <c r="E5668" t="s">
        <v>11744</v>
      </c>
      <c r="F5668">
        <v>36.754742299999997</v>
      </c>
      <c r="G5668">
        <v>3.4433832999999998</v>
      </c>
      <c r="H5668" t="s">
        <v>11745</v>
      </c>
      <c r="I5668" t="s">
        <v>4344</v>
      </c>
      <c r="J5668" s="9" t="s">
        <v>46</v>
      </c>
      <c r="N5668" s="499" t="s">
        <v>9313</v>
      </c>
      <c r="O5668" s="499" t="s">
        <v>9313</v>
      </c>
      <c r="Q5668" s="499" t="s">
        <v>8181</v>
      </c>
      <c r="R5668" t="s">
        <v>3557</v>
      </c>
      <c r="S5668" s="38" t="s">
        <v>11746</v>
      </c>
      <c r="W5668" s="38" t="s">
        <v>962</v>
      </c>
      <c r="X5668" t="s">
        <v>962</v>
      </c>
      <c r="Y5668" t="s">
        <v>11745</v>
      </c>
      <c r="Z5668" s="501">
        <v>43830</v>
      </c>
    </row>
    <row r="5669" spans="1:26">
      <c r="A5669" t="s">
        <v>6889</v>
      </c>
      <c r="B5669">
        <v>35</v>
      </c>
      <c r="C5669" t="s">
        <v>6542</v>
      </c>
      <c r="D5669" t="s">
        <v>6542</v>
      </c>
      <c r="E5669" t="s">
        <v>3571</v>
      </c>
      <c r="F5669">
        <v>36.693555700000005</v>
      </c>
      <c r="G5669">
        <v>3.6915459462611251</v>
      </c>
      <c r="H5669" t="s">
        <v>11747</v>
      </c>
      <c r="I5669" t="s">
        <v>21</v>
      </c>
      <c r="J5669" s="9" t="s">
        <v>21</v>
      </c>
      <c r="N5669" s="499"/>
      <c r="O5669" s="499"/>
      <c r="Q5669" s="499"/>
      <c r="S5669" s="38" t="s">
        <v>11748</v>
      </c>
      <c r="W5669" s="38" t="s">
        <v>696</v>
      </c>
      <c r="X5669" t="s">
        <v>696</v>
      </c>
      <c r="Y5669" t="s">
        <v>11747</v>
      </c>
      <c r="Z5669" s="501">
        <v>43830</v>
      </c>
    </row>
    <row r="5670" spans="1:26">
      <c r="A5670" t="s">
        <v>6889</v>
      </c>
      <c r="B5670">
        <v>35</v>
      </c>
      <c r="C5670" t="s">
        <v>6542</v>
      </c>
      <c r="D5670" t="s">
        <v>6542</v>
      </c>
      <c r="E5670" t="s">
        <v>3571</v>
      </c>
      <c r="F5670">
        <v>36.693555700000005</v>
      </c>
      <c r="G5670">
        <v>3.6915459462611251</v>
      </c>
      <c r="H5670" t="s">
        <v>11749</v>
      </c>
      <c r="I5670" t="s">
        <v>21</v>
      </c>
      <c r="J5670" s="9" t="s">
        <v>21</v>
      </c>
      <c r="N5670" s="499"/>
      <c r="O5670" s="499"/>
      <c r="Q5670" s="499"/>
      <c r="S5670" s="38" t="s">
        <v>11750</v>
      </c>
      <c r="W5670" s="38" t="s">
        <v>696</v>
      </c>
      <c r="X5670" t="s">
        <v>696</v>
      </c>
      <c r="Y5670" t="s">
        <v>11749</v>
      </c>
      <c r="Z5670" s="501">
        <v>43830</v>
      </c>
    </row>
    <row r="5671" spans="1:26">
      <c r="A5671" t="s">
        <v>6889</v>
      </c>
      <c r="B5671">
        <v>35</v>
      </c>
      <c r="C5671" t="s">
        <v>6542</v>
      </c>
      <c r="D5671" t="s">
        <v>6542</v>
      </c>
      <c r="E5671" t="s">
        <v>3554</v>
      </c>
      <c r="F5671">
        <v>36.737212</v>
      </c>
      <c r="G5671">
        <v>3.443273</v>
      </c>
      <c r="H5671" t="s">
        <v>3559</v>
      </c>
      <c r="I5671" t="s">
        <v>21</v>
      </c>
      <c r="J5671" s="9" t="s">
        <v>21</v>
      </c>
      <c r="N5671" s="499"/>
      <c r="O5671" s="499"/>
      <c r="Q5671" s="499"/>
      <c r="S5671" s="38" t="s">
        <v>11751</v>
      </c>
      <c r="W5671" s="38" t="s">
        <v>696</v>
      </c>
      <c r="X5671" t="s">
        <v>696</v>
      </c>
      <c r="Y5671" t="s">
        <v>3559</v>
      </c>
      <c r="Z5671" s="501">
        <v>43830</v>
      </c>
    </row>
    <row r="5672" spans="1:26">
      <c r="A5672" t="s">
        <v>6889</v>
      </c>
      <c r="B5672">
        <v>35</v>
      </c>
      <c r="C5672" t="s">
        <v>6542</v>
      </c>
      <c r="D5672" t="s">
        <v>6542</v>
      </c>
      <c r="E5672" t="s">
        <v>2870</v>
      </c>
      <c r="F5672">
        <v>36.639527999999999</v>
      </c>
      <c r="G5672">
        <v>3.3256070000000002</v>
      </c>
      <c r="H5672" t="s">
        <v>3562</v>
      </c>
      <c r="I5672" t="s">
        <v>21</v>
      </c>
      <c r="J5672" s="9" t="s">
        <v>21</v>
      </c>
      <c r="N5672" s="499"/>
      <c r="O5672" s="499"/>
      <c r="Q5672" s="499"/>
      <c r="S5672" s="38" t="s">
        <v>11752</v>
      </c>
      <c r="W5672" s="38" t="s">
        <v>696</v>
      </c>
      <c r="X5672" t="s">
        <v>696</v>
      </c>
      <c r="Y5672" t="s">
        <v>3562</v>
      </c>
      <c r="Z5672" s="501">
        <v>43830</v>
      </c>
    </row>
    <row r="5673" spans="1:26">
      <c r="A5673" t="s">
        <v>6889</v>
      </c>
      <c r="B5673">
        <v>35</v>
      </c>
      <c r="C5673" t="s">
        <v>6542</v>
      </c>
      <c r="D5673" t="s">
        <v>6542</v>
      </c>
      <c r="E5673" t="s">
        <v>3554</v>
      </c>
      <c r="F5673">
        <v>36.737212</v>
      </c>
      <c r="G5673">
        <v>3.443273</v>
      </c>
      <c r="H5673" t="s">
        <v>3555</v>
      </c>
      <c r="I5673" t="s">
        <v>21</v>
      </c>
      <c r="J5673" s="9" t="s">
        <v>21</v>
      </c>
      <c r="N5673" s="499" t="s">
        <v>3556</v>
      </c>
      <c r="O5673" s="499" t="s">
        <v>3556</v>
      </c>
      <c r="Q5673" s="499"/>
      <c r="S5673" s="38"/>
      <c r="T5673" s="38" t="s">
        <v>11753</v>
      </c>
      <c r="W5673" s="38" t="s">
        <v>696</v>
      </c>
      <c r="X5673" t="s">
        <v>696</v>
      </c>
      <c r="Y5673" t="s">
        <v>3555</v>
      </c>
      <c r="Z5673" s="501">
        <v>43830</v>
      </c>
    </row>
    <row r="5674" spans="1:26">
      <c r="A5674" t="s">
        <v>6889</v>
      </c>
      <c r="B5674">
        <v>35</v>
      </c>
      <c r="C5674" t="s">
        <v>6542</v>
      </c>
      <c r="D5674" t="s">
        <v>6542</v>
      </c>
      <c r="E5674" t="s">
        <v>3581</v>
      </c>
      <c r="F5674">
        <v>36.915798000000002</v>
      </c>
      <c r="G5674">
        <v>3.9131040000000001</v>
      </c>
      <c r="H5674" t="s">
        <v>11754</v>
      </c>
      <c r="I5674" t="s">
        <v>21</v>
      </c>
      <c r="J5674" s="9" t="s">
        <v>21</v>
      </c>
      <c r="N5674" s="499"/>
      <c r="O5674" s="499"/>
      <c r="Q5674" s="499"/>
      <c r="S5674" s="38" t="s">
        <v>11755</v>
      </c>
      <c r="W5674" s="38" t="s">
        <v>696</v>
      </c>
      <c r="X5674" t="s">
        <v>696</v>
      </c>
      <c r="Y5674" t="s">
        <v>11754</v>
      </c>
      <c r="Z5674" s="501">
        <v>43830</v>
      </c>
    </row>
    <row r="5675" spans="1:26">
      <c r="A5675" t="s">
        <v>6889</v>
      </c>
      <c r="B5675">
        <v>35</v>
      </c>
      <c r="C5675" t="s">
        <v>6542</v>
      </c>
      <c r="D5675" t="s">
        <v>6542</v>
      </c>
      <c r="E5675" t="s">
        <v>11756</v>
      </c>
      <c r="F5675" t="s">
        <v>13860</v>
      </c>
      <c r="G5675" t="s">
        <v>13860</v>
      </c>
      <c r="H5675" t="s">
        <v>11757</v>
      </c>
      <c r="I5675" t="s">
        <v>4344</v>
      </c>
      <c r="J5675" s="9" t="s">
        <v>46</v>
      </c>
      <c r="N5675" s="499" t="s">
        <v>9313</v>
      </c>
      <c r="O5675" s="499" t="s">
        <v>9313</v>
      </c>
      <c r="Q5675" s="499" t="s">
        <v>9313</v>
      </c>
      <c r="R5675" t="s">
        <v>11758</v>
      </c>
      <c r="S5675" s="38" t="s">
        <v>11759</v>
      </c>
      <c r="T5675" s="38" t="s">
        <v>11760</v>
      </c>
      <c r="W5675" s="38" t="s">
        <v>696</v>
      </c>
      <c r="X5675" t="s">
        <v>696</v>
      </c>
      <c r="Y5675" t="s">
        <v>11757</v>
      </c>
      <c r="Z5675" s="501">
        <v>43830</v>
      </c>
    </row>
    <row r="5676" spans="1:26">
      <c r="A5676" t="s">
        <v>2306</v>
      </c>
      <c r="B5676">
        <v>36</v>
      </c>
      <c r="C5676" t="s">
        <v>6543</v>
      </c>
      <c r="D5676" t="s">
        <v>6543</v>
      </c>
      <c r="E5676" t="s">
        <v>11761</v>
      </c>
      <c r="F5676">
        <v>36.785582300000002</v>
      </c>
      <c r="G5676">
        <v>8.1990268000000004</v>
      </c>
      <c r="H5676" t="s">
        <v>11762</v>
      </c>
      <c r="I5676" t="s">
        <v>21</v>
      </c>
      <c r="J5676" s="9" t="s">
        <v>21</v>
      </c>
      <c r="N5676" s="499" t="s">
        <v>13154</v>
      </c>
      <c r="O5676" s="499" t="s">
        <v>13154</v>
      </c>
      <c r="P5676" t="s">
        <v>7047</v>
      </c>
      <c r="Q5676" s="499" t="s">
        <v>13154</v>
      </c>
      <c r="R5676" t="s">
        <v>11763</v>
      </c>
      <c r="S5676" s="38"/>
      <c r="W5676" s="38" t="s">
        <v>11764</v>
      </c>
      <c r="X5676" t="s">
        <v>11764</v>
      </c>
      <c r="Y5676" t="s">
        <v>11762</v>
      </c>
      <c r="Z5676" s="501">
        <v>43830</v>
      </c>
    </row>
    <row r="5677" spans="1:26">
      <c r="A5677" t="s">
        <v>2306</v>
      </c>
      <c r="B5677">
        <v>36</v>
      </c>
      <c r="C5677" t="s">
        <v>6543</v>
      </c>
      <c r="D5677" t="s">
        <v>6543</v>
      </c>
      <c r="E5677" t="s">
        <v>2884</v>
      </c>
      <c r="F5677" t="s">
        <v>13860</v>
      </c>
      <c r="G5677" t="s">
        <v>13860</v>
      </c>
      <c r="H5677" t="s">
        <v>11765</v>
      </c>
      <c r="I5677" t="s">
        <v>21</v>
      </c>
      <c r="J5677" s="9" t="s">
        <v>21</v>
      </c>
      <c r="K5677">
        <v>2013</v>
      </c>
      <c r="L5677">
        <v>2013</v>
      </c>
      <c r="M5677">
        <v>2013</v>
      </c>
      <c r="N5677" s="499" t="s">
        <v>13245</v>
      </c>
      <c r="O5677" s="499" t="s">
        <v>13245</v>
      </c>
      <c r="P5677" t="s">
        <v>6994</v>
      </c>
      <c r="Q5677" s="499" t="s">
        <v>13736</v>
      </c>
      <c r="R5677" t="s">
        <v>2886</v>
      </c>
      <c r="S5677" s="38"/>
      <c r="W5677" s="38" t="s">
        <v>27</v>
      </c>
      <c r="X5677" t="s">
        <v>27</v>
      </c>
      <c r="Y5677" t="s">
        <v>11765</v>
      </c>
      <c r="Z5677" s="501">
        <v>43830</v>
      </c>
    </row>
    <row r="5678" spans="1:26">
      <c r="A5678" t="s">
        <v>2306</v>
      </c>
      <c r="B5678">
        <v>36</v>
      </c>
      <c r="C5678" t="s">
        <v>6543</v>
      </c>
      <c r="D5678" t="s">
        <v>6543</v>
      </c>
      <c r="E5678" t="s">
        <v>11766</v>
      </c>
      <c r="F5678" t="s">
        <v>13860</v>
      </c>
      <c r="G5678" t="s">
        <v>13860</v>
      </c>
      <c r="H5678" t="s">
        <v>11765</v>
      </c>
      <c r="I5678" t="s">
        <v>21</v>
      </c>
      <c r="J5678" s="9" t="s">
        <v>21</v>
      </c>
      <c r="N5678" s="499" t="s">
        <v>13245</v>
      </c>
      <c r="O5678" s="499" t="s">
        <v>13245</v>
      </c>
      <c r="P5678" t="s">
        <v>7047</v>
      </c>
      <c r="Q5678" s="499" t="s">
        <v>13736</v>
      </c>
      <c r="R5678" t="s">
        <v>2886</v>
      </c>
      <c r="S5678" s="38"/>
      <c r="W5678" s="38" t="s">
        <v>27</v>
      </c>
      <c r="X5678" t="s">
        <v>27</v>
      </c>
      <c r="Y5678" t="s">
        <v>11765</v>
      </c>
      <c r="Z5678" s="501">
        <v>43830</v>
      </c>
    </row>
    <row r="5679" spans="1:26">
      <c r="A5679" t="s">
        <v>6558</v>
      </c>
      <c r="B5679">
        <v>36</v>
      </c>
      <c r="C5679" t="s">
        <v>6543</v>
      </c>
      <c r="D5679" t="s">
        <v>6543</v>
      </c>
      <c r="E5679" t="s">
        <v>11767</v>
      </c>
      <c r="F5679">
        <v>36.759113999999997</v>
      </c>
      <c r="G5679">
        <v>7.9828859999999997</v>
      </c>
      <c r="H5679" t="s">
        <v>11768</v>
      </c>
      <c r="I5679" t="s">
        <v>21</v>
      </c>
      <c r="J5679" s="9" t="s">
        <v>21</v>
      </c>
      <c r="N5679" s="499" t="s">
        <v>12843</v>
      </c>
      <c r="O5679" s="499" t="s">
        <v>12843</v>
      </c>
      <c r="P5679" t="s">
        <v>8613</v>
      </c>
      <c r="Q5679" s="499"/>
      <c r="R5679" t="s">
        <v>11769</v>
      </c>
      <c r="S5679" s="38" t="s">
        <v>11770</v>
      </c>
      <c r="W5679" s="38" t="s">
        <v>962</v>
      </c>
      <c r="X5679" t="s">
        <v>962</v>
      </c>
      <c r="Y5679" t="s">
        <v>11768</v>
      </c>
      <c r="Z5679" s="501">
        <v>43830</v>
      </c>
    </row>
    <row r="5680" spans="1:26">
      <c r="A5680" t="s">
        <v>16</v>
      </c>
      <c r="B5680">
        <v>36</v>
      </c>
      <c r="C5680" t="s">
        <v>6543</v>
      </c>
      <c r="D5680" t="s">
        <v>6543</v>
      </c>
      <c r="E5680" t="s">
        <v>11771</v>
      </c>
      <c r="F5680">
        <v>36.503417399999996</v>
      </c>
      <c r="G5680">
        <v>8.1060862</v>
      </c>
      <c r="H5680" t="s">
        <v>11772</v>
      </c>
      <c r="I5680" t="s">
        <v>21</v>
      </c>
      <c r="J5680" s="9" t="s">
        <v>21</v>
      </c>
      <c r="N5680" s="499" t="s">
        <v>12795</v>
      </c>
      <c r="O5680" s="499" t="s">
        <v>12795</v>
      </c>
      <c r="Q5680" s="499" t="s">
        <v>12396</v>
      </c>
      <c r="R5680" t="s">
        <v>11773</v>
      </c>
      <c r="S5680" s="38"/>
      <c r="W5680" s="38" t="s">
        <v>962</v>
      </c>
      <c r="X5680" t="s">
        <v>962</v>
      </c>
      <c r="Y5680" t="s">
        <v>11772</v>
      </c>
      <c r="Z5680" s="501">
        <v>43830</v>
      </c>
    </row>
    <row r="5681" spans="1:26">
      <c r="A5681" t="s">
        <v>3910</v>
      </c>
      <c r="B5681">
        <v>36</v>
      </c>
      <c r="C5681" t="s">
        <v>6543</v>
      </c>
      <c r="D5681" t="s">
        <v>6543</v>
      </c>
      <c r="E5681" t="s">
        <v>11774</v>
      </c>
      <c r="F5681">
        <v>36.775924699999997</v>
      </c>
      <c r="G5681">
        <v>8.1185433000000007</v>
      </c>
      <c r="H5681" t="s">
        <v>11775</v>
      </c>
      <c r="I5681" t="s">
        <v>21</v>
      </c>
      <c r="J5681" s="9" t="s">
        <v>21</v>
      </c>
      <c r="N5681" s="499" t="s">
        <v>12741</v>
      </c>
      <c r="O5681" s="499" t="s">
        <v>12741</v>
      </c>
      <c r="Q5681" s="499" t="s">
        <v>7017</v>
      </c>
      <c r="R5681" t="s">
        <v>11776</v>
      </c>
      <c r="S5681" s="38" t="s">
        <v>11777</v>
      </c>
      <c r="X5681"/>
      <c r="Y5681" t="s">
        <v>11775</v>
      </c>
      <c r="Z5681" s="501">
        <v>43830</v>
      </c>
    </row>
    <row r="5682" spans="1:26">
      <c r="A5682" t="s">
        <v>3910</v>
      </c>
      <c r="B5682">
        <v>36</v>
      </c>
      <c r="C5682" t="s">
        <v>6543</v>
      </c>
      <c r="D5682" t="s">
        <v>6543</v>
      </c>
      <c r="E5682" t="s">
        <v>11778</v>
      </c>
      <c r="F5682">
        <v>36.671356250000002</v>
      </c>
      <c r="G5682">
        <v>8.070134002053635</v>
      </c>
      <c r="H5682" t="s">
        <v>11779</v>
      </c>
      <c r="I5682" t="s">
        <v>46</v>
      </c>
      <c r="J5682" s="9" t="s">
        <v>46</v>
      </c>
      <c r="N5682" s="499" t="s">
        <v>12396</v>
      </c>
      <c r="O5682" s="499" t="s">
        <v>12396</v>
      </c>
      <c r="Q5682" s="499" t="s">
        <v>6939</v>
      </c>
      <c r="R5682" t="s">
        <v>11780</v>
      </c>
      <c r="S5682" s="38" t="s">
        <v>11781</v>
      </c>
      <c r="T5682" s="38" t="s">
        <v>11782</v>
      </c>
      <c r="X5682"/>
      <c r="Y5682" t="s">
        <v>11779</v>
      </c>
      <c r="Z5682" s="501">
        <v>43830</v>
      </c>
    </row>
    <row r="5683" spans="1:26">
      <c r="A5683" t="s">
        <v>6889</v>
      </c>
      <c r="B5683">
        <v>36</v>
      </c>
      <c r="C5683" t="s">
        <v>6543</v>
      </c>
      <c r="D5683" t="s">
        <v>6543</v>
      </c>
      <c r="E5683" t="s">
        <v>11783</v>
      </c>
      <c r="F5683" t="s">
        <v>13860</v>
      </c>
      <c r="G5683" t="s">
        <v>13860</v>
      </c>
      <c r="H5683" t="s">
        <v>11784</v>
      </c>
      <c r="I5683" t="s">
        <v>4344</v>
      </c>
      <c r="J5683" s="9" t="s">
        <v>46</v>
      </c>
      <c r="N5683" s="499" t="s">
        <v>9313</v>
      </c>
      <c r="O5683" s="499" t="s">
        <v>9313</v>
      </c>
      <c r="Q5683" s="499" t="s">
        <v>7017</v>
      </c>
      <c r="R5683" t="s">
        <v>11785</v>
      </c>
      <c r="S5683" s="38"/>
      <c r="W5683" s="38" t="s">
        <v>696</v>
      </c>
      <c r="X5683" t="s">
        <v>696</v>
      </c>
      <c r="Y5683" t="s">
        <v>11784</v>
      </c>
      <c r="Z5683" s="501">
        <v>43830</v>
      </c>
    </row>
    <row r="5684" spans="1:26">
      <c r="A5684" t="s">
        <v>6889</v>
      </c>
      <c r="B5684">
        <v>36</v>
      </c>
      <c r="C5684" t="s">
        <v>6543</v>
      </c>
      <c r="D5684" t="s">
        <v>6543</v>
      </c>
      <c r="E5684" t="s">
        <v>11786</v>
      </c>
      <c r="F5684">
        <v>36.685120099999999</v>
      </c>
      <c r="G5684">
        <v>7.7470888000000002</v>
      </c>
      <c r="H5684" t="s">
        <v>11787</v>
      </c>
      <c r="I5684" t="s">
        <v>8501</v>
      </c>
      <c r="J5684" s="9" t="s">
        <v>21</v>
      </c>
      <c r="N5684" s="499" t="s">
        <v>7235</v>
      </c>
      <c r="O5684" s="499" t="s">
        <v>7235</v>
      </c>
      <c r="P5684" t="s">
        <v>7047</v>
      </c>
      <c r="Q5684" s="499" t="s">
        <v>7184</v>
      </c>
      <c r="R5684" t="s">
        <v>11785</v>
      </c>
      <c r="S5684" s="38" t="s">
        <v>11788</v>
      </c>
      <c r="W5684" s="38" t="s">
        <v>696</v>
      </c>
      <c r="X5684" t="s">
        <v>696</v>
      </c>
      <c r="Y5684" t="s">
        <v>11787</v>
      </c>
      <c r="Z5684" s="501">
        <v>43830</v>
      </c>
    </row>
    <row r="5685" spans="1:26">
      <c r="A5685" t="s">
        <v>6889</v>
      </c>
      <c r="B5685">
        <v>36</v>
      </c>
      <c r="C5685" t="s">
        <v>6543</v>
      </c>
      <c r="D5685" t="s">
        <v>6543</v>
      </c>
      <c r="E5685" t="s">
        <v>11789</v>
      </c>
      <c r="F5685" t="s">
        <v>13860</v>
      </c>
      <c r="G5685" t="s">
        <v>13860</v>
      </c>
      <c r="H5685" t="s">
        <v>11790</v>
      </c>
      <c r="I5685" t="s">
        <v>4344</v>
      </c>
      <c r="J5685" s="9" t="s">
        <v>46</v>
      </c>
      <c r="N5685" s="499" t="s">
        <v>7592</v>
      </c>
      <c r="O5685" s="499" t="s">
        <v>7592</v>
      </c>
      <c r="P5685" t="s">
        <v>7272</v>
      </c>
      <c r="Q5685" s="499" t="s">
        <v>12809</v>
      </c>
      <c r="R5685" t="s">
        <v>11785</v>
      </c>
      <c r="S5685" s="38"/>
      <c r="W5685" s="38" t="s">
        <v>696</v>
      </c>
      <c r="X5685" t="s">
        <v>696</v>
      </c>
      <c r="Y5685" t="s">
        <v>11790</v>
      </c>
      <c r="Z5685" s="501">
        <v>43830</v>
      </c>
    </row>
    <row r="5686" spans="1:26">
      <c r="A5686" t="s">
        <v>6889</v>
      </c>
      <c r="B5686">
        <v>36</v>
      </c>
      <c r="C5686" t="s">
        <v>6543</v>
      </c>
      <c r="D5686" t="s">
        <v>6543</v>
      </c>
      <c r="E5686" t="s">
        <v>11791</v>
      </c>
      <c r="F5686">
        <v>36.770457899999997</v>
      </c>
      <c r="G5686">
        <v>7.9053142000000003</v>
      </c>
      <c r="H5686" t="s">
        <v>11792</v>
      </c>
      <c r="I5686" t="s">
        <v>4344</v>
      </c>
      <c r="J5686" s="9" t="s">
        <v>46</v>
      </c>
      <c r="N5686" s="499" t="s">
        <v>12843</v>
      </c>
      <c r="O5686" s="499" t="s">
        <v>12843</v>
      </c>
      <c r="P5686" t="s">
        <v>7269</v>
      </c>
      <c r="Q5686" s="499" t="s">
        <v>9313</v>
      </c>
      <c r="R5686" t="s">
        <v>11793</v>
      </c>
      <c r="S5686" s="38" t="s">
        <v>11794</v>
      </c>
      <c r="W5686" s="38" t="s">
        <v>696</v>
      </c>
      <c r="X5686" t="s">
        <v>696</v>
      </c>
      <c r="Y5686" t="s">
        <v>11792</v>
      </c>
      <c r="Z5686" s="501">
        <v>43830</v>
      </c>
    </row>
    <row r="5687" spans="1:26">
      <c r="A5687" t="s">
        <v>6889</v>
      </c>
      <c r="B5687">
        <v>36</v>
      </c>
      <c r="C5687" t="s">
        <v>6543</v>
      </c>
      <c r="D5687" t="s">
        <v>6543</v>
      </c>
      <c r="E5687" t="s">
        <v>11795</v>
      </c>
      <c r="F5687" t="s">
        <v>13860</v>
      </c>
      <c r="G5687" t="s">
        <v>13860</v>
      </c>
      <c r="H5687" t="s">
        <v>11796</v>
      </c>
      <c r="I5687" t="s">
        <v>8501</v>
      </c>
      <c r="J5687" s="9" t="s">
        <v>21</v>
      </c>
      <c r="N5687" s="499" t="s">
        <v>12801</v>
      </c>
      <c r="O5687" s="499" t="s">
        <v>12801</v>
      </c>
      <c r="P5687" t="s">
        <v>7272</v>
      </c>
      <c r="Q5687" s="499" t="s">
        <v>13737</v>
      </c>
      <c r="R5687" t="s">
        <v>11785</v>
      </c>
      <c r="S5687" s="38" t="s">
        <v>11797</v>
      </c>
      <c r="W5687" s="38" t="s">
        <v>696</v>
      </c>
      <c r="X5687" t="s">
        <v>696</v>
      </c>
      <c r="Y5687" t="s">
        <v>11796</v>
      </c>
      <c r="Z5687" s="501">
        <v>43830</v>
      </c>
    </row>
    <row r="5688" spans="1:26">
      <c r="A5688" t="s">
        <v>6889</v>
      </c>
      <c r="B5688">
        <v>36</v>
      </c>
      <c r="C5688" t="s">
        <v>6543</v>
      </c>
      <c r="D5688" t="s">
        <v>6543</v>
      </c>
      <c r="E5688" t="s">
        <v>11798</v>
      </c>
      <c r="F5688">
        <v>36.738593000000002</v>
      </c>
      <c r="G5688">
        <v>7.7092669999999996</v>
      </c>
      <c r="H5688" t="s">
        <v>11799</v>
      </c>
      <c r="I5688" t="s">
        <v>21</v>
      </c>
      <c r="J5688" s="9" t="s">
        <v>21</v>
      </c>
      <c r="N5688" s="499" t="s">
        <v>12737</v>
      </c>
      <c r="O5688" s="499" t="s">
        <v>12737</v>
      </c>
      <c r="P5688" t="s">
        <v>3022</v>
      </c>
      <c r="Q5688" s="499" t="s">
        <v>12867</v>
      </c>
      <c r="S5688" s="38" t="s">
        <v>3597</v>
      </c>
      <c r="W5688" s="38" t="s">
        <v>962</v>
      </c>
      <c r="X5688" t="s">
        <v>962</v>
      </c>
      <c r="Y5688" t="s">
        <v>11799</v>
      </c>
      <c r="Z5688" s="501">
        <v>43830</v>
      </c>
    </row>
    <row r="5689" spans="1:26">
      <c r="A5689" t="s">
        <v>6889</v>
      </c>
      <c r="B5689">
        <v>36</v>
      </c>
      <c r="C5689" t="s">
        <v>6543</v>
      </c>
      <c r="D5689" t="s">
        <v>6543</v>
      </c>
      <c r="E5689" t="s">
        <v>11800</v>
      </c>
      <c r="H5689" t="s">
        <v>11801</v>
      </c>
      <c r="I5689" t="s">
        <v>7081</v>
      </c>
      <c r="J5689" s="9" t="s">
        <v>21</v>
      </c>
      <c r="N5689" s="499" t="s">
        <v>12737</v>
      </c>
      <c r="O5689" s="499" t="s">
        <v>12737</v>
      </c>
      <c r="P5689" t="s">
        <v>7272</v>
      </c>
      <c r="Q5689" s="499" t="s">
        <v>12867</v>
      </c>
      <c r="R5689" t="s">
        <v>11785</v>
      </c>
      <c r="S5689" s="38" t="s">
        <v>11802</v>
      </c>
      <c r="W5689" s="38" t="s">
        <v>696</v>
      </c>
      <c r="X5689" t="s">
        <v>696</v>
      </c>
      <c r="Y5689" t="s">
        <v>11801</v>
      </c>
      <c r="Z5689" s="501">
        <v>43830</v>
      </c>
    </row>
    <row r="5690" spans="1:26">
      <c r="A5690" t="s">
        <v>6889</v>
      </c>
      <c r="B5690">
        <v>36</v>
      </c>
      <c r="C5690" t="s">
        <v>6543</v>
      </c>
      <c r="D5690" t="s">
        <v>6543</v>
      </c>
      <c r="E5690" t="s">
        <v>11803</v>
      </c>
      <c r="F5690">
        <v>36.692520999999999</v>
      </c>
      <c r="G5690">
        <v>7.7297890000000002</v>
      </c>
      <c r="H5690" t="s">
        <v>11804</v>
      </c>
      <c r="I5690" t="s">
        <v>21</v>
      </c>
      <c r="J5690" s="9" t="s">
        <v>21</v>
      </c>
      <c r="N5690" s="499" t="s">
        <v>7235</v>
      </c>
      <c r="O5690" s="499" t="s">
        <v>7235</v>
      </c>
      <c r="P5690" t="s">
        <v>22</v>
      </c>
      <c r="Q5690" s="499" t="s">
        <v>7184</v>
      </c>
      <c r="S5690" s="38" t="s">
        <v>11805</v>
      </c>
      <c r="W5690" s="38" t="s">
        <v>962</v>
      </c>
      <c r="X5690" t="s">
        <v>962</v>
      </c>
      <c r="Y5690" t="s">
        <v>11804</v>
      </c>
      <c r="Z5690" s="501">
        <v>43830</v>
      </c>
    </row>
    <row r="5691" spans="1:26">
      <c r="A5691" t="s">
        <v>6889</v>
      </c>
      <c r="B5691">
        <v>36</v>
      </c>
      <c r="C5691" t="s">
        <v>6543</v>
      </c>
      <c r="D5691" t="s">
        <v>6543</v>
      </c>
      <c r="E5691" t="s">
        <v>11803</v>
      </c>
      <c r="F5691">
        <v>36.692520999999999</v>
      </c>
      <c r="G5691">
        <v>7.7297890000000002</v>
      </c>
      <c r="H5691" t="s">
        <v>11806</v>
      </c>
      <c r="I5691" t="s">
        <v>21</v>
      </c>
      <c r="J5691" s="9" t="s">
        <v>21</v>
      </c>
      <c r="N5691" s="499" t="s">
        <v>12801</v>
      </c>
      <c r="O5691" s="499" t="s">
        <v>12801</v>
      </c>
      <c r="P5691" t="s">
        <v>3022</v>
      </c>
      <c r="Q5691" s="499" t="s">
        <v>13737</v>
      </c>
      <c r="S5691" s="38" t="s">
        <v>3599</v>
      </c>
      <c r="W5691" s="38" t="s">
        <v>962</v>
      </c>
      <c r="X5691" t="s">
        <v>962</v>
      </c>
      <c r="Y5691" t="s">
        <v>11806</v>
      </c>
      <c r="Z5691" s="501">
        <v>43830</v>
      </c>
    </row>
    <row r="5692" spans="1:26">
      <c r="A5692" t="s">
        <v>16</v>
      </c>
      <c r="B5692">
        <v>37</v>
      </c>
      <c r="C5692" t="s">
        <v>6544</v>
      </c>
      <c r="D5692" t="s">
        <v>6544</v>
      </c>
      <c r="E5692" t="s">
        <v>11807</v>
      </c>
      <c r="F5692">
        <v>28.614472500000002</v>
      </c>
      <c r="G5692">
        <v>-6.9804944999999998</v>
      </c>
      <c r="H5692" t="s">
        <v>11808</v>
      </c>
      <c r="I5692" t="s">
        <v>46</v>
      </c>
      <c r="J5692" s="9" t="s">
        <v>46</v>
      </c>
      <c r="N5692" s="499" t="s">
        <v>13246</v>
      </c>
      <c r="O5692" s="499" t="s">
        <v>13246</v>
      </c>
      <c r="Q5692" s="499" t="s">
        <v>13738</v>
      </c>
      <c r="S5692" s="38" t="s">
        <v>1920</v>
      </c>
      <c r="T5692" s="38" t="s">
        <v>1921</v>
      </c>
      <c r="W5692" s="38" t="s">
        <v>962</v>
      </c>
      <c r="X5692" t="s">
        <v>962</v>
      </c>
      <c r="Y5692" t="s">
        <v>11808</v>
      </c>
      <c r="Z5692" s="501">
        <v>43830</v>
      </c>
    </row>
    <row r="5693" spans="1:26">
      <c r="A5693" t="s">
        <v>16</v>
      </c>
      <c r="B5693">
        <v>37</v>
      </c>
      <c r="C5693" t="s">
        <v>6544</v>
      </c>
      <c r="D5693" t="s">
        <v>6544</v>
      </c>
      <c r="E5693" t="s">
        <v>11809</v>
      </c>
      <c r="F5693">
        <v>28.614472500000002</v>
      </c>
      <c r="G5693">
        <v>-6.9804944999999998</v>
      </c>
      <c r="H5693" t="s">
        <v>11810</v>
      </c>
      <c r="I5693" t="s">
        <v>21</v>
      </c>
      <c r="J5693" s="9" t="s">
        <v>21</v>
      </c>
      <c r="N5693" s="499" t="s">
        <v>9313</v>
      </c>
      <c r="O5693" s="499" t="s">
        <v>9313</v>
      </c>
      <c r="Q5693" s="499" t="s">
        <v>9313</v>
      </c>
      <c r="S5693" s="38" t="s">
        <v>1936</v>
      </c>
      <c r="T5693" s="38" t="s">
        <v>1937</v>
      </c>
      <c r="W5693" s="38" t="s">
        <v>962</v>
      </c>
      <c r="X5693" t="s">
        <v>962</v>
      </c>
      <c r="Y5693" t="s">
        <v>11810</v>
      </c>
      <c r="Z5693" s="501">
        <v>43830</v>
      </c>
    </row>
    <row r="5694" spans="1:26">
      <c r="A5694" t="s">
        <v>16</v>
      </c>
      <c r="B5694">
        <v>37</v>
      </c>
      <c r="C5694" t="s">
        <v>6544</v>
      </c>
      <c r="D5694" t="s">
        <v>6544</v>
      </c>
      <c r="E5694" t="s">
        <v>11811</v>
      </c>
      <c r="F5694">
        <v>28.614472500000002</v>
      </c>
      <c r="G5694">
        <v>-6.9804944999999998</v>
      </c>
      <c r="H5694" t="s">
        <v>11812</v>
      </c>
      <c r="I5694" t="s">
        <v>46</v>
      </c>
      <c r="J5694" s="9" t="s">
        <v>46</v>
      </c>
      <c r="N5694" s="499" t="s">
        <v>12795</v>
      </c>
      <c r="O5694" s="499" t="s">
        <v>12795</v>
      </c>
      <c r="Q5694" s="499" t="s">
        <v>13707</v>
      </c>
      <c r="S5694" s="38" t="s">
        <v>1909</v>
      </c>
      <c r="T5694" s="38" t="s">
        <v>1910</v>
      </c>
      <c r="W5694" s="38" t="s">
        <v>962</v>
      </c>
      <c r="X5694" t="s">
        <v>962</v>
      </c>
      <c r="Y5694" t="s">
        <v>11812</v>
      </c>
      <c r="Z5694" s="501">
        <v>43830</v>
      </c>
    </row>
    <row r="5695" spans="1:26">
      <c r="A5695" t="s">
        <v>16</v>
      </c>
      <c r="B5695">
        <v>37</v>
      </c>
      <c r="C5695" t="s">
        <v>6544</v>
      </c>
      <c r="D5695" t="s">
        <v>6544</v>
      </c>
      <c r="E5695" t="s">
        <v>11813</v>
      </c>
      <c r="F5695">
        <v>27.54390695</v>
      </c>
      <c r="G5695">
        <v>-6.2400538673731463</v>
      </c>
      <c r="H5695" t="s">
        <v>11814</v>
      </c>
      <c r="I5695" t="s">
        <v>21</v>
      </c>
      <c r="J5695" s="9" t="s">
        <v>21</v>
      </c>
      <c r="N5695" s="499" t="s">
        <v>12863</v>
      </c>
      <c r="O5695" s="499" t="s">
        <v>12863</v>
      </c>
      <c r="Q5695" s="499" t="s">
        <v>13118</v>
      </c>
      <c r="S5695" s="38" t="s">
        <v>1929</v>
      </c>
      <c r="T5695" s="38" t="s">
        <v>1930</v>
      </c>
      <c r="W5695" s="38" t="s">
        <v>962</v>
      </c>
      <c r="X5695" t="s">
        <v>962</v>
      </c>
      <c r="Y5695" t="s">
        <v>11814</v>
      </c>
      <c r="Z5695" s="501">
        <v>43830</v>
      </c>
    </row>
    <row r="5696" spans="1:26">
      <c r="A5696" t="s">
        <v>16</v>
      </c>
      <c r="B5696">
        <v>37</v>
      </c>
      <c r="C5696" t="s">
        <v>6544</v>
      </c>
      <c r="D5696" t="s">
        <v>6544</v>
      </c>
      <c r="E5696" t="s">
        <v>11815</v>
      </c>
      <c r="F5696">
        <v>28.614472500000002</v>
      </c>
      <c r="G5696">
        <v>-6.9804944999999998</v>
      </c>
      <c r="H5696" t="s">
        <v>11816</v>
      </c>
      <c r="I5696" t="s">
        <v>21</v>
      </c>
      <c r="J5696" s="9" t="s">
        <v>21</v>
      </c>
      <c r="N5696" s="499" t="s">
        <v>12966</v>
      </c>
      <c r="O5696" s="499" t="s">
        <v>12966</v>
      </c>
      <c r="Q5696" s="499" t="s">
        <v>13739</v>
      </c>
      <c r="S5696" s="38" t="s">
        <v>11817</v>
      </c>
      <c r="T5696" s="38" t="s">
        <v>1933</v>
      </c>
      <c r="W5696" s="38" t="s">
        <v>962</v>
      </c>
      <c r="X5696" t="s">
        <v>962</v>
      </c>
      <c r="Y5696" t="s">
        <v>11816</v>
      </c>
      <c r="Z5696" s="501">
        <v>43830</v>
      </c>
    </row>
    <row r="5697" spans="1:26">
      <c r="A5697" t="s">
        <v>16</v>
      </c>
      <c r="B5697">
        <v>37</v>
      </c>
      <c r="C5697" t="s">
        <v>6544</v>
      </c>
      <c r="D5697" t="s">
        <v>6544</v>
      </c>
      <c r="E5697" t="s">
        <v>11818</v>
      </c>
      <c r="F5697">
        <v>27.54390695</v>
      </c>
      <c r="G5697">
        <v>-6.2400538673731463</v>
      </c>
      <c r="H5697" t="s">
        <v>11819</v>
      </c>
      <c r="I5697" t="s">
        <v>21</v>
      </c>
      <c r="J5697" s="9" t="s">
        <v>21</v>
      </c>
      <c r="N5697" s="499" t="s">
        <v>12795</v>
      </c>
      <c r="O5697" s="499" t="s">
        <v>12795</v>
      </c>
      <c r="Q5697" s="499" t="s">
        <v>13740</v>
      </c>
      <c r="S5697" s="38" t="s">
        <v>1927</v>
      </c>
      <c r="T5697" s="38" t="s">
        <v>1927</v>
      </c>
      <c r="W5697" s="38" t="s">
        <v>962</v>
      </c>
      <c r="X5697" t="s">
        <v>962</v>
      </c>
      <c r="Y5697" t="s">
        <v>11819</v>
      </c>
      <c r="Z5697" s="501">
        <v>43830</v>
      </c>
    </row>
    <row r="5698" spans="1:26">
      <c r="A5698" t="s">
        <v>16</v>
      </c>
      <c r="B5698">
        <v>37</v>
      </c>
      <c r="C5698" t="s">
        <v>6544</v>
      </c>
      <c r="D5698" t="s">
        <v>6544</v>
      </c>
      <c r="E5698" t="s">
        <v>11820</v>
      </c>
      <c r="F5698">
        <v>27.54390695</v>
      </c>
      <c r="G5698">
        <v>-6.2400538673731463</v>
      </c>
      <c r="H5698" t="s">
        <v>11821</v>
      </c>
      <c r="I5698" t="s">
        <v>21</v>
      </c>
      <c r="J5698" s="9" t="s">
        <v>21</v>
      </c>
      <c r="N5698" s="499" t="s">
        <v>13169</v>
      </c>
      <c r="O5698" s="499" t="s">
        <v>13169</v>
      </c>
      <c r="Q5698" s="499" t="s">
        <v>9313</v>
      </c>
      <c r="S5698" s="38" t="s">
        <v>11822</v>
      </c>
      <c r="T5698" s="38" t="s">
        <v>11823</v>
      </c>
      <c r="W5698" s="38" t="s">
        <v>4794</v>
      </c>
      <c r="X5698" t="s">
        <v>4794</v>
      </c>
      <c r="Y5698" t="s">
        <v>11821</v>
      </c>
      <c r="Z5698" s="501">
        <v>43830</v>
      </c>
    </row>
    <row r="5699" spans="1:26">
      <c r="A5699" t="s">
        <v>16</v>
      </c>
      <c r="B5699">
        <v>37</v>
      </c>
      <c r="C5699" t="s">
        <v>6544</v>
      </c>
      <c r="D5699" t="s">
        <v>6544</v>
      </c>
      <c r="E5699" t="s">
        <v>11824</v>
      </c>
      <c r="F5699">
        <v>27.54390695</v>
      </c>
      <c r="G5699">
        <v>-6.2400538673731463</v>
      </c>
      <c r="H5699" t="s">
        <v>11825</v>
      </c>
      <c r="I5699" t="s">
        <v>21</v>
      </c>
      <c r="J5699" s="9" t="s">
        <v>21</v>
      </c>
      <c r="N5699" s="499" t="s">
        <v>12966</v>
      </c>
      <c r="O5699" s="499" t="s">
        <v>12966</v>
      </c>
      <c r="Q5699" s="499" t="s">
        <v>13741</v>
      </c>
      <c r="S5699" s="38" t="s">
        <v>1924</v>
      </c>
      <c r="T5699" s="38" t="s">
        <v>1925</v>
      </c>
      <c r="W5699" s="38" t="s">
        <v>962</v>
      </c>
      <c r="X5699" t="s">
        <v>962</v>
      </c>
      <c r="Y5699" t="s">
        <v>11825</v>
      </c>
      <c r="Z5699" s="501">
        <v>43830</v>
      </c>
    </row>
    <row r="5700" spans="1:26">
      <c r="A5700" t="s">
        <v>16</v>
      </c>
      <c r="B5700">
        <v>37</v>
      </c>
      <c r="C5700" t="s">
        <v>6544</v>
      </c>
      <c r="D5700" t="s">
        <v>6544</v>
      </c>
      <c r="E5700" t="s">
        <v>11827</v>
      </c>
      <c r="F5700">
        <v>28.614472500000002</v>
      </c>
      <c r="G5700">
        <v>-6.9804944999999998</v>
      </c>
      <c r="H5700" t="s">
        <v>11828</v>
      </c>
      <c r="I5700" t="s">
        <v>21</v>
      </c>
      <c r="J5700" s="9" t="s">
        <v>21</v>
      </c>
      <c r="N5700" s="499" t="s">
        <v>12966</v>
      </c>
      <c r="O5700" s="499" t="s">
        <v>12966</v>
      </c>
      <c r="Q5700" s="499" t="s">
        <v>13742</v>
      </c>
      <c r="S5700" s="38" t="s">
        <v>11829</v>
      </c>
      <c r="T5700" s="38" t="s">
        <v>11830</v>
      </c>
      <c r="W5700" s="38" t="s">
        <v>11151</v>
      </c>
      <c r="X5700" t="s">
        <v>11151</v>
      </c>
      <c r="Y5700" t="s">
        <v>11828</v>
      </c>
      <c r="Z5700" s="501">
        <v>43830</v>
      </c>
    </row>
    <row r="5701" spans="1:26">
      <c r="A5701" t="s">
        <v>16</v>
      </c>
      <c r="B5701">
        <v>37</v>
      </c>
      <c r="C5701" t="s">
        <v>6544</v>
      </c>
      <c r="D5701" t="s">
        <v>6544</v>
      </c>
      <c r="E5701" t="s">
        <v>11831</v>
      </c>
      <c r="F5701">
        <v>27.54390695</v>
      </c>
      <c r="G5701">
        <v>-6.2400538673731463</v>
      </c>
      <c r="H5701" t="s">
        <v>11832</v>
      </c>
      <c r="I5701" t="s">
        <v>21</v>
      </c>
      <c r="J5701" s="9" t="s">
        <v>21</v>
      </c>
      <c r="N5701" s="499" t="s">
        <v>12863</v>
      </c>
      <c r="O5701" s="499" t="s">
        <v>12863</v>
      </c>
      <c r="Q5701" s="499" t="s">
        <v>13134</v>
      </c>
      <c r="S5701" s="38" t="s">
        <v>1916</v>
      </c>
      <c r="T5701" s="38" t="s">
        <v>1917</v>
      </c>
      <c r="W5701" s="38" t="s">
        <v>962</v>
      </c>
      <c r="X5701" t="s">
        <v>962</v>
      </c>
      <c r="Y5701" t="s">
        <v>11832</v>
      </c>
      <c r="Z5701" s="501">
        <v>43830</v>
      </c>
    </row>
    <row r="5702" spans="1:26">
      <c r="A5702" t="s">
        <v>16</v>
      </c>
      <c r="B5702">
        <v>37</v>
      </c>
      <c r="C5702" t="s">
        <v>6544</v>
      </c>
      <c r="D5702" t="s">
        <v>6544</v>
      </c>
      <c r="E5702" t="s">
        <v>11833</v>
      </c>
      <c r="F5702">
        <v>28.614472500000002</v>
      </c>
      <c r="G5702">
        <v>-6.9804944999999998</v>
      </c>
      <c r="H5702" t="s">
        <v>11834</v>
      </c>
      <c r="I5702" t="s">
        <v>21</v>
      </c>
      <c r="J5702" s="9" t="s">
        <v>21</v>
      </c>
      <c r="N5702" s="499" t="s">
        <v>12795</v>
      </c>
      <c r="O5702" s="499" t="s">
        <v>12795</v>
      </c>
      <c r="Q5702" s="499" t="s">
        <v>9313</v>
      </c>
      <c r="S5702" s="38" t="s">
        <v>1913</v>
      </c>
      <c r="W5702" s="38" t="s">
        <v>962</v>
      </c>
      <c r="X5702" t="s">
        <v>962</v>
      </c>
      <c r="Y5702" t="s">
        <v>11834</v>
      </c>
      <c r="Z5702" s="501">
        <v>43830</v>
      </c>
    </row>
    <row r="5703" spans="1:26">
      <c r="A5703" t="s">
        <v>16</v>
      </c>
      <c r="B5703">
        <v>37</v>
      </c>
      <c r="C5703" t="s">
        <v>6544</v>
      </c>
      <c r="D5703" t="s">
        <v>6544</v>
      </c>
      <c r="E5703" t="s">
        <v>11835</v>
      </c>
      <c r="F5703">
        <v>28.614472500000002</v>
      </c>
      <c r="G5703">
        <v>-6.9804944999999998</v>
      </c>
      <c r="H5703" t="s">
        <v>11836</v>
      </c>
      <c r="I5703" t="s">
        <v>21</v>
      </c>
      <c r="J5703" s="9" t="s">
        <v>21</v>
      </c>
      <c r="N5703" s="499" t="s">
        <v>12810</v>
      </c>
      <c r="O5703" s="499" t="s">
        <v>12810</v>
      </c>
      <c r="Q5703" s="499" t="s">
        <v>13743</v>
      </c>
      <c r="S5703" s="38" t="s">
        <v>11837</v>
      </c>
      <c r="W5703" s="38" t="s">
        <v>11151</v>
      </c>
      <c r="X5703" t="s">
        <v>11151</v>
      </c>
      <c r="Y5703" t="s">
        <v>11836</v>
      </c>
      <c r="Z5703" s="501">
        <v>43830</v>
      </c>
    </row>
    <row r="5704" spans="1:26">
      <c r="A5704" t="s">
        <v>16</v>
      </c>
      <c r="B5704">
        <v>37</v>
      </c>
      <c r="C5704" t="s">
        <v>6544</v>
      </c>
      <c r="D5704" t="s">
        <v>6544</v>
      </c>
      <c r="E5704" t="s">
        <v>11838</v>
      </c>
      <c r="F5704">
        <v>28.614472500000002</v>
      </c>
      <c r="G5704">
        <v>-6.9804944999999998</v>
      </c>
      <c r="H5704" t="s">
        <v>11839</v>
      </c>
      <c r="I5704" t="s">
        <v>21</v>
      </c>
      <c r="J5704" s="9" t="s">
        <v>21</v>
      </c>
      <c r="N5704" s="499" t="s">
        <v>12966</v>
      </c>
      <c r="O5704" s="499" t="s">
        <v>12966</v>
      </c>
      <c r="Q5704" s="499" t="s">
        <v>13264</v>
      </c>
      <c r="S5704" s="38" t="s">
        <v>1940</v>
      </c>
      <c r="T5704" s="38" t="s">
        <v>1941</v>
      </c>
      <c r="W5704" s="38" t="s">
        <v>962</v>
      </c>
      <c r="X5704" t="s">
        <v>962</v>
      </c>
      <c r="Y5704" t="s">
        <v>11839</v>
      </c>
      <c r="Z5704" s="501">
        <v>43830</v>
      </c>
    </row>
    <row r="5705" spans="1:26">
      <c r="A5705" t="s">
        <v>16</v>
      </c>
      <c r="B5705">
        <v>37</v>
      </c>
      <c r="C5705" t="s">
        <v>6544</v>
      </c>
      <c r="D5705" t="s">
        <v>6544</v>
      </c>
      <c r="E5705" t="s">
        <v>11840</v>
      </c>
      <c r="F5705">
        <v>28.614472500000002</v>
      </c>
      <c r="G5705">
        <v>-6.9804944999999998</v>
      </c>
      <c r="H5705" t="s">
        <v>11841</v>
      </c>
      <c r="I5705" t="s">
        <v>46</v>
      </c>
      <c r="J5705" s="9" t="s">
        <v>46</v>
      </c>
      <c r="N5705" s="499" t="s">
        <v>12820</v>
      </c>
      <c r="O5705" s="499" t="s">
        <v>12820</v>
      </c>
      <c r="Q5705" s="499" t="s">
        <v>13744</v>
      </c>
      <c r="S5705" s="38" t="s">
        <v>11842</v>
      </c>
      <c r="T5705" s="38" t="s">
        <v>1907</v>
      </c>
      <c r="W5705" s="38" t="s">
        <v>962</v>
      </c>
      <c r="X5705" t="s">
        <v>962</v>
      </c>
      <c r="Y5705" t="s">
        <v>11841</v>
      </c>
      <c r="Z5705" s="501">
        <v>43830</v>
      </c>
    </row>
    <row r="5706" spans="1:26">
      <c r="A5706" t="s">
        <v>6888</v>
      </c>
      <c r="B5706">
        <v>37</v>
      </c>
      <c r="C5706" t="s">
        <v>6544</v>
      </c>
      <c r="D5706" t="s">
        <v>6544</v>
      </c>
      <c r="E5706" t="s">
        <v>11843</v>
      </c>
      <c r="F5706">
        <v>27.753344999999999</v>
      </c>
      <c r="G5706">
        <v>-8.0262089999999997</v>
      </c>
      <c r="H5706" t="s">
        <v>6455</v>
      </c>
      <c r="I5706" t="s">
        <v>21</v>
      </c>
      <c r="J5706" s="9" t="s">
        <v>21</v>
      </c>
      <c r="N5706" s="499" t="s">
        <v>12805</v>
      </c>
      <c r="O5706" s="499" t="s">
        <v>12805</v>
      </c>
      <c r="Q5706" s="499"/>
      <c r="R5706" t="s">
        <v>6456</v>
      </c>
      <c r="S5706" s="38"/>
      <c r="V5706" s="38" t="s">
        <v>11844</v>
      </c>
      <c r="W5706" s="38" t="s">
        <v>962</v>
      </c>
      <c r="X5706" t="s">
        <v>962</v>
      </c>
      <c r="Y5706" t="s">
        <v>6455</v>
      </c>
      <c r="Z5706" s="501">
        <v>43830</v>
      </c>
    </row>
    <row r="5707" spans="1:26">
      <c r="A5707" t="s">
        <v>6889</v>
      </c>
      <c r="B5707">
        <v>37</v>
      </c>
      <c r="C5707" t="s">
        <v>6544</v>
      </c>
      <c r="D5707" t="s">
        <v>6544</v>
      </c>
      <c r="E5707" t="s">
        <v>11845</v>
      </c>
      <c r="F5707">
        <v>27.54390695</v>
      </c>
      <c r="G5707">
        <v>-6.2400538673731463</v>
      </c>
      <c r="H5707" t="s">
        <v>11846</v>
      </c>
      <c r="I5707" t="s">
        <v>7081</v>
      </c>
      <c r="J5707" s="9" t="s">
        <v>21</v>
      </c>
      <c r="N5707" s="499" t="s">
        <v>12805</v>
      </c>
      <c r="O5707" s="499" t="s">
        <v>12805</v>
      </c>
      <c r="P5707" t="s">
        <v>7272</v>
      </c>
      <c r="Q5707" s="499" t="s">
        <v>12747</v>
      </c>
      <c r="R5707" t="s">
        <v>11847</v>
      </c>
      <c r="S5707" s="38"/>
      <c r="V5707" s="38" t="s">
        <v>11848</v>
      </c>
      <c r="W5707" s="38" t="s">
        <v>696</v>
      </c>
      <c r="X5707" t="s">
        <v>696</v>
      </c>
      <c r="Y5707" t="s">
        <v>11846</v>
      </c>
      <c r="Z5707" s="501">
        <v>43830</v>
      </c>
    </row>
    <row r="5708" spans="1:26">
      <c r="A5708" t="s">
        <v>2306</v>
      </c>
      <c r="B5708">
        <v>38</v>
      </c>
      <c r="C5708" t="s">
        <v>6545</v>
      </c>
      <c r="D5708" t="s">
        <v>6545</v>
      </c>
      <c r="E5708" t="s">
        <v>11849</v>
      </c>
      <c r="F5708">
        <v>35.785897500000004</v>
      </c>
      <c r="G5708">
        <v>1.8340956752427218</v>
      </c>
      <c r="H5708" t="s">
        <v>11850</v>
      </c>
      <c r="I5708" t="s">
        <v>21</v>
      </c>
      <c r="J5708" s="9" t="s">
        <v>21</v>
      </c>
      <c r="N5708" s="499" t="s">
        <v>13247</v>
      </c>
      <c r="O5708" s="499" t="s">
        <v>13247</v>
      </c>
      <c r="P5708" t="s">
        <v>7047</v>
      </c>
      <c r="Q5708" s="499" t="s">
        <v>13745</v>
      </c>
      <c r="R5708" t="s">
        <v>2890</v>
      </c>
      <c r="S5708" s="38" t="s">
        <v>2891</v>
      </c>
      <c r="V5708" s="38" t="s">
        <v>2892</v>
      </c>
      <c r="W5708" s="38" t="s">
        <v>696</v>
      </c>
      <c r="X5708" t="s">
        <v>696</v>
      </c>
      <c r="Y5708" t="s">
        <v>11850</v>
      </c>
      <c r="Z5708" s="501">
        <v>43830</v>
      </c>
    </row>
    <row r="5709" spans="1:26">
      <c r="A5709" t="s">
        <v>5127</v>
      </c>
      <c r="B5709">
        <v>38</v>
      </c>
      <c r="C5709" t="s">
        <v>6545</v>
      </c>
      <c r="D5709" t="s">
        <v>6545</v>
      </c>
      <c r="E5709" t="s">
        <v>5229</v>
      </c>
      <c r="H5709" t="s">
        <v>11851</v>
      </c>
      <c r="I5709" t="s">
        <v>21</v>
      </c>
      <c r="J5709" s="9" t="s">
        <v>21</v>
      </c>
      <c r="K5709">
        <v>2014</v>
      </c>
      <c r="L5709">
        <v>2014</v>
      </c>
      <c r="M5709">
        <v>2014</v>
      </c>
      <c r="N5709" s="499" t="s">
        <v>8181</v>
      </c>
      <c r="O5709" s="499" t="s">
        <v>8181</v>
      </c>
      <c r="P5709" t="s">
        <v>7266</v>
      </c>
      <c r="Q5709" s="499" t="s">
        <v>7592</v>
      </c>
      <c r="R5709" t="s">
        <v>5231</v>
      </c>
      <c r="S5709" s="38" t="s">
        <v>5232</v>
      </c>
      <c r="T5709" s="38" t="s">
        <v>5233</v>
      </c>
      <c r="V5709" s="38" t="s">
        <v>5234</v>
      </c>
      <c r="W5709" s="38" t="s">
        <v>5235</v>
      </c>
      <c r="X5709" t="s">
        <v>5235</v>
      </c>
      <c r="Y5709" t="s">
        <v>11851</v>
      </c>
      <c r="Z5709" s="501">
        <v>43830</v>
      </c>
    </row>
    <row r="5710" spans="1:26">
      <c r="A5710" t="s">
        <v>5127</v>
      </c>
      <c r="B5710">
        <v>38</v>
      </c>
      <c r="C5710" t="s">
        <v>6545</v>
      </c>
      <c r="D5710" t="s">
        <v>6545</v>
      </c>
      <c r="E5710" t="s">
        <v>11852</v>
      </c>
      <c r="F5710" t="s">
        <v>13860</v>
      </c>
      <c r="G5710" t="s">
        <v>13860</v>
      </c>
      <c r="H5710" t="s">
        <v>11851</v>
      </c>
      <c r="I5710" t="s">
        <v>21</v>
      </c>
      <c r="J5710" s="9" t="s">
        <v>21</v>
      </c>
      <c r="N5710" s="499" t="s">
        <v>8181</v>
      </c>
      <c r="O5710" s="499" t="s">
        <v>8181</v>
      </c>
      <c r="P5710" t="s">
        <v>7269</v>
      </c>
      <c r="Q5710" s="499" t="s">
        <v>7592</v>
      </c>
      <c r="R5710" t="s">
        <v>5231</v>
      </c>
      <c r="S5710" s="38" t="s">
        <v>5232</v>
      </c>
      <c r="T5710" s="38" t="s">
        <v>5233</v>
      </c>
      <c r="V5710" s="38" t="s">
        <v>5234</v>
      </c>
      <c r="W5710" s="38" t="s">
        <v>5235</v>
      </c>
      <c r="X5710" t="s">
        <v>5235</v>
      </c>
      <c r="Y5710" t="s">
        <v>11851</v>
      </c>
      <c r="Z5710" s="501">
        <v>43830</v>
      </c>
    </row>
    <row r="5711" spans="1:26">
      <c r="A5711" t="s">
        <v>16</v>
      </c>
      <c r="B5711">
        <v>38</v>
      </c>
      <c r="C5711" t="s">
        <v>6545</v>
      </c>
      <c r="D5711" t="s">
        <v>6545</v>
      </c>
      <c r="E5711" t="s">
        <v>11853</v>
      </c>
      <c r="F5711" t="s">
        <v>13860</v>
      </c>
      <c r="G5711" t="s">
        <v>13860</v>
      </c>
      <c r="H5711" t="s">
        <v>11854</v>
      </c>
      <c r="I5711" t="s">
        <v>21</v>
      </c>
      <c r="J5711" s="9" t="s">
        <v>21</v>
      </c>
      <c r="N5711" s="499" t="s">
        <v>12844</v>
      </c>
      <c r="O5711" s="499" t="s">
        <v>12844</v>
      </c>
      <c r="Q5711" s="499" t="s">
        <v>13746</v>
      </c>
      <c r="R5711" t="s">
        <v>1953</v>
      </c>
      <c r="S5711" s="38" t="s">
        <v>1954</v>
      </c>
      <c r="W5711" s="38" t="s">
        <v>27</v>
      </c>
      <c r="X5711" t="s">
        <v>27</v>
      </c>
      <c r="Y5711" t="s">
        <v>11854</v>
      </c>
      <c r="Z5711" s="501">
        <v>43830</v>
      </c>
    </row>
    <row r="5712" spans="1:26">
      <c r="A5712" t="s">
        <v>16</v>
      </c>
      <c r="B5712">
        <v>38</v>
      </c>
      <c r="C5712" t="s">
        <v>6545</v>
      </c>
      <c r="D5712" t="s">
        <v>6545</v>
      </c>
      <c r="E5712" t="s">
        <v>11855</v>
      </c>
      <c r="F5712">
        <v>35.785897500000004</v>
      </c>
      <c r="G5712">
        <v>1.8340956752427218</v>
      </c>
      <c r="H5712" t="s">
        <v>11856</v>
      </c>
      <c r="I5712" t="s">
        <v>21</v>
      </c>
      <c r="J5712" s="9" t="s">
        <v>21</v>
      </c>
      <c r="N5712" s="499" t="s">
        <v>13248</v>
      </c>
      <c r="O5712" s="499" t="s">
        <v>13248</v>
      </c>
      <c r="Q5712" s="499" t="s">
        <v>12809</v>
      </c>
      <c r="R5712" t="s">
        <v>1945</v>
      </c>
      <c r="S5712" s="38" t="s">
        <v>1946</v>
      </c>
      <c r="W5712" s="38" t="s">
        <v>27</v>
      </c>
      <c r="X5712" t="s">
        <v>27</v>
      </c>
      <c r="Y5712" t="s">
        <v>11856</v>
      </c>
      <c r="Z5712" s="501">
        <v>43830</v>
      </c>
    </row>
    <row r="5713" spans="1:26">
      <c r="A5713" t="s">
        <v>16</v>
      </c>
      <c r="B5713">
        <v>38</v>
      </c>
      <c r="C5713" t="s">
        <v>6545</v>
      </c>
      <c r="D5713" t="s">
        <v>6545</v>
      </c>
      <c r="E5713" t="s">
        <v>11857</v>
      </c>
      <c r="F5713">
        <v>35.850502499999997</v>
      </c>
      <c r="G5713">
        <v>1.6170850999999999</v>
      </c>
      <c r="H5713" t="s">
        <v>11858</v>
      </c>
      <c r="I5713" t="s">
        <v>21</v>
      </c>
      <c r="J5713" s="9" t="s">
        <v>21</v>
      </c>
      <c r="N5713" s="499" t="s">
        <v>12844</v>
      </c>
      <c r="O5713" s="499" t="s">
        <v>12844</v>
      </c>
      <c r="Q5713" s="499" t="s">
        <v>13020</v>
      </c>
      <c r="R5713" t="s">
        <v>1953</v>
      </c>
      <c r="S5713" s="38"/>
      <c r="W5713" s="38" t="s">
        <v>27</v>
      </c>
      <c r="X5713" t="s">
        <v>27</v>
      </c>
      <c r="Y5713" t="s">
        <v>11858</v>
      </c>
      <c r="Z5713" s="501">
        <v>43830</v>
      </c>
    </row>
    <row r="5714" spans="1:26">
      <c r="A5714" t="s">
        <v>16</v>
      </c>
      <c r="B5714">
        <v>38</v>
      </c>
      <c r="C5714" t="s">
        <v>6545</v>
      </c>
      <c r="D5714" t="s">
        <v>6545</v>
      </c>
      <c r="E5714" t="s">
        <v>11859</v>
      </c>
      <c r="F5714">
        <v>35.748029500000001</v>
      </c>
      <c r="G5714">
        <v>1.5480772</v>
      </c>
      <c r="H5714" t="s">
        <v>11860</v>
      </c>
      <c r="I5714" t="s">
        <v>21</v>
      </c>
      <c r="J5714" s="9" t="s">
        <v>21</v>
      </c>
      <c r="N5714" s="499" t="s">
        <v>13249</v>
      </c>
      <c r="O5714" s="499" t="s">
        <v>13249</v>
      </c>
      <c r="Q5714" s="499" t="s">
        <v>13747</v>
      </c>
      <c r="R5714" t="s">
        <v>11861</v>
      </c>
      <c r="S5714" s="38" t="s">
        <v>1988</v>
      </c>
      <c r="W5714" s="38" t="s">
        <v>27</v>
      </c>
      <c r="X5714" t="s">
        <v>27</v>
      </c>
      <c r="Y5714" t="s">
        <v>11860</v>
      </c>
      <c r="Z5714" s="501">
        <v>43830</v>
      </c>
    </row>
    <row r="5715" spans="1:26">
      <c r="A5715" t="s">
        <v>16</v>
      </c>
      <c r="B5715">
        <v>38</v>
      </c>
      <c r="C5715" t="s">
        <v>6545</v>
      </c>
      <c r="D5715" t="s">
        <v>6545</v>
      </c>
      <c r="E5715" t="s">
        <v>11862</v>
      </c>
      <c r="F5715">
        <v>35.873969099999997</v>
      </c>
      <c r="G5715">
        <v>2.0240828</v>
      </c>
      <c r="H5715" t="s">
        <v>11863</v>
      </c>
      <c r="I5715" t="s">
        <v>21</v>
      </c>
      <c r="J5715" s="9" t="s">
        <v>21</v>
      </c>
      <c r="N5715" s="499" t="s">
        <v>13250</v>
      </c>
      <c r="O5715" s="499" t="s">
        <v>13250</v>
      </c>
      <c r="Q5715" s="499" t="s">
        <v>9313</v>
      </c>
      <c r="R5715" t="s">
        <v>11864</v>
      </c>
      <c r="S5715" s="38"/>
      <c r="W5715" s="38" t="s">
        <v>4794</v>
      </c>
      <c r="X5715" t="s">
        <v>4794</v>
      </c>
      <c r="Y5715" t="s">
        <v>11863</v>
      </c>
      <c r="Z5715" s="501">
        <v>43830</v>
      </c>
    </row>
    <row r="5716" spans="1:26">
      <c r="A5716" t="s">
        <v>16</v>
      </c>
      <c r="B5716">
        <v>38</v>
      </c>
      <c r="C5716" t="s">
        <v>6545</v>
      </c>
      <c r="D5716" t="s">
        <v>6545</v>
      </c>
      <c r="E5716" t="s">
        <v>11865</v>
      </c>
      <c r="F5716">
        <v>35.850502499999997</v>
      </c>
      <c r="G5716">
        <v>1.6170850999999999</v>
      </c>
      <c r="H5716" t="s">
        <v>11866</v>
      </c>
      <c r="I5716" t="s">
        <v>21</v>
      </c>
      <c r="J5716" s="9" t="s">
        <v>21</v>
      </c>
      <c r="N5716" s="499" t="s">
        <v>13251</v>
      </c>
      <c r="O5716" s="499" t="s">
        <v>13251</v>
      </c>
      <c r="Q5716" s="499" t="s">
        <v>12749</v>
      </c>
      <c r="R5716" t="s">
        <v>1949</v>
      </c>
      <c r="S5716" s="38" t="s">
        <v>1950</v>
      </c>
      <c r="W5716" s="38" t="s">
        <v>27</v>
      </c>
      <c r="X5716" t="s">
        <v>27</v>
      </c>
      <c r="Y5716" t="s">
        <v>11866</v>
      </c>
      <c r="Z5716" s="501">
        <v>43830</v>
      </c>
    </row>
    <row r="5717" spans="1:26">
      <c r="A5717" t="s">
        <v>16</v>
      </c>
      <c r="B5717">
        <v>38</v>
      </c>
      <c r="C5717" t="s">
        <v>6545</v>
      </c>
      <c r="D5717" t="s">
        <v>6545</v>
      </c>
      <c r="E5717" t="s">
        <v>11867</v>
      </c>
      <c r="F5717">
        <v>35.873969099999997</v>
      </c>
      <c r="G5717">
        <v>2.0240828</v>
      </c>
      <c r="H5717" t="s">
        <v>11868</v>
      </c>
      <c r="I5717" t="s">
        <v>21</v>
      </c>
      <c r="J5717" s="9" t="s">
        <v>21</v>
      </c>
      <c r="N5717" s="499" t="s">
        <v>12975</v>
      </c>
      <c r="O5717" s="499" t="s">
        <v>12975</v>
      </c>
      <c r="Q5717" s="499" t="s">
        <v>9313</v>
      </c>
      <c r="R5717" t="s">
        <v>11861</v>
      </c>
      <c r="S5717" s="38"/>
      <c r="W5717" s="38" t="s">
        <v>4794</v>
      </c>
      <c r="X5717" t="s">
        <v>4794</v>
      </c>
      <c r="Y5717" t="s">
        <v>11868</v>
      </c>
      <c r="Z5717" s="501">
        <v>43830</v>
      </c>
    </row>
    <row r="5718" spans="1:26">
      <c r="A5718" t="s">
        <v>16</v>
      </c>
      <c r="B5718">
        <v>38</v>
      </c>
      <c r="C5718" t="s">
        <v>6545</v>
      </c>
      <c r="D5718" t="s">
        <v>6545</v>
      </c>
      <c r="E5718" t="s">
        <v>11869</v>
      </c>
      <c r="F5718">
        <v>35.850502499999997</v>
      </c>
      <c r="G5718">
        <v>1.6170850999999999</v>
      </c>
      <c r="H5718" t="s">
        <v>11870</v>
      </c>
      <c r="I5718" t="s">
        <v>21</v>
      </c>
      <c r="J5718" s="9" t="s">
        <v>21</v>
      </c>
      <c r="N5718" s="499" t="s">
        <v>9313</v>
      </c>
      <c r="O5718" s="499" t="s">
        <v>9313</v>
      </c>
      <c r="Q5718" s="499" t="s">
        <v>9313</v>
      </c>
      <c r="S5718" s="38"/>
      <c r="W5718" s="38" t="s">
        <v>11871</v>
      </c>
      <c r="X5718" t="s">
        <v>11871</v>
      </c>
      <c r="Y5718" t="s">
        <v>11870</v>
      </c>
      <c r="Z5718" s="501">
        <v>43830</v>
      </c>
    </row>
    <row r="5719" spans="1:26">
      <c r="A5719" t="s">
        <v>16</v>
      </c>
      <c r="B5719">
        <v>38</v>
      </c>
      <c r="C5719" t="s">
        <v>6545</v>
      </c>
      <c r="D5719" t="s">
        <v>6545</v>
      </c>
      <c r="E5719" t="s">
        <v>11872</v>
      </c>
      <c r="F5719">
        <v>35.850502499999997</v>
      </c>
      <c r="G5719">
        <v>1.6170850999999999</v>
      </c>
      <c r="H5719" t="s">
        <v>11873</v>
      </c>
      <c r="I5719" t="s">
        <v>21</v>
      </c>
      <c r="J5719" s="9" t="s">
        <v>21</v>
      </c>
      <c r="N5719" s="499" t="s">
        <v>12809</v>
      </c>
      <c r="O5719" s="499" t="s">
        <v>12809</v>
      </c>
      <c r="Q5719" s="499" t="s">
        <v>13022</v>
      </c>
      <c r="R5719" t="s">
        <v>1957</v>
      </c>
      <c r="S5719" s="38" t="s">
        <v>1958</v>
      </c>
      <c r="W5719" s="38" t="s">
        <v>27</v>
      </c>
      <c r="X5719" t="s">
        <v>27</v>
      </c>
      <c r="Y5719" t="s">
        <v>11873</v>
      </c>
      <c r="Z5719" s="501">
        <v>43830</v>
      </c>
    </row>
    <row r="5720" spans="1:26">
      <c r="A5720" t="s">
        <v>16</v>
      </c>
      <c r="B5720">
        <v>38</v>
      </c>
      <c r="C5720" t="s">
        <v>6545</v>
      </c>
      <c r="D5720" t="s">
        <v>6545</v>
      </c>
      <c r="E5720" t="s">
        <v>11874</v>
      </c>
      <c r="F5720">
        <v>35.850502499999997</v>
      </c>
      <c r="G5720">
        <v>1.6170850999999999</v>
      </c>
      <c r="H5720" t="s">
        <v>11875</v>
      </c>
      <c r="I5720" t="s">
        <v>21</v>
      </c>
      <c r="J5720" s="9" t="s">
        <v>21</v>
      </c>
      <c r="N5720" s="499" t="s">
        <v>12809</v>
      </c>
      <c r="O5720" s="499" t="s">
        <v>12809</v>
      </c>
      <c r="Q5720" s="499" t="s">
        <v>13022</v>
      </c>
      <c r="R5720" t="s">
        <v>1953</v>
      </c>
      <c r="S5720" s="38" t="s">
        <v>1960</v>
      </c>
      <c r="W5720" s="38" t="s">
        <v>27</v>
      </c>
      <c r="X5720" t="s">
        <v>27</v>
      </c>
      <c r="Y5720" t="s">
        <v>11875</v>
      </c>
      <c r="Z5720" s="501">
        <v>43830</v>
      </c>
    </row>
    <row r="5721" spans="1:26">
      <c r="A5721" t="s">
        <v>16</v>
      </c>
      <c r="B5721">
        <v>38</v>
      </c>
      <c r="C5721" t="s">
        <v>6545</v>
      </c>
      <c r="D5721" t="s">
        <v>6545</v>
      </c>
      <c r="E5721" t="s">
        <v>11876</v>
      </c>
      <c r="F5721">
        <v>35.850502499999997</v>
      </c>
      <c r="G5721">
        <v>1.6170850999999999</v>
      </c>
      <c r="H5721" t="s">
        <v>11877</v>
      </c>
      <c r="I5721" t="s">
        <v>21</v>
      </c>
      <c r="J5721" s="9" t="s">
        <v>21</v>
      </c>
      <c r="N5721" s="499" t="s">
        <v>13252</v>
      </c>
      <c r="O5721" s="499" t="s">
        <v>13252</v>
      </c>
      <c r="Q5721" s="499" t="s">
        <v>13748</v>
      </c>
      <c r="R5721" t="s">
        <v>1957</v>
      </c>
      <c r="S5721" s="38" t="s">
        <v>1962</v>
      </c>
      <c r="T5721" s="38" t="s">
        <v>1963</v>
      </c>
      <c r="W5721" s="38" t="s">
        <v>27</v>
      </c>
      <c r="X5721" t="s">
        <v>27</v>
      </c>
      <c r="Y5721" t="s">
        <v>11877</v>
      </c>
      <c r="Z5721" s="501">
        <v>43830</v>
      </c>
    </row>
    <row r="5722" spans="1:26">
      <c r="A5722" t="s">
        <v>16</v>
      </c>
      <c r="B5722">
        <v>38</v>
      </c>
      <c r="C5722" t="s">
        <v>6545</v>
      </c>
      <c r="D5722" t="s">
        <v>6545</v>
      </c>
      <c r="E5722" t="s">
        <v>11878</v>
      </c>
      <c r="F5722">
        <v>35.850502499999997</v>
      </c>
      <c r="G5722">
        <v>1.6170850999999999</v>
      </c>
      <c r="H5722" t="s">
        <v>11879</v>
      </c>
      <c r="I5722" t="s">
        <v>21</v>
      </c>
      <c r="J5722" s="9" t="s">
        <v>21</v>
      </c>
      <c r="N5722" s="499" t="s">
        <v>13252</v>
      </c>
      <c r="O5722" s="499" t="s">
        <v>13252</v>
      </c>
      <c r="Q5722" s="499" t="s">
        <v>13749</v>
      </c>
      <c r="R5722" t="s">
        <v>1953</v>
      </c>
      <c r="S5722" s="38" t="s">
        <v>1966</v>
      </c>
      <c r="T5722" s="38" t="s">
        <v>1967</v>
      </c>
      <c r="W5722" s="38" t="s">
        <v>27</v>
      </c>
      <c r="X5722" t="s">
        <v>27</v>
      </c>
      <c r="Y5722" t="s">
        <v>11879</v>
      </c>
      <c r="Z5722" s="501">
        <v>43830</v>
      </c>
    </row>
    <row r="5723" spans="1:26">
      <c r="A5723" t="s">
        <v>16</v>
      </c>
      <c r="B5723">
        <v>38</v>
      </c>
      <c r="C5723" t="s">
        <v>6545</v>
      </c>
      <c r="D5723" t="s">
        <v>6545</v>
      </c>
      <c r="E5723" t="s">
        <v>11880</v>
      </c>
      <c r="F5723">
        <v>35.822200499999994</v>
      </c>
      <c r="G5723">
        <v>2.2369199989562567</v>
      </c>
      <c r="H5723" t="s">
        <v>11881</v>
      </c>
      <c r="I5723" t="s">
        <v>21</v>
      </c>
      <c r="J5723" s="9" t="s">
        <v>21</v>
      </c>
      <c r="N5723" s="499" t="s">
        <v>13253</v>
      </c>
      <c r="O5723" s="499" t="s">
        <v>13253</v>
      </c>
      <c r="P5723" t="s">
        <v>7047</v>
      </c>
      <c r="Q5723" s="499" t="s">
        <v>13750</v>
      </c>
      <c r="R5723" t="s">
        <v>11882</v>
      </c>
      <c r="S5723" s="38" t="s">
        <v>1972</v>
      </c>
      <c r="T5723" s="38" t="s">
        <v>1973</v>
      </c>
      <c r="V5723" s="38" t="s">
        <v>11883</v>
      </c>
      <c r="W5723" s="38" t="s">
        <v>1975</v>
      </c>
      <c r="X5723" t="s">
        <v>1975</v>
      </c>
      <c r="Y5723" t="s">
        <v>11881</v>
      </c>
      <c r="Z5723" s="501">
        <v>43830</v>
      </c>
    </row>
    <row r="5724" spans="1:26">
      <c r="A5724" t="s">
        <v>16</v>
      </c>
      <c r="B5724">
        <v>38</v>
      </c>
      <c r="C5724" t="s">
        <v>6545</v>
      </c>
      <c r="D5724" t="s">
        <v>6545</v>
      </c>
      <c r="E5724" t="s">
        <v>11884</v>
      </c>
      <c r="F5724">
        <v>35.873969099999997</v>
      </c>
      <c r="G5724">
        <v>2.0240828</v>
      </c>
      <c r="H5724" t="s">
        <v>11885</v>
      </c>
      <c r="I5724" t="s">
        <v>21</v>
      </c>
      <c r="J5724" s="9" t="s">
        <v>21</v>
      </c>
      <c r="N5724" s="499" t="s">
        <v>13183</v>
      </c>
      <c r="O5724" s="499" t="s">
        <v>13183</v>
      </c>
      <c r="Q5724" s="499" t="s">
        <v>13246</v>
      </c>
      <c r="R5724" t="s">
        <v>11886</v>
      </c>
      <c r="S5724" s="38" t="s">
        <v>1983</v>
      </c>
      <c r="T5724" s="38" t="s">
        <v>1984</v>
      </c>
      <c r="V5724" s="38" t="s">
        <v>1985</v>
      </c>
      <c r="W5724" s="38" t="s">
        <v>27</v>
      </c>
      <c r="X5724" t="s">
        <v>27</v>
      </c>
      <c r="Y5724" t="s">
        <v>11885</v>
      </c>
      <c r="Z5724" s="501">
        <v>43830</v>
      </c>
    </row>
    <row r="5725" spans="1:26">
      <c r="A5725" t="s">
        <v>16</v>
      </c>
      <c r="B5725">
        <v>38</v>
      </c>
      <c r="C5725" t="s">
        <v>6545</v>
      </c>
      <c r="D5725" t="s">
        <v>6545</v>
      </c>
      <c r="E5725" t="s">
        <v>11887</v>
      </c>
      <c r="F5725" t="s">
        <v>13860</v>
      </c>
      <c r="G5725" t="s">
        <v>13860</v>
      </c>
      <c r="H5725" t="s">
        <v>11888</v>
      </c>
      <c r="I5725" t="s">
        <v>21</v>
      </c>
      <c r="J5725" s="9" t="s">
        <v>21</v>
      </c>
      <c r="N5725" s="499" t="s">
        <v>12843</v>
      </c>
      <c r="O5725" s="499" t="s">
        <v>12843</v>
      </c>
      <c r="P5725" t="s">
        <v>7047</v>
      </c>
      <c r="Q5725" s="499" t="s">
        <v>13751</v>
      </c>
      <c r="R5725" t="s">
        <v>11889</v>
      </c>
      <c r="S5725" s="38" t="s">
        <v>1978</v>
      </c>
      <c r="T5725" s="38" t="s">
        <v>1979</v>
      </c>
      <c r="V5725" s="38" t="s">
        <v>1980</v>
      </c>
      <c r="W5725" s="38" t="s">
        <v>1975</v>
      </c>
      <c r="X5725" t="s">
        <v>1975</v>
      </c>
      <c r="Y5725" t="s">
        <v>11888</v>
      </c>
      <c r="Z5725" s="501">
        <v>43830</v>
      </c>
    </row>
    <row r="5726" spans="1:26">
      <c r="A5726" t="s">
        <v>16</v>
      </c>
      <c r="B5726">
        <v>38</v>
      </c>
      <c r="C5726" t="s">
        <v>6545</v>
      </c>
      <c r="D5726" t="s">
        <v>6545</v>
      </c>
      <c r="E5726" t="s">
        <v>11890</v>
      </c>
      <c r="F5726" t="s">
        <v>13860</v>
      </c>
      <c r="G5726" t="s">
        <v>13860</v>
      </c>
      <c r="H5726" t="s">
        <v>11891</v>
      </c>
      <c r="I5726" t="s">
        <v>46</v>
      </c>
      <c r="J5726" s="9" t="s">
        <v>46</v>
      </c>
      <c r="N5726" s="499" t="s">
        <v>9313</v>
      </c>
      <c r="O5726" s="499" t="s">
        <v>9313</v>
      </c>
      <c r="Q5726" s="499" t="s">
        <v>9313</v>
      </c>
      <c r="S5726" s="38"/>
      <c r="W5726" s="38" t="s">
        <v>11892</v>
      </c>
      <c r="X5726" t="s">
        <v>11892</v>
      </c>
      <c r="Y5726" t="s">
        <v>11891</v>
      </c>
      <c r="Z5726" s="501">
        <v>43830</v>
      </c>
    </row>
    <row r="5727" spans="1:26">
      <c r="A5727" t="s">
        <v>16</v>
      </c>
      <c r="B5727">
        <v>38</v>
      </c>
      <c r="C5727" t="s">
        <v>6545</v>
      </c>
      <c r="D5727" t="s">
        <v>6545</v>
      </c>
      <c r="E5727" t="s">
        <v>11893</v>
      </c>
      <c r="F5727" t="s">
        <v>13860</v>
      </c>
      <c r="G5727" t="s">
        <v>13860</v>
      </c>
      <c r="H5727" t="s">
        <v>932</v>
      </c>
      <c r="I5727" t="s">
        <v>21</v>
      </c>
      <c r="J5727" s="9" t="s">
        <v>21</v>
      </c>
      <c r="N5727" s="499" t="s">
        <v>12843</v>
      </c>
      <c r="O5727" s="499" t="s">
        <v>12843</v>
      </c>
      <c r="Q5727" s="499" t="s">
        <v>9313</v>
      </c>
      <c r="R5727" t="s">
        <v>11894</v>
      </c>
      <c r="S5727" s="38"/>
      <c r="W5727" s="38" t="s">
        <v>4794</v>
      </c>
      <c r="X5727" t="s">
        <v>4794</v>
      </c>
      <c r="Y5727" t="s">
        <v>932</v>
      </c>
      <c r="Z5727" s="501">
        <v>43830</v>
      </c>
    </row>
    <row r="5728" spans="1:26">
      <c r="A5728" t="s">
        <v>5302</v>
      </c>
      <c r="B5728">
        <v>39</v>
      </c>
      <c r="C5728" t="s">
        <v>6546</v>
      </c>
      <c r="D5728" t="s">
        <v>6546</v>
      </c>
      <c r="E5728" t="s">
        <v>5478</v>
      </c>
      <c r="F5728">
        <v>33.403785499999998</v>
      </c>
      <c r="G5728">
        <v>6.8264541999999997</v>
      </c>
      <c r="H5728" t="s">
        <v>11895</v>
      </c>
      <c r="I5728" t="s">
        <v>21</v>
      </c>
      <c r="J5728" s="9" t="s">
        <v>21</v>
      </c>
      <c r="K5728">
        <v>2014</v>
      </c>
      <c r="L5728">
        <v>2014</v>
      </c>
      <c r="M5728">
        <v>2014</v>
      </c>
      <c r="N5728" s="499" t="s">
        <v>2960</v>
      </c>
      <c r="O5728" s="499" t="s">
        <v>2960</v>
      </c>
      <c r="Q5728" s="499" t="s">
        <v>3069</v>
      </c>
      <c r="R5728" t="s">
        <v>5480</v>
      </c>
      <c r="S5728" s="38" t="s">
        <v>11896</v>
      </c>
      <c r="V5728" s="38" t="s">
        <v>5481</v>
      </c>
      <c r="X5728"/>
      <c r="Y5728" t="s">
        <v>11895</v>
      </c>
      <c r="Z5728" s="501">
        <v>43830</v>
      </c>
    </row>
    <row r="5729" spans="1:26">
      <c r="A5729" t="s">
        <v>5302</v>
      </c>
      <c r="B5729">
        <v>39</v>
      </c>
      <c r="C5729" t="s">
        <v>6546</v>
      </c>
      <c r="D5729" t="s">
        <v>6546</v>
      </c>
      <c r="E5729" t="s">
        <v>5475</v>
      </c>
      <c r="F5729">
        <v>33.4771663</v>
      </c>
      <c r="G5729">
        <v>6.8948803999999999</v>
      </c>
      <c r="H5729" t="s">
        <v>11897</v>
      </c>
      <c r="I5729" t="s">
        <v>21</v>
      </c>
      <c r="J5729" s="9" t="s">
        <v>21</v>
      </c>
      <c r="N5729" s="499"/>
      <c r="O5729" s="499"/>
      <c r="P5729" t="s">
        <v>11898</v>
      </c>
      <c r="Q5729" s="499" t="s">
        <v>13752</v>
      </c>
      <c r="R5729" t="s">
        <v>5477</v>
      </c>
      <c r="S5729" s="38"/>
      <c r="X5729"/>
      <c r="Y5729" t="s">
        <v>11897</v>
      </c>
      <c r="Z5729" s="501">
        <v>43830</v>
      </c>
    </row>
    <row r="5730" spans="1:26">
      <c r="A5730" t="s">
        <v>2306</v>
      </c>
      <c r="B5730">
        <v>39</v>
      </c>
      <c r="C5730" t="s">
        <v>6546</v>
      </c>
      <c r="D5730" t="s">
        <v>6546</v>
      </c>
      <c r="E5730" t="s">
        <v>11899</v>
      </c>
      <c r="F5730">
        <v>33.530432500000003</v>
      </c>
      <c r="G5730">
        <v>5.9892386000000002</v>
      </c>
      <c r="H5730" t="s">
        <v>11900</v>
      </c>
      <c r="I5730" t="s">
        <v>21</v>
      </c>
      <c r="J5730" s="9" t="s">
        <v>21</v>
      </c>
      <c r="N5730" s="499" t="s">
        <v>12966</v>
      </c>
      <c r="O5730" s="499" t="s">
        <v>12966</v>
      </c>
      <c r="Q5730" s="499" t="s">
        <v>12966</v>
      </c>
      <c r="R5730" t="s">
        <v>2899</v>
      </c>
      <c r="S5730" s="38" t="s">
        <v>2896</v>
      </c>
      <c r="T5730" s="38" t="s">
        <v>2897</v>
      </c>
      <c r="V5730" s="38" t="s">
        <v>2898</v>
      </c>
      <c r="W5730" s="38" t="s">
        <v>27</v>
      </c>
      <c r="X5730" t="s">
        <v>27</v>
      </c>
      <c r="Y5730" t="s">
        <v>11900</v>
      </c>
      <c r="Z5730" s="501">
        <v>43830</v>
      </c>
    </row>
    <row r="5731" spans="1:26">
      <c r="A5731" t="s">
        <v>6887</v>
      </c>
      <c r="B5731">
        <v>39</v>
      </c>
      <c r="C5731" t="s">
        <v>6546</v>
      </c>
      <c r="D5731" t="s">
        <v>6546</v>
      </c>
      <c r="E5731" t="s">
        <v>6163</v>
      </c>
      <c r="F5731">
        <v>33.489830849999997</v>
      </c>
      <c r="G5731">
        <v>6.9152254001190254</v>
      </c>
      <c r="H5731" t="s">
        <v>11901</v>
      </c>
      <c r="I5731" t="s">
        <v>548</v>
      </c>
      <c r="J5731" s="9" t="s">
        <v>21</v>
      </c>
      <c r="N5731" s="499" t="s">
        <v>13254</v>
      </c>
      <c r="O5731" s="499" t="s">
        <v>13254</v>
      </c>
      <c r="Q5731" s="499" t="s">
        <v>13753</v>
      </c>
      <c r="R5731" t="s">
        <v>11902</v>
      </c>
      <c r="S5731" s="38"/>
      <c r="X5731"/>
      <c r="Y5731" t="s">
        <v>11901</v>
      </c>
      <c r="Z5731" s="501">
        <v>43830</v>
      </c>
    </row>
    <row r="5732" spans="1:26">
      <c r="A5732" t="s">
        <v>6887</v>
      </c>
      <c r="B5732">
        <v>39</v>
      </c>
      <c r="C5732" t="s">
        <v>6546</v>
      </c>
      <c r="D5732" t="s">
        <v>6546</v>
      </c>
      <c r="E5732" t="s">
        <v>4344</v>
      </c>
      <c r="H5732" t="s">
        <v>210</v>
      </c>
      <c r="I5732" t="s">
        <v>21</v>
      </c>
      <c r="J5732" s="9" t="s">
        <v>21</v>
      </c>
      <c r="N5732" s="499" t="s">
        <v>13255</v>
      </c>
      <c r="O5732" s="499" t="s">
        <v>13255</v>
      </c>
      <c r="Q5732" s="499" t="s">
        <v>9313</v>
      </c>
      <c r="R5732" t="s">
        <v>6046</v>
      </c>
      <c r="S5732" s="38"/>
      <c r="W5732" s="38" t="s">
        <v>11903</v>
      </c>
      <c r="X5732" t="s">
        <v>11903</v>
      </c>
      <c r="Y5732" t="s">
        <v>210</v>
      </c>
      <c r="Z5732" s="501">
        <v>43830</v>
      </c>
    </row>
    <row r="5733" spans="1:26">
      <c r="A5733" t="s">
        <v>16</v>
      </c>
      <c r="B5733">
        <v>39</v>
      </c>
      <c r="C5733" t="s">
        <v>6546</v>
      </c>
      <c r="D5733" t="s">
        <v>6546</v>
      </c>
      <c r="E5733" t="s">
        <v>11904</v>
      </c>
      <c r="H5733" t="s">
        <v>11905</v>
      </c>
      <c r="I5733" t="s">
        <v>21</v>
      </c>
      <c r="J5733" s="9" t="s">
        <v>21</v>
      </c>
      <c r="N5733" s="499" t="s">
        <v>12144</v>
      </c>
      <c r="O5733" s="499" t="s">
        <v>12144</v>
      </c>
      <c r="P5733" t="s">
        <v>7094</v>
      </c>
      <c r="Q5733" s="499" t="s">
        <v>12144</v>
      </c>
      <c r="S5733" s="38"/>
      <c r="W5733" s="38" t="s">
        <v>27</v>
      </c>
      <c r="X5733" t="s">
        <v>27</v>
      </c>
      <c r="Y5733" t="s">
        <v>11905</v>
      </c>
      <c r="Z5733" s="501">
        <v>43830</v>
      </c>
    </row>
    <row r="5734" spans="1:26">
      <c r="A5734" t="s">
        <v>16</v>
      </c>
      <c r="B5734">
        <v>39</v>
      </c>
      <c r="C5734" t="s">
        <v>6546</v>
      </c>
      <c r="D5734" t="s">
        <v>6546</v>
      </c>
      <c r="E5734" t="s">
        <v>11906</v>
      </c>
      <c r="F5734">
        <v>33.215440999999998</v>
      </c>
      <c r="G5734">
        <v>7.1553213990983249</v>
      </c>
      <c r="H5734" t="s">
        <v>11907</v>
      </c>
      <c r="I5734" t="s">
        <v>21</v>
      </c>
      <c r="J5734" s="9" t="s">
        <v>21</v>
      </c>
      <c r="N5734" s="499" t="s">
        <v>13256</v>
      </c>
      <c r="O5734" s="499" t="s">
        <v>13256</v>
      </c>
      <c r="P5734" t="s">
        <v>7094</v>
      </c>
      <c r="Q5734" s="499" t="s">
        <v>13256</v>
      </c>
      <c r="S5734" s="38"/>
      <c r="W5734" s="38" t="s">
        <v>27</v>
      </c>
      <c r="X5734" t="s">
        <v>27</v>
      </c>
      <c r="Y5734" t="s">
        <v>11907</v>
      </c>
      <c r="Z5734" s="501">
        <v>43830</v>
      </c>
    </row>
    <row r="5735" spans="1:26">
      <c r="A5735" t="s">
        <v>6888</v>
      </c>
      <c r="B5735">
        <v>39</v>
      </c>
      <c r="C5735" t="s">
        <v>6546</v>
      </c>
      <c r="D5735" t="s">
        <v>6546</v>
      </c>
      <c r="E5735" t="s">
        <v>6458</v>
      </c>
      <c r="F5735">
        <v>33.561427000000002</v>
      </c>
      <c r="G5735">
        <v>6.9305000000000003</v>
      </c>
      <c r="H5735" t="s">
        <v>6459</v>
      </c>
      <c r="I5735" t="s">
        <v>548</v>
      </c>
      <c r="J5735" s="9" t="s">
        <v>21</v>
      </c>
      <c r="K5735">
        <v>2017</v>
      </c>
      <c r="L5735">
        <v>2017</v>
      </c>
      <c r="M5735">
        <v>2017</v>
      </c>
      <c r="N5735" s="499" t="s">
        <v>13257</v>
      </c>
      <c r="O5735" s="499" t="s">
        <v>13257</v>
      </c>
      <c r="P5735" t="s">
        <v>3022</v>
      </c>
      <c r="Q5735" s="499" t="s">
        <v>13754</v>
      </c>
      <c r="R5735" t="s">
        <v>6462</v>
      </c>
      <c r="S5735" s="38" t="s">
        <v>11908</v>
      </c>
      <c r="X5735"/>
      <c r="Y5735" t="s">
        <v>6459</v>
      </c>
      <c r="Z5735" s="501">
        <v>43830</v>
      </c>
    </row>
    <row r="5736" spans="1:26">
      <c r="A5736" t="s">
        <v>3910</v>
      </c>
      <c r="B5736">
        <v>39</v>
      </c>
      <c r="C5736" t="s">
        <v>6546</v>
      </c>
      <c r="D5736" t="s">
        <v>6546</v>
      </c>
      <c r="E5736" t="s">
        <v>4521</v>
      </c>
      <c r="F5736">
        <v>33.514173</v>
      </c>
      <c r="G5736">
        <v>6.8019800000000004</v>
      </c>
      <c r="H5736" t="s">
        <v>4529</v>
      </c>
      <c r="I5736" t="s">
        <v>548</v>
      </c>
      <c r="J5736" s="9" t="s">
        <v>21</v>
      </c>
      <c r="N5736" s="499"/>
      <c r="O5736" s="499"/>
      <c r="P5736" t="s">
        <v>7266</v>
      </c>
      <c r="Q5736" s="499" t="s">
        <v>4516</v>
      </c>
      <c r="R5736" t="s">
        <v>4517</v>
      </c>
      <c r="S5736" s="38"/>
      <c r="X5736"/>
      <c r="Y5736" t="s">
        <v>4529</v>
      </c>
      <c r="Z5736" s="501">
        <v>43830</v>
      </c>
    </row>
    <row r="5737" spans="1:26">
      <c r="A5737" t="s">
        <v>3910</v>
      </c>
      <c r="B5737">
        <v>39</v>
      </c>
      <c r="C5737" t="s">
        <v>6546</v>
      </c>
      <c r="D5737" t="s">
        <v>6546</v>
      </c>
      <c r="E5737" t="s">
        <v>4515</v>
      </c>
      <c r="F5737" t="s">
        <v>13860</v>
      </c>
      <c r="G5737" t="s">
        <v>13860</v>
      </c>
      <c r="H5737" t="s">
        <v>6857</v>
      </c>
      <c r="I5737" t="s">
        <v>548</v>
      </c>
      <c r="J5737" s="9" t="s">
        <v>21</v>
      </c>
      <c r="K5737">
        <v>2008</v>
      </c>
      <c r="L5737">
        <v>2008</v>
      </c>
      <c r="M5737">
        <v>2008</v>
      </c>
      <c r="N5737" s="499"/>
      <c r="O5737" s="499"/>
      <c r="P5737" t="s">
        <v>7266</v>
      </c>
      <c r="Q5737" s="499" t="s">
        <v>4516</v>
      </c>
      <c r="R5737" t="s">
        <v>4517</v>
      </c>
      <c r="S5737" s="38"/>
      <c r="X5737"/>
      <c r="Y5737" t="s">
        <v>6857</v>
      </c>
      <c r="Z5737" s="501">
        <v>43830</v>
      </c>
    </row>
    <row r="5738" spans="1:26">
      <c r="A5738" t="s">
        <v>3910</v>
      </c>
      <c r="B5738">
        <v>39</v>
      </c>
      <c r="C5738" t="s">
        <v>6546</v>
      </c>
      <c r="D5738" t="s">
        <v>6546</v>
      </c>
      <c r="E5738" t="s">
        <v>4523</v>
      </c>
      <c r="F5738">
        <v>33.561857000000003</v>
      </c>
      <c r="G5738">
        <v>6.9297269999999997</v>
      </c>
      <c r="H5738" t="s">
        <v>4527</v>
      </c>
      <c r="I5738" t="s">
        <v>548</v>
      </c>
      <c r="J5738" s="9" t="s">
        <v>21</v>
      </c>
      <c r="N5738" s="499"/>
      <c r="O5738" s="499"/>
      <c r="P5738" t="s">
        <v>7266</v>
      </c>
      <c r="Q5738" s="499" t="s">
        <v>4516</v>
      </c>
      <c r="R5738" t="s">
        <v>4528</v>
      </c>
      <c r="S5738" s="38"/>
      <c r="X5738"/>
      <c r="Y5738" t="s">
        <v>4527</v>
      </c>
      <c r="Z5738" s="501">
        <v>43830</v>
      </c>
    </row>
    <row r="5739" spans="1:26">
      <c r="A5739" t="s">
        <v>3910</v>
      </c>
      <c r="B5739">
        <v>39</v>
      </c>
      <c r="C5739" t="s">
        <v>6546</v>
      </c>
      <c r="D5739" t="s">
        <v>6546</v>
      </c>
      <c r="E5739" t="s">
        <v>4534</v>
      </c>
      <c r="F5739">
        <v>33.561857000000003</v>
      </c>
      <c r="G5739">
        <v>6.9297269999999997</v>
      </c>
      <c r="H5739" t="s">
        <v>4536</v>
      </c>
      <c r="I5739" t="s">
        <v>548</v>
      </c>
      <c r="J5739" s="9" t="s">
        <v>21</v>
      </c>
      <c r="K5739">
        <v>2010</v>
      </c>
      <c r="L5739">
        <v>2010</v>
      </c>
      <c r="M5739">
        <v>2010</v>
      </c>
      <c r="N5739" s="499" t="s">
        <v>8181</v>
      </c>
      <c r="O5739" s="499" t="s">
        <v>8181</v>
      </c>
      <c r="P5739" t="s">
        <v>7266</v>
      </c>
      <c r="Q5739" s="499" t="s">
        <v>7897</v>
      </c>
      <c r="R5739" t="s">
        <v>4535</v>
      </c>
      <c r="S5739" s="38"/>
      <c r="X5739"/>
      <c r="Y5739" t="s">
        <v>4536</v>
      </c>
      <c r="Z5739" s="501">
        <v>43830</v>
      </c>
    </row>
    <row r="5740" spans="1:26">
      <c r="A5740" t="s">
        <v>3910</v>
      </c>
      <c r="B5740">
        <v>39</v>
      </c>
      <c r="C5740" t="s">
        <v>6546</v>
      </c>
      <c r="D5740" t="s">
        <v>6546</v>
      </c>
      <c r="E5740" t="s">
        <v>4531</v>
      </c>
      <c r="F5740">
        <v>33.514173</v>
      </c>
      <c r="G5740">
        <v>6.8019800000000004</v>
      </c>
      <c r="H5740" t="s">
        <v>4532</v>
      </c>
      <c r="I5740" t="s">
        <v>548</v>
      </c>
      <c r="J5740" s="9" t="s">
        <v>21</v>
      </c>
      <c r="N5740" s="499"/>
      <c r="O5740" s="499"/>
      <c r="P5740" t="s">
        <v>7266</v>
      </c>
      <c r="Q5740" s="499" t="s">
        <v>4516</v>
      </c>
      <c r="R5740" t="s">
        <v>4517</v>
      </c>
      <c r="S5740" s="38"/>
      <c r="X5740"/>
      <c r="Y5740" t="s">
        <v>4532</v>
      </c>
      <c r="Z5740" s="501">
        <v>43830</v>
      </c>
    </row>
    <row r="5741" spans="1:26">
      <c r="A5741" t="s">
        <v>4680</v>
      </c>
      <c r="B5741">
        <v>39</v>
      </c>
      <c r="C5741" t="s">
        <v>6546</v>
      </c>
      <c r="D5741" t="s">
        <v>6546</v>
      </c>
      <c r="E5741" t="s">
        <v>11909</v>
      </c>
      <c r="F5741">
        <v>33.565300899999997</v>
      </c>
      <c r="G5741">
        <v>6.7114196000000002</v>
      </c>
      <c r="H5741" t="s">
        <v>11910</v>
      </c>
      <c r="I5741" t="s">
        <v>21</v>
      </c>
      <c r="J5741" s="9" t="s">
        <v>21</v>
      </c>
      <c r="N5741" s="499" t="s">
        <v>7143</v>
      </c>
      <c r="O5741" s="499" t="s">
        <v>7143</v>
      </c>
      <c r="P5741" t="s">
        <v>7047</v>
      </c>
      <c r="Q5741" s="499" t="s">
        <v>7143</v>
      </c>
      <c r="R5741" t="s">
        <v>11911</v>
      </c>
      <c r="S5741" s="38"/>
      <c r="W5741" s="38" t="s">
        <v>696</v>
      </c>
      <c r="X5741" t="s">
        <v>696</v>
      </c>
      <c r="Y5741" t="s">
        <v>11910</v>
      </c>
      <c r="Z5741" s="501">
        <v>43830</v>
      </c>
    </row>
    <row r="5742" spans="1:26">
      <c r="A5742" t="s">
        <v>4680</v>
      </c>
      <c r="B5742">
        <v>39</v>
      </c>
      <c r="C5742" t="s">
        <v>6546</v>
      </c>
      <c r="D5742" t="s">
        <v>6546</v>
      </c>
      <c r="E5742" t="s">
        <v>4893</v>
      </c>
      <c r="F5742" t="s">
        <v>13860</v>
      </c>
      <c r="G5742" t="s">
        <v>13860</v>
      </c>
      <c r="H5742" t="s">
        <v>11912</v>
      </c>
      <c r="I5742" t="s">
        <v>21</v>
      </c>
      <c r="J5742" s="9" t="s">
        <v>21</v>
      </c>
      <c r="N5742" s="499"/>
      <c r="O5742" s="499"/>
      <c r="Q5742" s="499" t="s">
        <v>13755</v>
      </c>
      <c r="R5742" t="s">
        <v>4895</v>
      </c>
      <c r="S5742" s="38"/>
      <c r="X5742"/>
      <c r="Y5742" t="s">
        <v>11912</v>
      </c>
      <c r="Z5742" s="501">
        <v>43830</v>
      </c>
    </row>
    <row r="5743" spans="1:26">
      <c r="A5743" t="s">
        <v>4680</v>
      </c>
      <c r="B5743">
        <v>39</v>
      </c>
      <c r="C5743" t="s">
        <v>6546</v>
      </c>
      <c r="D5743" t="s">
        <v>6546</v>
      </c>
      <c r="E5743" t="s">
        <v>4893</v>
      </c>
      <c r="F5743" t="s">
        <v>13860</v>
      </c>
      <c r="G5743" t="s">
        <v>13860</v>
      </c>
      <c r="H5743" t="s">
        <v>11913</v>
      </c>
      <c r="I5743" t="s">
        <v>21</v>
      </c>
      <c r="J5743" s="9" t="s">
        <v>21</v>
      </c>
      <c r="N5743" s="499"/>
      <c r="O5743" s="499"/>
      <c r="Q5743" s="499" t="s">
        <v>13756</v>
      </c>
      <c r="R5743" t="s">
        <v>4895</v>
      </c>
      <c r="S5743" s="38"/>
      <c r="X5743"/>
      <c r="Y5743" t="s">
        <v>11913</v>
      </c>
      <c r="Z5743" s="501">
        <v>43830</v>
      </c>
    </row>
    <row r="5744" spans="1:26">
      <c r="A5744" t="s">
        <v>4680</v>
      </c>
      <c r="B5744">
        <v>39</v>
      </c>
      <c r="C5744" t="s">
        <v>6546</v>
      </c>
      <c r="D5744" t="s">
        <v>6546</v>
      </c>
      <c r="E5744" t="s">
        <v>4893</v>
      </c>
      <c r="F5744" t="s">
        <v>13860</v>
      </c>
      <c r="G5744" t="s">
        <v>13860</v>
      </c>
      <c r="H5744" t="s">
        <v>11914</v>
      </c>
      <c r="I5744" t="s">
        <v>21</v>
      </c>
      <c r="J5744" s="9" t="s">
        <v>21</v>
      </c>
      <c r="N5744" s="499"/>
      <c r="O5744" s="499"/>
      <c r="Q5744" s="499" t="s">
        <v>13757</v>
      </c>
      <c r="R5744" t="s">
        <v>4895</v>
      </c>
      <c r="S5744" s="38"/>
      <c r="X5744"/>
      <c r="Y5744" t="s">
        <v>11914</v>
      </c>
      <c r="Z5744" s="501">
        <v>43830</v>
      </c>
    </row>
    <row r="5745" spans="1:26">
      <c r="A5745" t="s">
        <v>4680</v>
      </c>
      <c r="B5745">
        <v>39</v>
      </c>
      <c r="C5745" t="s">
        <v>6546</v>
      </c>
      <c r="D5745" t="s">
        <v>6546</v>
      </c>
      <c r="E5745" t="s">
        <v>4893</v>
      </c>
      <c r="F5745" t="s">
        <v>13860</v>
      </c>
      <c r="G5745" t="s">
        <v>13860</v>
      </c>
      <c r="H5745" t="s">
        <v>11915</v>
      </c>
      <c r="I5745" t="s">
        <v>21</v>
      </c>
      <c r="J5745" s="9" t="s">
        <v>21</v>
      </c>
      <c r="N5745" s="499"/>
      <c r="O5745" s="499"/>
      <c r="Q5745" s="499" t="s">
        <v>13758</v>
      </c>
      <c r="R5745" t="s">
        <v>4895</v>
      </c>
      <c r="S5745" s="38"/>
      <c r="X5745"/>
      <c r="Y5745" t="s">
        <v>11915</v>
      </c>
      <c r="Z5745" s="501">
        <v>43830</v>
      </c>
    </row>
    <row r="5746" spans="1:26">
      <c r="A5746" t="s">
        <v>4680</v>
      </c>
      <c r="B5746">
        <v>39</v>
      </c>
      <c r="C5746" t="s">
        <v>6546</v>
      </c>
      <c r="D5746" t="s">
        <v>6546</v>
      </c>
      <c r="E5746" t="s">
        <v>4893</v>
      </c>
      <c r="F5746" t="s">
        <v>13860</v>
      </c>
      <c r="G5746" t="s">
        <v>13860</v>
      </c>
      <c r="H5746" t="s">
        <v>11916</v>
      </c>
      <c r="I5746" t="s">
        <v>21</v>
      </c>
      <c r="J5746" s="9" t="s">
        <v>21</v>
      </c>
      <c r="N5746" s="499"/>
      <c r="O5746" s="499"/>
      <c r="Q5746" s="499" t="s">
        <v>13757</v>
      </c>
      <c r="R5746" t="s">
        <v>4895</v>
      </c>
      <c r="S5746" s="38"/>
      <c r="X5746"/>
      <c r="Y5746" t="s">
        <v>11916</v>
      </c>
      <c r="Z5746" s="501">
        <v>43830</v>
      </c>
    </row>
    <row r="5747" spans="1:26">
      <c r="A5747" t="s">
        <v>4680</v>
      </c>
      <c r="B5747">
        <v>39</v>
      </c>
      <c r="C5747" t="s">
        <v>6546</v>
      </c>
      <c r="D5747" t="s">
        <v>6546</v>
      </c>
      <c r="E5747" t="s">
        <v>4893</v>
      </c>
      <c r="F5747" t="s">
        <v>13860</v>
      </c>
      <c r="G5747" t="s">
        <v>13860</v>
      </c>
      <c r="H5747" t="s">
        <v>11917</v>
      </c>
      <c r="I5747" t="s">
        <v>21</v>
      </c>
      <c r="J5747" s="9" t="s">
        <v>21</v>
      </c>
      <c r="N5747" s="499"/>
      <c r="O5747" s="499"/>
      <c r="Q5747" s="499" t="s">
        <v>13759</v>
      </c>
      <c r="R5747" t="s">
        <v>4895</v>
      </c>
      <c r="S5747" s="38"/>
      <c r="X5747"/>
      <c r="Y5747" t="s">
        <v>11917</v>
      </c>
      <c r="Z5747" s="501">
        <v>43830</v>
      </c>
    </row>
    <row r="5748" spans="1:26">
      <c r="A5748" t="s">
        <v>4680</v>
      </c>
      <c r="B5748">
        <v>39</v>
      </c>
      <c r="C5748" t="s">
        <v>6546</v>
      </c>
      <c r="D5748" t="s">
        <v>6546</v>
      </c>
      <c r="E5748" t="s">
        <v>4893</v>
      </c>
      <c r="F5748" t="s">
        <v>13860</v>
      </c>
      <c r="G5748" t="s">
        <v>13860</v>
      </c>
      <c r="H5748" t="s">
        <v>11918</v>
      </c>
      <c r="I5748" t="s">
        <v>21</v>
      </c>
      <c r="J5748" s="9" t="s">
        <v>21</v>
      </c>
      <c r="N5748" s="499"/>
      <c r="O5748" s="499"/>
      <c r="Q5748" s="499" t="s">
        <v>7965</v>
      </c>
      <c r="R5748" t="s">
        <v>4895</v>
      </c>
      <c r="S5748" s="38"/>
      <c r="X5748"/>
      <c r="Y5748" t="s">
        <v>11918</v>
      </c>
      <c r="Z5748" s="501">
        <v>43830</v>
      </c>
    </row>
    <row r="5749" spans="1:26">
      <c r="A5749" t="s">
        <v>4680</v>
      </c>
      <c r="B5749">
        <v>39</v>
      </c>
      <c r="C5749" t="s">
        <v>6546</v>
      </c>
      <c r="D5749" t="s">
        <v>6546</v>
      </c>
      <c r="E5749" t="s">
        <v>4893</v>
      </c>
      <c r="F5749" t="s">
        <v>13860</v>
      </c>
      <c r="G5749" t="s">
        <v>13860</v>
      </c>
      <c r="H5749" t="s">
        <v>11919</v>
      </c>
      <c r="I5749" t="s">
        <v>21</v>
      </c>
      <c r="J5749" s="9" t="s">
        <v>21</v>
      </c>
      <c r="N5749" s="499"/>
      <c r="O5749" s="499"/>
      <c r="Q5749" s="499" t="s">
        <v>13757</v>
      </c>
      <c r="R5749" t="s">
        <v>4895</v>
      </c>
      <c r="S5749" s="38"/>
      <c r="X5749"/>
      <c r="Y5749" t="s">
        <v>11919</v>
      </c>
      <c r="Z5749" s="501">
        <v>43830</v>
      </c>
    </row>
    <row r="5750" spans="1:26">
      <c r="A5750" t="s">
        <v>4680</v>
      </c>
      <c r="B5750">
        <v>39</v>
      </c>
      <c r="C5750" t="s">
        <v>6546</v>
      </c>
      <c r="D5750" t="s">
        <v>6546</v>
      </c>
      <c r="E5750" t="s">
        <v>4893</v>
      </c>
      <c r="F5750" t="s">
        <v>13860</v>
      </c>
      <c r="G5750" t="s">
        <v>13860</v>
      </c>
      <c r="H5750" t="s">
        <v>11920</v>
      </c>
      <c r="I5750" t="s">
        <v>21</v>
      </c>
      <c r="J5750" s="9" t="s">
        <v>21</v>
      </c>
      <c r="N5750" s="499"/>
      <c r="O5750" s="499"/>
      <c r="Q5750" s="499" t="s">
        <v>13760</v>
      </c>
      <c r="R5750" t="s">
        <v>4895</v>
      </c>
      <c r="S5750" s="38"/>
      <c r="X5750"/>
      <c r="Y5750" t="s">
        <v>11920</v>
      </c>
      <c r="Z5750" s="501">
        <v>43830</v>
      </c>
    </row>
    <row r="5751" spans="1:26">
      <c r="A5751" t="s">
        <v>4680</v>
      </c>
      <c r="B5751">
        <v>39</v>
      </c>
      <c r="C5751" t="s">
        <v>6546</v>
      </c>
      <c r="D5751" t="s">
        <v>6546</v>
      </c>
      <c r="E5751" t="s">
        <v>11921</v>
      </c>
      <c r="F5751">
        <v>33.565300899999997</v>
      </c>
      <c r="G5751">
        <v>6.7114196000000002</v>
      </c>
      <c r="H5751" t="s">
        <v>11922</v>
      </c>
      <c r="I5751" t="s">
        <v>21</v>
      </c>
      <c r="J5751" s="9" t="s">
        <v>21</v>
      </c>
      <c r="N5751" s="499" t="s">
        <v>7143</v>
      </c>
      <c r="O5751" s="499" t="s">
        <v>7143</v>
      </c>
      <c r="P5751" t="s">
        <v>7047</v>
      </c>
      <c r="Q5751" s="499" t="s">
        <v>7143</v>
      </c>
      <c r="R5751" t="s">
        <v>11911</v>
      </c>
      <c r="S5751" s="38"/>
      <c r="W5751" s="38" t="s">
        <v>696</v>
      </c>
      <c r="X5751" t="s">
        <v>696</v>
      </c>
      <c r="Y5751" t="s">
        <v>11922</v>
      </c>
      <c r="Z5751" s="501">
        <v>43830</v>
      </c>
    </row>
    <row r="5752" spans="1:26">
      <c r="A5752" t="s">
        <v>4680</v>
      </c>
      <c r="B5752">
        <v>39</v>
      </c>
      <c r="C5752" t="s">
        <v>6546</v>
      </c>
      <c r="D5752" t="s">
        <v>6546</v>
      </c>
      <c r="E5752" t="s">
        <v>11923</v>
      </c>
      <c r="F5752">
        <v>33.565300899999997</v>
      </c>
      <c r="G5752">
        <v>6.7114196000000002</v>
      </c>
      <c r="H5752" t="s">
        <v>11924</v>
      </c>
      <c r="I5752" t="s">
        <v>21</v>
      </c>
      <c r="J5752" s="9" t="s">
        <v>21</v>
      </c>
      <c r="N5752" s="499" t="s">
        <v>7143</v>
      </c>
      <c r="O5752" s="499" t="s">
        <v>7143</v>
      </c>
      <c r="P5752" t="s">
        <v>7047</v>
      </c>
      <c r="Q5752" s="499" t="s">
        <v>7143</v>
      </c>
      <c r="R5752" t="s">
        <v>11911</v>
      </c>
      <c r="S5752" s="38"/>
      <c r="W5752" s="38" t="s">
        <v>696</v>
      </c>
      <c r="X5752" t="s">
        <v>696</v>
      </c>
      <c r="Y5752" t="s">
        <v>11924</v>
      </c>
      <c r="Z5752" s="501">
        <v>43830</v>
      </c>
    </row>
    <row r="5753" spans="1:26">
      <c r="A5753" t="s">
        <v>4680</v>
      </c>
      <c r="B5753">
        <v>39</v>
      </c>
      <c r="C5753" t="s">
        <v>6546</v>
      </c>
      <c r="D5753" t="s">
        <v>6546</v>
      </c>
      <c r="E5753" t="s">
        <v>4893</v>
      </c>
      <c r="F5753" t="s">
        <v>13860</v>
      </c>
      <c r="G5753" t="s">
        <v>13860</v>
      </c>
      <c r="H5753" t="s">
        <v>11925</v>
      </c>
      <c r="I5753" t="s">
        <v>21</v>
      </c>
      <c r="J5753" s="9" t="s">
        <v>21</v>
      </c>
      <c r="N5753" s="499"/>
      <c r="O5753" s="499"/>
      <c r="Q5753" s="499" t="s">
        <v>13756</v>
      </c>
      <c r="R5753" t="s">
        <v>4895</v>
      </c>
      <c r="S5753" s="38"/>
      <c r="X5753"/>
      <c r="Y5753" t="s">
        <v>11925</v>
      </c>
      <c r="Z5753" s="501">
        <v>43830</v>
      </c>
    </row>
    <row r="5754" spans="1:26">
      <c r="A5754" t="s">
        <v>4680</v>
      </c>
      <c r="B5754">
        <v>39</v>
      </c>
      <c r="C5754" t="s">
        <v>6546</v>
      </c>
      <c r="D5754" t="s">
        <v>6546</v>
      </c>
      <c r="E5754" t="s">
        <v>4893</v>
      </c>
      <c r="F5754" t="s">
        <v>13860</v>
      </c>
      <c r="G5754" t="s">
        <v>13860</v>
      </c>
      <c r="H5754" t="s">
        <v>11926</v>
      </c>
      <c r="I5754" t="s">
        <v>21</v>
      </c>
      <c r="J5754" s="9" t="s">
        <v>21</v>
      </c>
      <c r="N5754" s="499"/>
      <c r="O5754" s="499"/>
      <c r="Q5754" s="499" t="s">
        <v>13761</v>
      </c>
      <c r="R5754" t="s">
        <v>4895</v>
      </c>
      <c r="S5754" s="38"/>
      <c r="X5754"/>
      <c r="Y5754" t="s">
        <v>11926</v>
      </c>
      <c r="Z5754" s="501">
        <v>43830</v>
      </c>
    </row>
    <row r="5755" spans="1:26">
      <c r="A5755" t="s">
        <v>4680</v>
      </c>
      <c r="B5755">
        <v>39</v>
      </c>
      <c r="C5755" t="s">
        <v>6546</v>
      </c>
      <c r="D5755" t="s">
        <v>6546</v>
      </c>
      <c r="E5755" t="s">
        <v>4893</v>
      </c>
      <c r="F5755" t="s">
        <v>13860</v>
      </c>
      <c r="G5755" t="s">
        <v>13860</v>
      </c>
      <c r="H5755" t="s">
        <v>11927</v>
      </c>
      <c r="I5755" t="s">
        <v>21</v>
      </c>
      <c r="J5755" s="9" t="s">
        <v>21</v>
      </c>
      <c r="N5755" s="499"/>
      <c r="O5755" s="499"/>
      <c r="Q5755" s="499" t="s">
        <v>13760</v>
      </c>
      <c r="R5755" t="s">
        <v>4895</v>
      </c>
      <c r="S5755" s="38"/>
      <c r="X5755"/>
      <c r="Y5755" t="s">
        <v>11927</v>
      </c>
      <c r="Z5755" s="501">
        <v>43830</v>
      </c>
    </row>
    <row r="5756" spans="1:26">
      <c r="A5756" t="s">
        <v>4680</v>
      </c>
      <c r="B5756">
        <v>39</v>
      </c>
      <c r="C5756" t="s">
        <v>6546</v>
      </c>
      <c r="D5756" t="s">
        <v>6546</v>
      </c>
      <c r="E5756" t="s">
        <v>4893</v>
      </c>
      <c r="F5756" t="s">
        <v>13860</v>
      </c>
      <c r="G5756" t="s">
        <v>13860</v>
      </c>
      <c r="H5756" t="s">
        <v>11928</v>
      </c>
      <c r="I5756" t="s">
        <v>21</v>
      </c>
      <c r="J5756" s="9" t="s">
        <v>21</v>
      </c>
      <c r="N5756" s="499"/>
      <c r="O5756" s="499"/>
      <c r="Q5756" s="499" t="s">
        <v>13762</v>
      </c>
      <c r="R5756" t="s">
        <v>4895</v>
      </c>
      <c r="S5756" s="38"/>
      <c r="X5756"/>
      <c r="Y5756" t="s">
        <v>11928</v>
      </c>
      <c r="Z5756" s="501">
        <v>43830</v>
      </c>
    </row>
    <row r="5757" spans="1:26">
      <c r="A5757" t="s">
        <v>4680</v>
      </c>
      <c r="B5757">
        <v>39</v>
      </c>
      <c r="C5757" t="s">
        <v>6546</v>
      </c>
      <c r="D5757" t="s">
        <v>6546</v>
      </c>
      <c r="E5757" t="s">
        <v>4893</v>
      </c>
      <c r="F5757" t="s">
        <v>13860</v>
      </c>
      <c r="G5757" t="s">
        <v>13860</v>
      </c>
      <c r="H5757" t="s">
        <v>11929</v>
      </c>
      <c r="I5757" t="s">
        <v>21</v>
      </c>
      <c r="J5757" s="9" t="s">
        <v>21</v>
      </c>
      <c r="N5757" s="499"/>
      <c r="O5757" s="499"/>
      <c r="Q5757" s="499" t="s">
        <v>13756</v>
      </c>
      <c r="R5757" t="s">
        <v>4895</v>
      </c>
      <c r="S5757" s="38"/>
      <c r="X5757"/>
      <c r="Y5757" t="s">
        <v>11929</v>
      </c>
      <c r="Z5757" s="501">
        <v>43830</v>
      </c>
    </row>
    <row r="5758" spans="1:26">
      <c r="A5758" t="s">
        <v>4680</v>
      </c>
      <c r="B5758">
        <v>39</v>
      </c>
      <c r="C5758" t="s">
        <v>6546</v>
      </c>
      <c r="D5758" t="s">
        <v>6546</v>
      </c>
      <c r="E5758" t="s">
        <v>4893</v>
      </c>
      <c r="F5758" t="s">
        <v>13860</v>
      </c>
      <c r="G5758" t="s">
        <v>13860</v>
      </c>
      <c r="H5758" t="s">
        <v>11930</v>
      </c>
      <c r="I5758" t="s">
        <v>21</v>
      </c>
      <c r="J5758" s="9" t="s">
        <v>21</v>
      </c>
      <c r="N5758" s="499"/>
      <c r="O5758" s="499"/>
      <c r="Q5758" s="499" t="s">
        <v>7965</v>
      </c>
      <c r="R5758" t="s">
        <v>4895</v>
      </c>
      <c r="S5758" s="38"/>
      <c r="X5758"/>
      <c r="Y5758" t="s">
        <v>11930</v>
      </c>
      <c r="Z5758" s="501">
        <v>43830</v>
      </c>
    </row>
    <row r="5759" spans="1:26">
      <c r="A5759" t="s">
        <v>4680</v>
      </c>
      <c r="B5759">
        <v>39</v>
      </c>
      <c r="C5759" t="s">
        <v>6546</v>
      </c>
      <c r="D5759" t="s">
        <v>6546</v>
      </c>
      <c r="E5759" t="s">
        <v>4884</v>
      </c>
      <c r="F5759">
        <v>33.694785000000003</v>
      </c>
      <c r="G5759">
        <v>6.7598649999999996</v>
      </c>
      <c r="H5759" t="s">
        <v>4885</v>
      </c>
      <c r="I5759" t="s">
        <v>21</v>
      </c>
      <c r="J5759" s="9" t="s">
        <v>21</v>
      </c>
      <c r="K5759">
        <v>2010</v>
      </c>
      <c r="L5759">
        <v>2010</v>
      </c>
      <c r="M5759">
        <v>2010</v>
      </c>
      <c r="N5759" s="499"/>
      <c r="O5759" s="499"/>
      <c r="Q5759" s="499" t="s">
        <v>4886</v>
      </c>
      <c r="R5759" t="s">
        <v>4887</v>
      </c>
      <c r="S5759" s="38" t="s">
        <v>11931</v>
      </c>
      <c r="W5759" s="38" t="s">
        <v>4888</v>
      </c>
      <c r="X5759" t="s">
        <v>4888</v>
      </c>
      <c r="Y5759" t="s">
        <v>4885</v>
      </c>
      <c r="Z5759" s="501">
        <v>43830</v>
      </c>
    </row>
    <row r="5760" spans="1:26">
      <c r="A5760" t="s">
        <v>4680</v>
      </c>
      <c r="B5760">
        <v>39</v>
      </c>
      <c r="C5760" t="s">
        <v>6546</v>
      </c>
      <c r="D5760" t="s">
        <v>6546</v>
      </c>
      <c r="E5760" t="s">
        <v>4893</v>
      </c>
      <c r="F5760" t="s">
        <v>13860</v>
      </c>
      <c r="G5760" t="s">
        <v>13860</v>
      </c>
      <c r="H5760" t="s">
        <v>11932</v>
      </c>
      <c r="I5760" t="s">
        <v>21</v>
      </c>
      <c r="J5760" s="9" t="s">
        <v>21</v>
      </c>
      <c r="N5760" s="499"/>
      <c r="O5760" s="499"/>
      <c r="Q5760" s="499" t="s">
        <v>9648</v>
      </c>
      <c r="R5760" t="s">
        <v>4895</v>
      </c>
      <c r="S5760" s="38"/>
      <c r="X5760"/>
      <c r="Y5760" t="s">
        <v>11932</v>
      </c>
      <c r="Z5760" s="501">
        <v>43830</v>
      </c>
    </row>
    <row r="5761" spans="1:26">
      <c r="A5761" t="s">
        <v>4680</v>
      </c>
      <c r="B5761">
        <v>39</v>
      </c>
      <c r="C5761" t="s">
        <v>6546</v>
      </c>
      <c r="D5761" t="s">
        <v>6546</v>
      </c>
      <c r="E5761" t="s">
        <v>4893</v>
      </c>
      <c r="F5761" t="s">
        <v>13860</v>
      </c>
      <c r="G5761" t="s">
        <v>13860</v>
      </c>
      <c r="H5761" t="s">
        <v>11933</v>
      </c>
      <c r="I5761" t="s">
        <v>21</v>
      </c>
      <c r="J5761" s="9" t="s">
        <v>21</v>
      </c>
      <c r="N5761" s="499"/>
      <c r="O5761" s="499"/>
      <c r="Q5761" s="499" t="s">
        <v>13763</v>
      </c>
      <c r="R5761" t="s">
        <v>4895</v>
      </c>
      <c r="S5761" s="38"/>
      <c r="X5761"/>
      <c r="Y5761" t="s">
        <v>11933</v>
      </c>
      <c r="Z5761" s="501">
        <v>43830</v>
      </c>
    </row>
    <row r="5762" spans="1:26">
      <c r="A5762" t="s">
        <v>4680</v>
      </c>
      <c r="B5762">
        <v>39</v>
      </c>
      <c r="C5762" t="s">
        <v>6546</v>
      </c>
      <c r="D5762" t="s">
        <v>6546</v>
      </c>
      <c r="E5762" t="s">
        <v>11934</v>
      </c>
      <c r="F5762" t="s">
        <v>13860</v>
      </c>
      <c r="G5762" t="s">
        <v>13860</v>
      </c>
      <c r="H5762" t="s">
        <v>11935</v>
      </c>
      <c r="I5762" t="s">
        <v>21</v>
      </c>
      <c r="J5762" s="9" t="s">
        <v>21</v>
      </c>
      <c r="N5762" s="499" t="s">
        <v>7143</v>
      </c>
      <c r="O5762" s="499" t="s">
        <v>7143</v>
      </c>
      <c r="P5762" t="s">
        <v>7047</v>
      </c>
      <c r="Q5762" s="499" t="s">
        <v>7143</v>
      </c>
      <c r="R5762" t="s">
        <v>11911</v>
      </c>
      <c r="S5762" s="38"/>
      <c r="W5762" s="38" t="s">
        <v>696</v>
      </c>
      <c r="X5762" t="s">
        <v>696</v>
      </c>
      <c r="Y5762" t="s">
        <v>11935</v>
      </c>
      <c r="Z5762" s="501">
        <v>43830</v>
      </c>
    </row>
    <row r="5763" spans="1:26">
      <c r="A5763" t="s">
        <v>4680</v>
      </c>
      <c r="B5763">
        <v>39</v>
      </c>
      <c r="C5763" t="s">
        <v>6546</v>
      </c>
      <c r="D5763" t="s">
        <v>6546</v>
      </c>
      <c r="E5763" t="s">
        <v>11936</v>
      </c>
      <c r="F5763">
        <v>33.565300899999997</v>
      </c>
      <c r="G5763">
        <v>6.7114196000000002</v>
      </c>
      <c r="H5763" t="s">
        <v>11937</v>
      </c>
      <c r="I5763" t="s">
        <v>21</v>
      </c>
      <c r="J5763" s="9" t="s">
        <v>21</v>
      </c>
      <c r="N5763" s="499" t="s">
        <v>7143</v>
      </c>
      <c r="O5763" s="499" t="s">
        <v>7143</v>
      </c>
      <c r="P5763" t="s">
        <v>7047</v>
      </c>
      <c r="Q5763" s="499" t="s">
        <v>7143</v>
      </c>
      <c r="R5763" t="s">
        <v>11911</v>
      </c>
      <c r="S5763" s="38"/>
      <c r="W5763" s="38" t="s">
        <v>696</v>
      </c>
      <c r="X5763" t="s">
        <v>696</v>
      </c>
      <c r="Y5763" t="s">
        <v>11937</v>
      </c>
      <c r="Z5763" s="501">
        <v>43830</v>
      </c>
    </row>
    <row r="5764" spans="1:26">
      <c r="A5764" t="s">
        <v>4680</v>
      </c>
      <c r="B5764">
        <v>39</v>
      </c>
      <c r="C5764" t="s">
        <v>6546</v>
      </c>
      <c r="D5764" t="s">
        <v>6546</v>
      </c>
      <c r="E5764" t="s">
        <v>4893</v>
      </c>
      <c r="F5764" t="s">
        <v>13860</v>
      </c>
      <c r="G5764" t="s">
        <v>13860</v>
      </c>
      <c r="H5764" t="s">
        <v>11938</v>
      </c>
      <c r="I5764" t="s">
        <v>21</v>
      </c>
      <c r="J5764" s="9" t="s">
        <v>21</v>
      </c>
      <c r="N5764" s="499"/>
      <c r="O5764" s="499"/>
      <c r="Q5764" s="499" t="s">
        <v>13760</v>
      </c>
      <c r="R5764" t="s">
        <v>4895</v>
      </c>
      <c r="S5764" s="38"/>
      <c r="X5764"/>
      <c r="Y5764" t="s">
        <v>11938</v>
      </c>
      <c r="Z5764" s="501">
        <v>43830</v>
      </c>
    </row>
    <row r="5765" spans="1:26">
      <c r="A5765" t="s">
        <v>4680</v>
      </c>
      <c r="B5765">
        <v>39</v>
      </c>
      <c r="C5765" t="s">
        <v>6546</v>
      </c>
      <c r="D5765" t="s">
        <v>6546</v>
      </c>
      <c r="E5765" t="s">
        <v>4884</v>
      </c>
      <c r="F5765">
        <v>33.694785000000003</v>
      </c>
      <c r="G5765">
        <v>6.7598649999999996</v>
      </c>
      <c r="H5765" t="s">
        <v>4892</v>
      </c>
      <c r="I5765" t="s">
        <v>21</v>
      </c>
      <c r="J5765" s="9" t="s">
        <v>21</v>
      </c>
      <c r="K5765">
        <v>2015</v>
      </c>
      <c r="L5765">
        <v>2015</v>
      </c>
      <c r="M5765">
        <v>2015</v>
      </c>
      <c r="N5765" s="499"/>
      <c r="O5765" s="499"/>
      <c r="Q5765" s="499" t="s">
        <v>4886</v>
      </c>
      <c r="R5765" t="s">
        <v>4887</v>
      </c>
      <c r="S5765" s="38" t="s">
        <v>11939</v>
      </c>
      <c r="W5765" s="38" t="s">
        <v>4888</v>
      </c>
      <c r="X5765" t="s">
        <v>4888</v>
      </c>
      <c r="Y5765" t="s">
        <v>4892</v>
      </c>
      <c r="Z5765" s="501">
        <v>43830</v>
      </c>
    </row>
    <row r="5766" spans="1:26">
      <c r="A5766" t="s">
        <v>4680</v>
      </c>
      <c r="B5766">
        <v>39</v>
      </c>
      <c r="C5766" t="s">
        <v>6546</v>
      </c>
      <c r="D5766" t="s">
        <v>6546</v>
      </c>
      <c r="E5766" t="s">
        <v>4884</v>
      </c>
      <c r="F5766">
        <v>33.694785000000003</v>
      </c>
      <c r="G5766">
        <v>6.7598649999999996</v>
      </c>
      <c r="H5766" t="s">
        <v>4891</v>
      </c>
      <c r="I5766" t="s">
        <v>21</v>
      </c>
      <c r="J5766" s="9" t="s">
        <v>21</v>
      </c>
      <c r="K5766">
        <v>2005</v>
      </c>
      <c r="L5766">
        <v>2005</v>
      </c>
      <c r="M5766">
        <v>2005</v>
      </c>
      <c r="N5766" s="499"/>
      <c r="O5766" s="499"/>
      <c r="Q5766" s="499" t="s">
        <v>4886</v>
      </c>
      <c r="R5766" t="s">
        <v>4887</v>
      </c>
      <c r="S5766" s="38" t="s">
        <v>11940</v>
      </c>
      <c r="W5766" s="38" t="s">
        <v>4888</v>
      </c>
      <c r="X5766" t="s">
        <v>4888</v>
      </c>
      <c r="Y5766" t="s">
        <v>4891</v>
      </c>
      <c r="Z5766" s="501">
        <v>43830</v>
      </c>
    </row>
    <row r="5767" spans="1:26">
      <c r="A5767" t="s">
        <v>4680</v>
      </c>
      <c r="B5767">
        <v>39</v>
      </c>
      <c r="C5767" t="s">
        <v>6546</v>
      </c>
      <c r="D5767" t="s">
        <v>6546</v>
      </c>
      <c r="E5767" t="s">
        <v>4893</v>
      </c>
      <c r="F5767" t="s">
        <v>13860</v>
      </c>
      <c r="G5767" t="s">
        <v>13860</v>
      </c>
      <c r="H5767" t="s">
        <v>11941</v>
      </c>
      <c r="I5767" t="s">
        <v>21</v>
      </c>
      <c r="J5767" s="9" t="s">
        <v>21</v>
      </c>
      <c r="N5767" s="499"/>
      <c r="O5767" s="499"/>
      <c r="Q5767" s="499" t="s">
        <v>12371</v>
      </c>
      <c r="R5767" t="s">
        <v>4895</v>
      </c>
      <c r="S5767" s="38"/>
      <c r="X5767"/>
      <c r="Y5767" t="s">
        <v>11941</v>
      </c>
      <c r="Z5767" s="501">
        <v>43830</v>
      </c>
    </row>
    <row r="5768" spans="1:26">
      <c r="A5768" t="s">
        <v>4680</v>
      </c>
      <c r="B5768">
        <v>39</v>
      </c>
      <c r="C5768" t="s">
        <v>6546</v>
      </c>
      <c r="D5768" t="s">
        <v>6546</v>
      </c>
      <c r="E5768" t="s">
        <v>4893</v>
      </c>
      <c r="F5768" t="s">
        <v>13860</v>
      </c>
      <c r="G5768" t="s">
        <v>13860</v>
      </c>
      <c r="H5768" t="s">
        <v>11942</v>
      </c>
      <c r="I5768" t="s">
        <v>21</v>
      </c>
      <c r="J5768" s="9" t="s">
        <v>21</v>
      </c>
      <c r="N5768" s="499"/>
      <c r="O5768" s="499"/>
      <c r="Q5768" s="499" t="s">
        <v>13764</v>
      </c>
      <c r="R5768" t="s">
        <v>4895</v>
      </c>
      <c r="S5768" s="38"/>
      <c r="X5768"/>
      <c r="Y5768" t="s">
        <v>11942</v>
      </c>
      <c r="Z5768" s="501">
        <v>43830</v>
      </c>
    </row>
    <row r="5769" spans="1:26">
      <c r="A5769" t="s">
        <v>4680</v>
      </c>
      <c r="B5769">
        <v>39</v>
      </c>
      <c r="C5769" t="s">
        <v>6546</v>
      </c>
      <c r="D5769" t="s">
        <v>6546</v>
      </c>
      <c r="E5769" t="s">
        <v>4893</v>
      </c>
      <c r="F5769" t="s">
        <v>13860</v>
      </c>
      <c r="G5769" t="s">
        <v>13860</v>
      </c>
      <c r="H5769" t="s">
        <v>11943</v>
      </c>
      <c r="I5769" t="s">
        <v>21</v>
      </c>
      <c r="J5769" s="9" t="s">
        <v>21</v>
      </c>
      <c r="N5769" s="499"/>
      <c r="O5769" s="499"/>
      <c r="Q5769" s="499" t="s">
        <v>13760</v>
      </c>
      <c r="R5769" t="s">
        <v>4895</v>
      </c>
      <c r="S5769" s="38"/>
      <c r="X5769"/>
      <c r="Y5769" t="s">
        <v>11943</v>
      </c>
      <c r="Z5769" s="501">
        <v>43830</v>
      </c>
    </row>
    <row r="5770" spans="1:26">
      <c r="A5770" t="s">
        <v>4680</v>
      </c>
      <c r="B5770">
        <v>39</v>
      </c>
      <c r="C5770" t="s">
        <v>6546</v>
      </c>
      <c r="D5770" t="s">
        <v>6546</v>
      </c>
      <c r="E5770" t="s">
        <v>4893</v>
      </c>
      <c r="F5770" t="s">
        <v>13860</v>
      </c>
      <c r="G5770" t="s">
        <v>13860</v>
      </c>
      <c r="H5770" t="s">
        <v>11944</v>
      </c>
      <c r="I5770" t="s">
        <v>21</v>
      </c>
      <c r="J5770" s="9" t="s">
        <v>21</v>
      </c>
      <c r="N5770" s="499"/>
      <c r="O5770" s="499"/>
      <c r="Q5770" s="499" t="s">
        <v>13763</v>
      </c>
      <c r="R5770" t="s">
        <v>4895</v>
      </c>
      <c r="S5770" s="38"/>
      <c r="X5770"/>
      <c r="Y5770" t="s">
        <v>11944</v>
      </c>
      <c r="Z5770" s="501">
        <v>43830</v>
      </c>
    </row>
    <row r="5771" spans="1:26">
      <c r="A5771" t="s">
        <v>4680</v>
      </c>
      <c r="B5771">
        <v>39</v>
      </c>
      <c r="C5771" t="s">
        <v>6546</v>
      </c>
      <c r="D5771" t="s">
        <v>6546</v>
      </c>
      <c r="E5771" t="s">
        <v>4893</v>
      </c>
      <c r="F5771" t="s">
        <v>13860</v>
      </c>
      <c r="G5771" t="s">
        <v>13860</v>
      </c>
      <c r="H5771" t="s">
        <v>11945</v>
      </c>
      <c r="I5771" t="s">
        <v>21</v>
      </c>
      <c r="J5771" s="9" t="s">
        <v>21</v>
      </c>
      <c r="N5771" s="499"/>
      <c r="O5771" s="499"/>
      <c r="Q5771" s="499" t="s">
        <v>13757</v>
      </c>
      <c r="R5771" t="s">
        <v>4895</v>
      </c>
      <c r="S5771" s="38"/>
      <c r="X5771"/>
      <c r="Y5771" t="s">
        <v>11945</v>
      </c>
      <c r="Z5771" s="501">
        <v>43830</v>
      </c>
    </row>
    <row r="5772" spans="1:26">
      <c r="A5772" t="s">
        <v>4680</v>
      </c>
      <c r="B5772">
        <v>39</v>
      </c>
      <c r="C5772" t="s">
        <v>6546</v>
      </c>
      <c r="D5772" t="s">
        <v>6546</v>
      </c>
      <c r="E5772" t="s">
        <v>4893</v>
      </c>
      <c r="F5772" t="s">
        <v>13860</v>
      </c>
      <c r="G5772" t="s">
        <v>13860</v>
      </c>
      <c r="H5772" t="s">
        <v>11946</v>
      </c>
      <c r="I5772" t="s">
        <v>21</v>
      </c>
      <c r="J5772" s="9" t="s">
        <v>21</v>
      </c>
      <c r="N5772" s="499"/>
      <c r="O5772" s="499"/>
      <c r="Q5772" s="499" t="s">
        <v>13765</v>
      </c>
      <c r="R5772" t="s">
        <v>4895</v>
      </c>
      <c r="S5772" s="38"/>
      <c r="X5772"/>
      <c r="Y5772" t="s">
        <v>11946</v>
      </c>
      <c r="Z5772" s="501">
        <v>43830</v>
      </c>
    </row>
    <row r="5773" spans="1:26">
      <c r="A5773" t="s">
        <v>4680</v>
      </c>
      <c r="B5773">
        <v>39</v>
      </c>
      <c r="C5773" t="s">
        <v>6546</v>
      </c>
      <c r="D5773" t="s">
        <v>6546</v>
      </c>
      <c r="E5773" t="s">
        <v>11947</v>
      </c>
      <c r="F5773">
        <v>33.565300899999997</v>
      </c>
      <c r="G5773">
        <v>6.7114196000000002</v>
      </c>
      <c r="H5773" t="s">
        <v>11948</v>
      </c>
      <c r="I5773" t="s">
        <v>21</v>
      </c>
      <c r="J5773" s="9" t="s">
        <v>21</v>
      </c>
      <c r="N5773" s="499" t="s">
        <v>7143</v>
      </c>
      <c r="O5773" s="499" t="s">
        <v>7143</v>
      </c>
      <c r="P5773" t="s">
        <v>7047</v>
      </c>
      <c r="Q5773" s="499" t="s">
        <v>7143</v>
      </c>
      <c r="R5773" t="s">
        <v>11911</v>
      </c>
      <c r="S5773" s="38"/>
      <c r="W5773" s="38" t="s">
        <v>696</v>
      </c>
      <c r="X5773" t="s">
        <v>696</v>
      </c>
      <c r="Y5773" t="s">
        <v>11948</v>
      </c>
      <c r="Z5773" s="501">
        <v>43830</v>
      </c>
    </row>
    <row r="5774" spans="1:26">
      <c r="A5774" t="s">
        <v>4680</v>
      </c>
      <c r="B5774">
        <v>39</v>
      </c>
      <c r="C5774" t="s">
        <v>6546</v>
      </c>
      <c r="D5774" t="s">
        <v>6546</v>
      </c>
      <c r="E5774" t="s">
        <v>4893</v>
      </c>
      <c r="F5774" t="s">
        <v>13860</v>
      </c>
      <c r="G5774" t="s">
        <v>13860</v>
      </c>
      <c r="H5774" t="s">
        <v>11949</v>
      </c>
      <c r="I5774" t="s">
        <v>21</v>
      </c>
      <c r="J5774" s="9" t="s">
        <v>21</v>
      </c>
      <c r="N5774" s="499"/>
      <c r="O5774" s="499"/>
      <c r="Q5774" s="499" t="s">
        <v>13760</v>
      </c>
      <c r="R5774" t="s">
        <v>4895</v>
      </c>
      <c r="S5774" s="38"/>
      <c r="X5774"/>
      <c r="Y5774" t="s">
        <v>11949</v>
      </c>
      <c r="Z5774" s="501">
        <v>43830</v>
      </c>
    </row>
    <row r="5775" spans="1:26">
      <c r="A5775" t="s">
        <v>4680</v>
      </c>
      <c r="B5775">
        <v>39</v>
      </c>
      <c r="C5775" t="s">
        <v>6546</v>
      </c>
      <c r="D5775" t="s">
        <v>6546</v>
      </c>
      <c r="E5775" t="s">
        <v>4893</v>
      </c>
      <c r="F5775" t="s">
        <v>13860</v>
      </c>
      <c r="G5775" t="s">
        <v>13860</v>
      </c>
      <c r="H5775" t="s">
        <v>11950</v>
      </c>
      <c r="I5775" t="s">
        <v>21</v>
      </c>
      <c r="J5775" s="9" t="s">
        <v>21</v>
      </c>
      <c r="N5775" s="499"/>
      <c r="O5775" s="499"/>
      <c r="Q5775" s="499" t="s">
        <v>13760</v>
      </c>
      <c r="R5775" t="s">
        <v>4895</v>
      </c>
      <c r="S5775" s="38"/>
      <c r="X5775"/>
      <c r="Y5775" t="s">
        <v>11950</v>
      </c>
      <c r="Z5775" s="501">
        <v>43830</v>
      </c>
    </row>
    <row r="5776" spans="1:26">
      <c r="A5776" t="s">
        <v>4680</v>
      </c>
      <c r="B5776">
        <v>39</v>
      </c>
      <c r="C5776" t="s">
        <v>6546</v>
      </c>
      <c r="D5776" t="s">
        <v>6546</v>
      </c>
      <c r="E5776" t="s">
        <v>4893</v>
      </c>
      <c r="F5776" t="s">
        <v>13860</v>
      </c>
      <c r="G5776" t="s">
        <v>13860</v>
      </c>
      <c r="H5776" t="s">
        <v>11951</v>
      </c>
      <c r="I5776" t="s">
        <v>21</v>
      </c>
      <c r="J5776" s="9" t="s">
        <v>21</v>
      </c>
      <c r="N5776" s="499"/>
      <c r="O5776" s="499"/>
      <c r="Q5776" s="499" t="s">
        <v>13760</v>
      </c>
      <c r="R5776" t="s">
        <v>4895</v>
      </c>
      <c r="S5776" s="38"/>
      <c r="X5776"/>
      <c r="Y5776" t="s">
        <v>11951</v>
      </c>
      <c r="Z5776" s="501">
        <v>43830</v>
      </c>
    </row>
    <row r="5777" spans="1:26">
      <c r="A5777" t="s">
        <v>4680</v>
      </c>
      <c r="B5777">
        <v>39</v>
      </c>
      <c r="C5777" t="s">
        <v>6546</v>
      </c>
      <c r="D5777" t="s">
        <v>6546</v>
      </c>
      <c r="E5777" t="s">
        <v>4893</v>
      </c>
      <c r="F5777" t="s">
        <v>13860</v>
      </c>
      <c r="G5777" t="s">
        <v>13860</v>
      </c>
      <c r="H5777" t="s">
        <v>11952</v>
      </c>
      <c r="I5777" t="s">
        <v>21</v>
      </c>
      <c r="J5777" s="9" t="s">
        <v>21</v>
      </c>
      <c r="N5777" s="499"/>
      <c r="O5777" s="499"/>
      <c r="Q5777" s="499" t="s">
        <v>13762</v>
      </c>
      <c r="R5777" t="s">
        <v>4895</v>
      </c>
      <c r="S5777" s="38"/>
      <c r="X5777"/>
      <c r="Y5777" t="s">
        <v>11952</v>
      </c>
      <c r="Z5777" s="501">
        <v>43830</v>
      </c>
    </row>
    <row r="5778" spans="1:26">
      <c r="A5778" t="s">
        <v>4680</v>
      </c>
      <c r="B5778">
        <v>39</v>
      </c>
      <c r="C5778" t="s">
        <v>6546</v>
      </c>
      <c r="D5778" t="s">
        <v>6546</v>
      </c>
      <c r="E5778" t="s">
        <v>4893</v>
      </c>
      <c r="F5778" t="s">
        <v>13860</v>
      </c>
      <c r="G5778" t="s">
        <v>13860</v>
      </c>
      <c r="H5778" t="s">
        <v>11953</v>
      </c>
      <c r="I5778" t="s">
        <v>21</v>
      </c>
      <c r="J5778" s="9" t="s">
        <v>21</v>
      </c>
      <c r="N5778" s="499"/>
      <c r="O5778" s="499"/>
      <c r="Q5778" s="499" t="s">
        <v>13763</v>
      </c>
      <c r="R5778" t="s">
        <v>4895</v>
      </c>
      <c r="S5778" s="38"/>
      <c r="X5778"/>
      <c r="Y5778" t="s">
        <v>11953</v>
      </c>
      <c r="Z5778" s="501">
        <v>43830</v>
      </c>
    </row>
    <row r="5779" spans="1:26">
      <c r="A5779" t="s">
        <v>4680</v>
      </c>
      <c r="B5779">
        <v>39</v>
      </c>
      <c r="C5779" t="s">
        <v>6546</v>
      </c>
      <c r="D5779" t="s">
        <v>6546</v>
      </c>
      <c r="E5779" t="s">
        <v>4882</v>
      </c>
      <c r="F5779">
        <v>33.565300899999997</v>
      </c>
      <c r="G5779">
        <v>6.7114196000000002</v>
      </c>
      <c r="H5779" t="s">
        <v>11954</v>
      </c>
      <c r="I5779" t="s">
        <v>21</v>
      </c>
      <c r="J5779" s="9" t="s">
        <v>21</v>
      </c>
      <c r="K5779">
        <v>2017</v>
      </c>
      <c r="L5779">
        <v>2017</v>
      </c>
      <c r="M5779">
        <v>2017</v>
      </c>
      <c r="N5779" s="499" t="s">
        <v>13258</v>
      </c>
      <c r="O5779" s="499" t="s">
        <v>13258</v>
      </c>
      <c r="Q5779" s="499" t="s">
        <v>13766</v>
      </c>
      <c r="R5779" t="s">
        <v>11955</v>
      </c>
      <c r="S5779" s="38"/>
      <c r="X5779"/>
      <c r="Y5779" t="s">
        <v>11954</v>
      </c>
      <c r="Z5779" s="501">
        <v>43830</v>
      </c>
    </row>
    <row r="5780" spans="1:26">
      <c r="A5780" t="s">
        <v>4680</v>
      </c>
      <c r="B5780">
        <v>39</v>
      </c>
      <c r="C5780" t="s">
        <v>6546</v>
      </c>
      <c r="D5780" t="s">
        <v>6546</v>
      </c>
      <c r="E5780" t="s">
        <v>11956</v>
      </c>
      <c r="F5780">
        <v>33.565300899999997</v>
      </c>
      <c r="G5780">
        <v>6.7114196000000002</v>
      </c>
      <c r="H5780" t="s">
        <v>11957</v>
      </c>
      <c r="I5780" t="s">
        <v>21</v>
      </c>
      <c r="J5780" s="9" t="s">
        <v>21</v>
      </c>
      <c r="N5780" s="499" t="s">
        <v>7143</v>
      </c>
      <c r="O5780" s="499" t="s">
        <v>7143</v>
      </c>
      <c r="P5780" t="s">
        <v>7047</v>
      </c>
      <c r="Q5780" s="499" t="s">
        <v>7143</v>
      </c>
      <c r="R5780" t="s">
        <v>11911</v>
      </c>
      <c r="S5780" s="38"/>
      <c r="W5780" s="38" t="s">
        <v>696</v>
      </c>
      <c r="X5780" t="s">
        <v>696</v>
      </c>
      <c r="Y5780" t="s">
        <v>11957</v>
      </c>
      <c r="Z5780" s="501">
        <v>43830</v>
      </c>
    </row>
    <row r="5781" spans="1:26">
      <c r="A5781" t="s">
        <v>4680</v>
      </c>
      <c r="B5781">
        <v>39</v>
      </c>
      <c r="C5781" t="s">
        <v>6546</v>
      </c>
      <c r="D5781" t="s">
        <v>6546</v>
      </c>
      <c r="E5781" t="s">
        <v>4893</v>
      </c>
      <c r="F5781" t="s">
        <v>13860</v>
      </c>
      <c r="G5781" t="s">
        <v>13860</v>
      </c>
      <c r="H5781" t="s">
        <v>11958</v>
      </c>
      <c r="I5781" t="s">
        <v>21</v>
      </c>
      <c r="J5781" s="9" t="s">
        <v>21</v>
      </c>
      <c r="N5781" s="499"/>
      <c r="O5781" s="499"/>
      <c r="Q5781" s="499" t="s">
        <v>13757</v>
      </c>
      <c r="R5781" t="s">
        <v>4895</v>
      </c>
      <c r="S5781" s="38"/>
      <c r="X5781"/>
      <c r="Y5781" t="s">
        <v>11958</v>
      </c>
      <c r="Z5781" s="501">
        <v>43830</v>
      </c>
    </row>
    <row r="5782" spans="1:26">
      <c r="A5782" t="s">
        <v>4680</v>
      </c>
      <c r="B5782">
        <v>39</v>
      </c>
      <c r="C5782" t="s">
        <v>6546</v>
      </c>
      <c r="D5782" t="s">
        <v>6546</v>
      </c>
      <c r="E5782" t="s">
        <v>4893</v>
      </c>
      <c r="F5782" t="s">
        <v>13860</v>
      </c>
      <c r="G5782" t="s">
        <v>13860</v>
      </c>
      <c r="H5782" t="s">
        <v>11959</v>
      </c>
      <c r="I5782" t="s">
        <v>21</v>
      </c>
      <c r="J5782" s="9" t="s">
        <v>21</v>
      </c>
      <c r="N5782" s="499"/>
      <c r="O5782" s="499"/>
      <c r="Q5782" s="499" t="s">
        <v>13756</v>
      </c>
      <c r="R5782" t="s">
        <v>4895</v>
      </c>
      <c r="S5782" s="38"/>
      <c r="X5782"/>
      <c r="Y5782" t="s">
        <v>11959</v>
      </c>
      <c r="Z5782" s="501">
        <v>43830</v>
      </c>
    </row>
    <row r="5783" spans="1:26">
      <c r="A5783" t="s">
        <v>4680</v>
      </c>
      <c r="B5783">
        <v>39</v>
      </c>
      <c r="C5783" t="s">
        <v>6546</v>
      </c>
      <c r="D5783" t="s">
        <v>6546</v>
      </c>
      <c r="E5783" t="s">
        <v>4884</v>
      </c>
      <c r="F5783">
        <v>33.694785000000003</v>
      </c>
      <c r="G5783">
        <v>6.7598649999999996</v>
      </c>
      <c r="H5783" t="s">
        <v>4890</v>
      </c>
      <c r="I5783" t="s">
        <v>21</v>
      </c>
      <c r="J5783" s="9" t="s">
        <v>21</v>
      </c>
      <c r="K5783">
        <v>2010</v>
      </c>
      <c r="L5783">
        <v>2010</v>
      </c>
      <c r="M5783">
        <v>2010</v>
      </c>
      <c r="N5783" s="499"/>
      <c r="O5783" s="499"/>
      <c r="Q5783" s="499" t="s">
        <v>4886</v>
      </c>
      <c r="R5783" t="s">
        <v>4887</v>
      </c>
      <c r="S5783" s="38" t="s">
        <v>11960</v>
      </c>
      <c r="W5783" s="38" t="s">
        <v>4888</v>
      </c>
      <c r="X5783" t="s">
        <v>4888</v>
      </c>
      <c r="Y5783" t="s">
        <v>4890</v>
      </c>
      <c r="Z5783" s="501">
        <v>43830</v>
      </c>
    </row>
    <row r="5784" spans="1:26">
      <c r="A5784" t="s">
        <v>4680</v>
      </c>
      <c r="B5784">
        <v>39</v>
      </c>
      <c r="C5784" t="s">
        <v>6546</v>
      </c>
      <c r="D5784" t="s">
        <v>6546</v>
      </c>
      <c r="E5784" t="s">
        <v>4884</v>
      </c>
      <c r="F5784">
        <v>33.694785000000003</v>
      </c>
      <c r="G5784">
        <v>6.7598649999999996</v>
      </c>
      <c r="H5784" t="s">
        <v>4889</v>
      </c>
      <c r="I5784" t="s">
        <v>21</v>
      </c>
      <c r="J5784" s="9" t="s">
        <v>21</v>
      </c>
      <c r="K5784">
        <v>2010</v>
      </c>
      <c r="L5784">
        <v>2010</v>
      </c>
      <c r="M5784">
        <v>2010</v>
      </c>
      <c r="N5784" s="499"/>
      <c r="O5784" s="499"/>
      <c r="Q5784" s="499" t="s">
        <v>4886</v>
      </c>
      <c r="R5784" t="s">
        <v>4887</v>
      </c>
      <c r="S5784" s="38" t="s">
        <v>11961</v>
      </c>
      <c r="W5784" s="38" t="s">
        <v>4888</v>
      </c>
      <c r="X5784" t="s">
        <v>4888</v>
      </c>
      <c r="Y5784" t="s">
        <v>4889</v>
      </c>
      <c r="Z5784" s="501">
        <v>43830</v>
      </c>
    </row>
    <row r="5785" spans="1:26">
      <c r="A5785" t="s">
        <v>4680</v>
      </c>
      <c r="B5785">
        <v>39</v>
      </c>
      <c r="C5785" t="s">
        <v>6546</v>
      </c>
      <c r="D5785" t="s">
        <v>6546</v>
      </c>
      <c r="E5785" t="s">
        <v>4879</v>
      </c>
      <c r="F5785" t="s">
        <v>13860</v>
      </c>
      <c r="G5785" t="s">
        <v>13860</v>
      </c>
      <c r="H5785" t="s">
        <v>11962</v>
      </c>
      <c r="I5785" t="s">
        <v>21</v>
      </c>
      <c r="J5785" s="9" t="s">
        <v>21</v>
      </c>
      <c r="K5785">
        <v>1998</v>
      </c>
      <c r="L5785">
        <v>1998</v>
      </c>
      <c r="M5785">
        <v>1998</v>
      </c>
      <c r="N5785" s="499" t="s">
        <v>7178</v>
      </c>
      <c r="O5785" s="499" t="s">
        <v>7178</v>
      </c>
      <c r="Q5785" s="499" t="s">
        <v>13767</v>
      </c>
      <c r="R5785" t="s">
        <v>4881</v>
      </c>
      <c r="S5785" s="38"/>
      <c r="X5785"/>
      <c r="Y5785" t="s">
        <v>11962</v>
      </c>
      <c r="Z5785" s="501">
        <v>43830</v>
      </c>
    </row>
    <row r="5786" spans="1:26">
      <c r="A5786" t="s">
        <v>4680</v>
      </c>
      <c r="B5786">
        <v>39</v>
      </c>
      <c r="C5786" t="s">
        <v>6546</v>
      </c>
      <c r="D5786" t="s">
        <v>6546</v>
      </c>
      <c r="E5786" t="s">
        <v>11963</v>
      </c>
      <c r="F5786">
        <v>33.563033799999999</v>
      </c>
      <c r="G5786">
        <v>6.9953022999999996</v>
      </c>
      <c r="H5786" t="s">
        <v>11964</v>
      </c>
      <c r="I5786" t="s">
        <v>21</v>
      </c>
      <c r="J5786" s="9" t="s">
        <v>21</v>
      </c>
      <c r="N5786" s="499" t="s">
        <v>12744</v>
      </c>
      <c r="O5786" s="499" t="s">
        <v>12744</v>
      </c>
      <c r="Q5786" s="499" t="s">
        <v>12744</v>
      </c>
      <c r="R5786" t="s">
        <v>11911</v>
      </c>
      <c r="S5786" s="38"/>
      <c r="W5786" s="38" t="s">
        <v>696</v>
      </c>
      <c r="X5786" t="s">
        <v>696</v>
      </c>
      <c r="Y5786" t="s">
        <v>11964</v>
      </c>
      <c r="Z5786" s="501">
        <v>43830</v>
      </c>
    </row>
    <row r="5787" spans="1:26">
      <c r="A5787" t="s">
        <v>6889</v>
      </c>
      <c r="B5787">
        <v>39</v>
      </c>
      <c r="C5787" t="s">
        <v>6546</v>
      </c>
      <c r="D5787" t="s">
        <v>6546</v>
      </c>
      <c r="E5787" t="s">
        <v>3606</v>
      </c>
      <c r="F5787" t="s">
        <v>13860</v>
      </c>
      <c r="G5787" t="s">
        <v>13860</v>
      </c>
      <c r="H5787" t="s">
        <v>11965</v>
      </c>
      <c r="I5787" t="s">
        <v>548</v>
      </c>
      <c r="J5787" s="9" t="s">
        <v>21</v>
      </c>
      <c r="N5787" s="499" t="s">
        <v>13259</v>
      </c>
      <c r="O5787" s="499" t="s">
        <v>13259</v>
      </c>
      <c r="Q5787" s="499" t="s">
        <v>13768</v>
      </c>
      <c r="S5787" s="38"/>
      <c r="X5787"/>
      <c r="Y5787" t="s">
        <v>11965</v>
      </c>
      <c r="Z5787" s="501">
        <v>43830</v>
      </c>
    </row>
    <row r="5788" spans="1:26">
      <c r="A5788" t="s">
        <v>6889</v>
      </c>
      <c r="B5788">
        <v>39</v>
      </c>
      <c r="C5788" t="s">
        <v>6546</v>
      </c>
      <c r="D5788" t="s">
        <v>6546</v>
      </c>
      <c r="E5788" t="s">
        <v>3601</v>
      </c>
      <c r="F5788">
        <v>33.510738000000003</v>
      </c>
      <c r="G5788">
        <v>6.8021500000000001</v>
      </c>
      <c r="H5788" t="s">
        <v>3602</v>
      </c>
      <c r="I5788" t="s">
        <v>548</v>
      </c>
      <c r="J5788" s="9" t="s">
        <v>21</v>
      </c>
      <c r="N5788" s="499" t="s">
        <v>13260</v>
      </c>
      <c r="O5788" s="499" t="s">
        <v>13260</v>
      </c>
      <c r="P5788" t="s">
        <v>3022</v>
      </c>
      <c r="Q5788" s="499" t="s">
        <v>3604</v>
      </c>
      <c r="S5788" s="38"/>
      <c r="X5788"/>
      <c r="Y5788" t="s">
        <v>3602</v>
      </c>
      <c r="Z5788" s="501">
        <v>43830</v>
      </c>
    </row>
    <row r="5789" spans="1:26">
      <c r="A5789" t="s">
        <v>2306</v>
      </c>
      <c r="B5789">
        <v>40</v>
      </c>
      <c r="C5789" t="s">
        <v>6547</v>
      </c>
      <c r="D5789" t="s">
        <v>6547</v>
      </c>
      <c r="E5789" t="s">
        <v>11966</v>
      </c>
      <c r="F5789">
        <v>35.262636999999998</v>
      </c>
      <c r="G5789">
        <v>6.2173730000000003</v>
      </c>
      <c r="H5789" t="s">
        <v>2907</v>
      </c>
      <c r="I5789" t="s">
        <v>21</v>
      </c>
      <c r="J5789" s="9" t="s">
        <v>21</v>
      </c>
      <c r="N5789" s="499" t="s">
        <v>12737</v>
      </c>
      <c r="O5789" s="499" t="s">
        <v>12737</v>
      </c>
      <c r="Q5789" s="499" t="s">
        <v>12808</v>
      </c>
      <c r="R5789" t="s">
        <v>2908</v>
      </c>
      <c r="S5789" s="38" t="s">
        <v>11967</v>
      </c>
      <c r="T5789" s="38" t="s">
        <v>11968</v>
      </c>
      <c r="V5789" s="38" t="s">
        <v>2910</v>
      </c>
      <c r="W5789" s="38" t="s">
        <v>27</v>
      </c>
      <c r="X5789" t="s">
        <v>27</v>
      </c>
      <c r="Y5789" t="s">
        <v>2907</v>
      </c>
      <c r="Z5789" s="501">
        <v>43830</v>
      </c>
    </row>
    <row r="5790" spans="1:26">
      <c r="A5790" t="s">
        <v>2306</v>
      </c>
      <c r="B5790">
        <v>40</v>
      </c>
      <c r="C5790" t="s">
        <v>6547</v>
      </c>
      <c r="D5790" t="s">
        <v>6547</v>
      </c>
      <c r="E5790" t="s">
        <v>11969</v>
      </c>
      <c r="F5790">
        <v>35.5711133</v>
      </c>
      <c r="G5790">
        <v>6.8988319999999996</v>
      </c>
      <c r="H5790" t="s">
        <v>11970</v>
      </c>
      <c r="I5790" t="s">
        <v>21</v>
      </c>
      <c r="J5790" s="9" t="s">
        <v>21</v>
      </c>
      <c r="N5790" s="499" t="s">
        <v>12862</v>
      </c>
      <c r="O5790" s="499" t="s">
        <v>12862</v>
      </c>
      <c r="Q5790" s="499" t="s">
        <v>12862</v>
      </c>
      <c r="R5790" t="s">
        <v>2903</v>
      </c>
      <c r="S5790" s="38" t="s">
        <v>11971</v>
      </c>
      <c r="T5790" s="38" t="s">
        <v>11972</v>
      </c>
      <c r="V5790" s="38" t="s">
        <v>2905</v>
      </c>
      <c r="W5790" s="38" t="s">
        <v>27</v>
      </c>
      <c r="X5790" t="s">
        <v>27</v>
      </c>
      <c r="Y5790" t="s">
        <v>11970</v>
      </c>
      <c r="Z5790" s="501">
        <v>43830</v>
      </c>
    </row>
    <row r="5791" spans="1:26">
      <c r="A5791" t="s">
        <v>2306</v>
      </c>
      <c r="B5791">
        <v>40</v>
      </c>
      <c r="C5791" t="s">
        <v>6547</v>
      </c>
      <c r="D5791" t="s">
        <v>6547</v>
      </c>
      <c r="E5791" t="s">
        <v>11973</v>
      </c>
      <c r="F5791" t="s">
        <v>13860</v>
      </c>
      <c r="G5791" t="s">
        <v>13860</v>
      </c>
      <c r="H5791" t="s">
        <v>11974</v>
      </c>
      <c r="I5791" t="s">
        <v>21</v>
      </c>
      <c r="J5791" s="9" t="s">
        <v>21</v>
      </c>
      <c r="N5791" s="499" t="s">
        <v>12818</v>
      </c>
      <c r="O5791" s="499" t="s">
        <v>12818</v>
      </c>
      <c r="Q5791" s="499" t="s">
        <v>9313</v>
      </c>
      <c r="R5791" t="s">
        <v>11975</v>
      </c>
      <c r="S5791" s="38" t="s">
        <v>11976</v>
      </c>
      <c r="T5791" s="38" t="s">
        <v>11977</v>
      </c>
      <c r="W5791" s="38" t="s">
        <v>11068</v>
      </c>
      <c r="X5791" t="s">
        <v>11068</v>
      </c>
      <c r="Y5791" t="s">
        <v>11974</v>
      </c>
      <c r="Z5791" s="501">
        <v>43830</v>
      </c>
    </row>
    <row r="5792" spans="1:26">
      <c r="A5792" t="s">
        <v>2306</v>
      </c>
      <c r="B5792">
        <v>40</v>
      </c>
      <c r="C5792" t="s">
        <v>6547</v>
      </c>
      <c r="D5792" t="s">
        <v>6547</v>
      </c>
      <c r="E5792" t="s">
        <v>11978</v>
      </c>
      <c r="F5792">
        <v>35.464897999999998</v>
      </c>
      <c r="G5792">
        <v>7.0850660000000003</v>
      </c>
      <c r="H5792" t="s">
        <v>2914</v>
      </c>
      <c r="I5792" t="s">
        <v>21</v>
      </c>
      <c r="J5792" s="9" t="s">
        <v>21</v>
      </c>
      <c r="N5792" s="499" t="s">
        <v>12762</v>
      </c>
      <c r="O5792" s="499" t="s">
        <v>12762</v>
      </c>
      <c r="Q5792" s="499" t="s">
        <v>9313</v>
      </c>
      <c r="R5792" t="s">
        <v>11979</v>
      </c>
      <c r="S5792" s="38" t="s">
        <v>11980</v>
      </c>
      <c r="T5792" s="38" t="s">
        <v>11981</v>
      </c>
      <c r="W5792" s="38" t="s">
        <v>27</v>
      </c>
      <c r="X5792" t="s">
        <v>27</v>
      </c>
      <c r="Y5792" t="s">
        <v>2914</v>
      </c>
      <c r="Z5792" s="501">
        <v>43830</v>
      </c>
    </row>
    <row r="5793" spans="1:26">
      <c r="A5793" t="s">
        <v>2306</v>
      </c>
      <c r="B5793">
        <v>40</v>
      </c>
      <c r="C5793" t="s">
        <v>6547</v>
      </c>
      <c r="D5793" t="s">
        <v>6547</v>
      </c>
      <c r="E5793" t="s">
        <v>11982</v>
      </c>
      <c r="F5793">
        <v>35.5711133</v>
      </c>
      <c r="G5793">
        <v>6.8988319999999996</v>
      </c>
      <c r="H5793" t="s">
        <v>11983</v>
      </c>
      <c r="I5793" t="s">
        <v>21</v>
      </c>
      <c r="J5793" s="9" t="s">
        <v>21</v>
      </c>
      <c r="N5793" s="499" t="s">
        <v>12863</v>
      </c>
      <c r="O5793" s="499" t="s">
        <v>12863</v>
      </c>
      <c r="Q5793" s="499" t="s">
        <v>9313</v>
      </c>
      <c r="R5793" t="s">
        <v>2911</v>
      </c>
      <c r="S5793" s="38" t="s">
        <v>11984</v>
      </c>
      <c r="V5793" s="38" t="s">
        <v>2912</v>
      </c>
      <c r="W5793" s="38" t="s">
        <v>27</v>
      </c>
      <c r="X5793" t="s">
        <v>27</v>
      </c>
      <c r="Y5793" t="s">
        <v>11983</v>
      </c>
      <c r="Z5793" s="501">
        <v>43830</v>
      </c>
    </row>
    <row r="5794" spans="1:26">
      <c r="A5794" t="s">
        <v>5127</v>
      </c>
      <c r="B5794">
        <v>40</v>
      </c>
      <c r="C5794" t="s">
        <v>6547</v>
      </c>
      <c r="D5794" t="s">
        <v>6547</v>
      </c>
      <c r="E5794" t="s">
        <v>5236</v>
      </c>
      <c r="F5794">
        <v>35.436042</v>
      </c>
      <c r="G5794">
        <v>7.3816920000000001</v>
      </c>
      <c r="H5794" t="s">
        <v>11985</v>
      </c>
      <c r="I5794" t="s">
        <v>46</v>
      </c>
      <c r="J5794" s="9" t="s">
        <v>46</v>
      </c>
      <c r="K5794">
        <v>1991</v>
      </c>
      <c r="L5794">
        <v>1991</v>
      </c>
      <c r="M5794">
        <v>1991</v>
      </c>
      <c r="N5794" s="499" t="s">
        <v>13261</v>
      </c>
      <c r="O5794" s="499" t="s">
        <v>13261</v>
      </c>
      <c r="P5794" t="s">
        <v>7266</v>
      </c>
      <c r="Q5794" s="499" t="s">
        <v>13769</v>
      </c>
      <c r="R5794" t="s">
        <v>11986</v>
      </c>
      <c r="S5794" s="38" t="s">
        <v>11987</v>
      </c>
      <c r="T5794" s="38" t="s">
        <v>11968</v>
      </c>
      <c r="U5794" s="38" t="s">
        <v>5240</v>
      </c>
      <c r="V5794" s="38" t="s">
        <v>5241</v>
      </c>
      <c r="W5794" s="38" t="s">
        <v>27</v>
      </c>
      <c r="X5794" t="s">
        <v>27</v>
      </c>
      <c r="Y5794" t="s">
        <v>11985</v>
      </c>
      <c r="Z5794" s="501">
        <v>43830</v>
      </c>
    </row>
    <row r="5795" spans="1:26">
      <c r="A5795" t="s">
        <v>5127</v>
      </c>
      <c r="B5795">
        <v>40</v>
      </c>
      <c r="C5795" t="s">
        <v>6547</v>
      </c>
      <c r="D5795" t="s">
        <v>6547</v>
      </c>
      <c r="E5795" t="s">
        <v>11988</v>
      </c>
      <c r="F5795">
        <v>35.436042</v>
      </c>
      <c r="G5795">
        <v>7.3816920000000001</v>
      </c>
      <c r="H5795" t="s">
        <v>11985</v>
      </c>
      <c r="I5795" t="s">
        <v>46</v>
      </c>
      <c r="J5795" s="9" t="s">
        <v>46</v>
      </c>
      <c r="N5795" s="499" t="s">
        <v>13262</v>
      </c>
      <c r="O5795" s="499" t="s">
        <v>13262</v>
      </c>
      <c r="P5795" t="s">
        <v>7269</v>
      </c>
      <c r="Q5795" s="499" t="s">
        <v>9313</v>
      </c>
      <c r="R5795" t="s">
        <v>11986</v>
      </c>
      <c r="S5795" s="38" t="s">
        <v>11987</v>
      </c>
      <c r="T5795" s="38" t="s">
        <v>11968</v>
      </c>
      <c r="U5795" s="38" t="s">
        <v>5240</v>
      </c>
      <c r="V5795" s="38" t="s">
        <v>5241</v>
      </c>
      <c r="W5795" s="38" t="s">
        <v>27</v>
      </c>
      <c r="X5795" t="s">
        <v>27</v>
      </c>
      <c r="Y5795" t="s">
        <v>11985</v>
      </c>
      <c r="Z5795" s="501">
        <v>43830</v>
      </c>
    </row>
    <row r="5796" spans="1:26">
      <c r="A5796" t="s">
        <v>16</v>
      </c>
      <c r="B5796">
        <v>40</v>
      </c>
      <c r="C5796" t="s">
        <v>6547</v>
      </c>
      <c r="D5796" t="s">
        <v>6547</v>
      </c>
      <c r="E5796" t="s">
        <v>11989</v>
      </c>
      <c r="F5796" t="s">
        <v>13860</v>
      </c>
      <c r="G5796" t="s">
        <v>13860</v>
      </c>
      <c r="H5796" t="s">
        <v>11990</v>
      </c>
      <c r="I5796" t="s">
        <v>46</v>
      </c>
      <c r="J5796" s="9" t="s">
        <v>46</v>
      </c>
      <c r="N5796" s="499" t="s">
        <v>13263</v>
      </c>
      <c r="O5796" s="499" t="s">
        <v>13263</v>
      </c>
      <c r="Q5796" s="499" t="s">
        <v>9313</v>
      </c>
      <c r="S5796" s="38" t="s">
        <v>11991</v>
      </c>
      <c r="T5796" s="38" t="s">
        <v>11992</v>
      </c>
      <c r="W5796" s="38" t="s">
        <v>27</v>
      </c>
      <c r="X5796" t="s">
        <v>27</v>
      </c>
      <c r="Y5796" t="s">
        <v>11990</v>
      </c>
      <c r="Z5796" s="501">
        <v>43830</v>
      </c>
    </row>
    <row r="5797" spans="1:26">
      <c r="A5797" t="s">
        <v>16</v>
      </c>
      <c r="B5797">
        <v>40</v>
      </c>
      <c r="C5797" t="s">
        <v>6547</v>
      </c>
      <c r="D5797" t="s">
        <v>6547</v>
      </c>
      <c r="E5797" t="s">
        <v>11993</v>
      </c>
      <c r="F5797" t="s">
        <v>13860</v>
      </c>
      <c r="G5797" t="s">
        <v>13860</v>
      </c>
      <c r="H5797" t="s">
        <v>11994</v>
      </c>
      <c r="I5797" t="s">
        <v>21</v>
      </c>
      <c r="J5797" s="9" t="s">
        <v>21</v>
      </c>
      <c r="N5797" s="499" t="s">
        <v>12818</v>
      </c>
      <c r="O5797" s="499" t="s">
        <v>12818</v>
      </c>
      <c r="Q5797" s="499" t="s">
        <v>12841</v>
      </c>
      <c r="S5797" s="38" t="s">
        <v>11995</v>
      </c>
      <c r="T5797" s="38" t="s">
        <v>11996</v>
      </c>
      <c r="V5797" s="38" t="s">
        <v>2005</v>
      </c>
      <c r="W5797" s="38" t="s">
        <v>27</v>
      </c>
      <c r="X5797" t="s">
        <v>27</v>
      </c>
      <c r="Y5797" t="s">
        <v>11994</v>
      </c>
      <c r="Z5797" s="501">
        <v>43830</v>
      </c>
    </row>
    <row r="5798" spans="1:26">
      <c r="A5798" t="s">
        <v>16</v>
      </c>
      <c r="B5798">
        <v>40</v>
      </c>
      <c r="C5798" t="s">
        <v>6547</v>
      </c>
      <c r="D5798" t="s">
        <v>6547</v>
      </c>
      <c r="E5798" t="s">
        <v>11997</v>
      </c>
      <c r="H5798" t="s">
        <v>11998</v>
      </c>
      <c r="I5798" t="s">
        <v>46</v>
      </c>
      <c r="J5798" s="9" t="s">
        <v>46</v>
      </c>
      <c r="N5798" s="499" t="s">
        <v>13264</v>
      </c>
      <c r="O5798" s="499" t="s">
        <v>13264</v>
      </c>
      <c r="Q5798" s="499" t="s">
        <v>13264</v>
      </c>
      <c r="S5798" s="38"/>
      <c r="W5798" s="38" t="s">
        <v>27</v>
      </c>
      <c r="X5798" t="s">
        <v>27</v>
      </c>
      <c r="Y5798" t="s">
        <v>11998</v>
      </c>
      <c r="Z5798" s="501">
        <v>43830</v>
      </c>
    </row>
    <row r="5799" spans="1:26">
      <c r="A5799" t="s">
        <v>16</v>
      </c>
      <c r="B5799">
        <v>40</v>
      </c>
      <c r="C5799" t="s">
        <v>6547</v>
      </c>
      <c r="D5799" t="s">
        <v>6547</v>
      </c>
      <c r="E5799" t="s">
        <v>11999</v>
      </c>
      <c r="H5799" t="s">
        <v>12000</v>
      </c>
      <c r="I5799" t="s">
        <v>46</v>
      </c>
      <c r="J5799" s="9" t="s">
        <v>46</v>
      </c>
      <c r="N5799" s="499" t="s">
        <v>9313</v>
      </c>
      <c r="O5799" s="499" t="s">
        <v>9313</v>
      </c>
      <c r="Q5799" s="499" t="s">
        <v>9313</v>
      </c>
      <c r="R5799" t="s">
        <v>1621</v>
      </c>
      <c r="S5799" s="38"/>
      <c r="W5799" s="38" t="s">
        <v>8666</v>
      </c>
      <c r="X5799" t="s">
        <v>8666</v>
      </c>
      <c r="Y5799" t="s">
        <v>12000</v>
      </c>
      <c r="Z5799" s="501">
        <v>43830</v>
      </c>
    </row>
    <row r="5800" spans="1:26">
      <c r="A5800" t="s">
        <v>16</v>
      </c>
      <c r="B5800">
        <v>40</v>
      </c>
      <c r="C5800" t="s">
        <v>6547</v>
      </c>
      <c r="D5800" t="s">
        <v>6547</v>
      </c>
      <c r="E5800" t="s">
        <v>12002</v>
      </c>
      <c r="H5800" t="s">
        <v>12003</v>
      </c>
      <c r="I5800" t="s">
        <v>46</v>
      </c>
      <c r="J5800" s="9" t="s">
        <v>46</v>
      </c>
      <c r="N5800" s="499" t="s">
        <v>9313</v>
      </c>
      <c r="O5800" s="499" t="s">
        <v>9313</v>
      </c>
      <c r="Q5800" s="499" t="s">
        <v>9313</v>
      </c>
      <c r="R5800" t="s">
        <v>1621</v>
      </c>
      <c r="S5800" s="38"/>
      <c r="W5800" s="38" t="s">
        <v>8666</v>
      </c>
      <c r="X5800" t="s">
        <v>8666</v>
      </c>
      <c r="Y5800" t="s">
        <v>12003</v>
      </c>
      <c r="Z5800" s="501">
        <v>43830</v>
      </c>
    </row>
    <row r="5801" spans="1:26">
      <c r="A5801" t="s">
        <v>16</v>
      </c>
      <c r="B5801">
        <v>40</v>
      </c>
      <c r="C5801" t="s">
        <v>6547</v>
      </c>
      <c r="D5801" t="s">
        <v>6547</v>
      </c>
      <c r="E5801" t="s">
        <v>12004</v>
      </c>
      <c r="H5801" t="s">
        <v>12005</v>
      </c>
      <c r="I5801" t="s">
        <v>21</v>
      </c>
      <c r="J5801" s="9" t="s">
        <v>21</v>
      </c>
      <c r="N5801" s="499" t="s">
        <v>13145</v>
      </c>
      <c r="O5801" s="499" t="s">
        <v>13145</v>
      </c>
      <c r="P5801" t="s">
        <v>7094</v>
      </c>
      <c r="Q5801" s="499" t="s">
        <v>13239</v>
      </c>
      <c r="R5801" t="s">
        <v>1263</v>
      </c>
      <c r="S5801" s="38" t="s">
        <v>12006</v>
      </c>
      <c r="T5801" s="38" t="s">
        <v>12007</v>
      </c>
      <c r="W5801" s="38" t="s">
        <v>27</v>
      </c>
      <c r="X5801" t="s">
        <v>27</v>
      </c>
      <c r="Y5801" t="s">
        <v>12005</v>
      </c>
      <c r="Z5801" s="501">
        <v>43830</v>
      </c>
    </row>
    <row r="5802" spans="1:26">
      <c r="A5802" t="s">
        <v>16</v>
      </c>
      <c r="B5802">
        <v>40</v>
      </c>
      <c r="C5802" t="s">
        <v>6547</v>
      </c>
      <c r="D5802" t="s">
        <v>6547</v>
      </c>
      <c r="E5802" t="s">
        <v>12008</v>
      </c>
      <c r="F5802">
        <v>35.396005899999999</v>
      </c>
      <c r="G5802">
        <v>7.1427291000000004</v>
      </c>
      <c r="H5802" t="s">
        <v>12009</v>
      </c>
      <c r="I5802" t="s">
        <v>46</v>
      </c>
      <c r="J5802" s="9" t="s">
        <v>46</v>
      </c>
      <c r="N5802" s="499" t="s">
        <v>12810</v>
      </c>
      <c r="O5802" s="499" t="s">
        <v>12810</v>
      </c>
      <c r="Q5802" s="499" t="s">
        <v>12810</v>
      </c>
      <c r="R5802" t="s">
        <v>12010</v>
      </c>
      <c r="S5802" s="38" t="s">
        <v>12011</v>
      </c>
      <c r="V5802" s="38" t="s">
        <v>2001</v>
      </c>
      <c r="W5802" s="38" t="s">
        <v>27</v>
      </c>
      <c r="X5802" t="s">
        <v>27</v>
      </c>
      <c r="Y5802" t="s">
        <v>12009</v>
      </c>
      <c r="Z5802" s="501">
        <v>43830</v>
      </c>
    </row>
    <row r="5803" spans="1:26">
      <c r="A5803" t="s">
        <v>16</v>
      </c>
      <c r="B5803">
        <v>40</v>
      </c>
      <c r="C5803" t="s">
        <v>6547</v>
      </c>
      <c r="D5803" t="s">
        <v>6547</v>
      </c>
      <c r="E5803" t="s">
        <v>12012</v>
      </c>
      <c r="F5803">
        <v>35.396005899999999</v>
      </c>
      <c r="G5803">
        <v>7.1427291000000004</v>
      </c>
      <c r="H5803" t="s">
        <v>12013</v>
      </c>
      <c r="I5803" t="s">
        <v>46</v>
      </c>
      <c r="J5803" s="9" t="s">
        <v>46</v>
      </c>
      <c r="N5803" s="499" t="s">
        <v>12783</v>
      </c>
      <c r="O5803" s="499" t="s">
        <v>12783</v>
      </c>
      <c r="Q5803" s="499" t="s">
        <v>12823</v>
      </c>
      <c r="R5803" t="s">
        <v>12014</v>
      </c>
      <c r="S5803" s="38" t="s">
        <v>12015</v>
      </c>
      <c r="T5803" s="38" t="s">
        <v>12016</v>
      </c>
      <c r="V5803" s="38" t="s">
        <v>2016</v>
      </c>
      <c r="W5803" s="38" t="s">
        <v>27</v>
      </c>
      <c r="X5803" t="s">
        <v>27</v>
      </c>
      <c r="Y5803" t="s">
        <v>12013</v>
      </c>
      <c r="Z5803" s="501">
        <v>43830</v>
      </c>
    </row>
    <row r="5804" spans="1:26">
      <c r="A5804" t="s">
        <v>16</v>
      </c>
      <c r="B5804">
        <v>40</v>
      </c>
      <c r="C5804" t="s">
        <v>6547</v>
      </c>
      <c r="D5804" t="s">
        <v>6547</v>
      </c>
      <c r="E5804" t="s">
        <v>12017</v>
      </c>
      <c r="F5804" t="s">
        <v>13860</v>
      </c>
      <c r="G5804" t="s">
        <v>13860</v>
      </c>
      <c r="H5804" t="s">
        <v>12018</v>
      </c>
      <c r="I5804" t="s">
        <v>21</v>
      </c>
      <c r="J5804" s="9" t="s">
        <v>21</v>
      </c>
      <c r="N5804" s="499" t="s">
        <v>12801</v>
      </c>
      <c r="O5804" s="499" t="s">
        <v>12801</v>
      </c>
      <c r="Q5804" s="499" t="s">
        <v>13198</v>
      </c>
      <c r="S5804" s="38"/>
      <c r="W5804" s="38" t="s">
        <v>27</v>
      </c>
      <c r="X5804" t="s">
        <v>27</v>
      </c>
      <c r="Y5804" t="s">
        <v>12018</v>
      </c>
      <c r="Z5804" s="501">
        <v>43830</v>
      </c>
    </row>
    <row r="5805" spans="1:26">
      <c r="A5805" t="s">
        <v>16</v>
      </c>
      <c r="B5805">
        <v>40</v>
      </c>
      <c r="C5805" t="s">
        <v>6547</v>
      </c>
      <c r="D5805" t="s">
        <v>6547</v>
      </c>
      <c r="E5805" t="s">
        <v>12019</v>
      </c>
      <c r="H5805" t="s">
        <v>12020</v>
      </c>
      <c r="I5805" t="s">
        <v>21</v>
      </c>
      <c r="J5805" s="9" t="s">
        <v>21</v>
      </c>
      <c r="N5805" s="499" t="s">
        <v>13265</v>
      </c>
      <c r="O5805" s="499" t="s">
        <v>13265</v>
      </c>
      <c r="Q5805" s="499" t="s">
        <v>9313</v>
      </c>
      <c r="S5805" s="38"/>
      <c r="W5805" s="38" t="s">
        <v>12021</v>
      </c>
      <c r="X5805" t="s">
        <v>12021</v>
      </c>
      <c r="Y5805" t="s">
        <v>12020</v>
      </c>
      <c r="Z5805" s="501">
        <v>43830</v>
      </c>
    </row>
    <row r="5806" spans="1:26">
      <c r="A5806" t="s">
        <v>16</v>
      </c>
      <c r="B5806">
        <v>40</v>
      </c>
      <c r="C5806" t="s">
        <v>6547</v>
      </c>
      <c r="D5806" t="s">
        <v>6547</v>
      </c>
      <c r="E5806" t="s">
        <v>12022</v>
      </c>
      <c r="H5806" t="s">
        <v>12023</v>
      </c>
      <c r="I5806" t="s">
        <v>21</v>
      </c>
      <c r="J5806" s="9" t="s">
        <v>21</v>
      </c>
      <c r="N5806" s="499" t="s">
        <v>13266</v>
      </c>
      <c r="O5806" s="499" t="s">
        <v>13266</v>
      </c>
      <c r="P5806" t="s">
        <v>7094</v>
      </c>
      <c r="Q5806" s="499" t="s">
        <v>12502</v>
      </c>
      <c r="R5806" t="s">
        <v>12024</v>
      </c>
      <c r="S5806" s="38" t="s">
        <v>11995</v>
      </c>
      <c r="T5806" s="38" t="s">
        <v>11996</v>
      </c>
      <c r="V5806" s="38" t="s">
        <v>2005</v>
      </c>
      <c r="W5806" s="38" t="s">
        <v>27</v>
      </c>
      <c r="X5806" t="s">
        <v>27</v>
      </c>
      <c r="Y5806" t="s">
        <v>12023</v>
      </c>
      <c r="Z5806" s="501">
        <v>43830</v>
      </c>
    </row>
    <row r="5807" spans="1:26">
      <c r="A5807" t="s">
        <v>16</v>
      </c>
      <c r="B5807">
        <v>40</v>
      </c>
      <c r="C5807" t="s">
        <v>6547</v>
      </c>
      <c r="D5807" t="s">
        <v>6547</v>
      </c>
      <c r="E5807" t="s">
        <v>12025</v>
      </c>
      <c r="F5807" t="s">
        <v>13860</v>
      </c>
      <c r="G5807" t="s">
        <v>13860</v>
      </c>
      <c r="H5807" t="s">
        <v>12026</v>
      </c>
      <c r="I5807" t="s">
        <v>21</v>
      </c>
      <c r="J5807" s="9" t="s">
        <v>21</v>
      </c>
      <c r="N5807" s="499" t="s">
        <v>12752</v>
      </c>
      <c r="O5807" s="499" t="s">
        <v>12752</v>
      </c>
      <c r="Q5807" s="499" t="s">
        <v>13022</v>
      </c>
      <c r="S5807" s="38" t="s">
        <v>12027</v>
      </c>
      <c r="W5807" s="38" t="s">
        <v>27</v>
      </c>
      <c r="X5807" t="s">
        <v>27</v>
      </c>
      <c r="Y5807" t="s">
        <v>12026</v>
      </c>
      <c r="Z5807" s="501">
        <v>43830</v>
      </c>
    </row>
    <row r="5808" spans="1:26">
      <c r="A5808" t="s">
        <v>3910</v>
      </c>
      <c r="B5808">
        <v>40</v>
      </c>
      <c r="C5808" t="s">
        <v>6547</v>
      </c>
      <c r="D5808" t="s">
        <v>6547</v>
      </c>
      <c r="E5808" t="s">
        <v>12028</v>
      </c>
      <c r="F5808">
        <v>35.318801299999997</v>
      </c>
      <c r="G5808">
        <v>6.7466350999999998</v>
      </c>
      <c r="H5808" t="s">
        <v>12029</v>
      </c>
      <c r="I5808" t="s">
        <v>46</v>
      </c>
      <c r="J5808" s="9" t="s">
        <v>46</v>
      </c>
      <c r="N5808" s="499" t="s">
        <v>12809</v>
      </c>
      <c r="O5808" s="499" t="s">
        <v>12809</v>
      </c>
      <c r="P5808" t="s">
        <v>7094</v>
      </c>
      <c r="Q5808" s="499" t="s">
        <v>7218</v>
      </c>
      <c r="R5808" t="s">
        <v>12030</v>
      </c>
      <c r="S5808" s="38" t="s">
        <v>12031</v>
      </c>
      <c r="T5808" s="38" t="s">
        <v>12031</v>
      </c>
      <c r="W5808" s="38" t="s">
        <v>27</v>
      </c>
      <c r="X5808" t="s">
        <v>27</v>
      </c>
      <c r="Y5808" t="s">
        <v>12029</v>
      </c>
      <c r="Z5808" s="501">
        <v>43830</v>
      </c>
    </row>
    <row r="5809" spans="1:26">
      <c r="A5809" t="s">
        <v>3910</v>
      </c>
      <c r="B5809">
        <v>40</v>
      </c>
      <c r="C5809" t="s">
        <v>6547</v>
      </c>
      <c r="D5809" t="s">
        <v>6547</v>
      </c>
      <c r="E5809" t="s">
        <v>12032</v>
      </c>
      <c r="F5809">
        <v>35.318801299999997</v>
      </c>
      <c r="G5809">
        <v>6.7466350999999998</v>
      </c>
      <c r="H5809" t="s">
        <v>12033</v>
      </c>
      <c r="I5809" t="s">
        <v>46</v>
      </c>
      <c r="J5809" s="9" t="s">
        <v>46</v>
      </c>
      <c r="N5809" s="499" t="s">
        <v>12740</v>
      </c>
      <c r="O5809" s="499" t="s">
        <v>12740</v>
      </c>
      <c r="P5809" t="s">
        <v>7094</v>
      </c>
      <c r="Q5809" s="499" t="s">
        <v>6945</v>
      </c>
      <c r="R5809" t="s">
        <v>12034</v>
      </c>
      <c r="S5809" s="38" t="s">
        <v>12035</v>
      </c>
      <c r="T5809" s="38" t="s">
        <v>12035</v>
      </c>
      <c r="U5809" s="38" t="s">
        <v>12036</v>
      </c>
      <c r="V5809" s="38" t="s">
        <v>12037</v>
      </c>
      <c r="W5809" s="38" t="s">
        <v>27</v>
      </c>
      <c r="X5809" t="s">
        <v>27</v>
      </c>
      <c r="Y5809" t="s">
        <v>12033</v>
      </c>
      <c r="Z5809" s="501">
        <v>43830</v>
      </c>
    </row>
    <row r="5810" spans="1:26">
      <c r="A5810" t="s">
        <v>3910</v>
      </c>
      <c r="B5810">
        <v>40</v>
      </c>
      <c r="C5810" t="s">
        <v>6547</v>
      </c>
      <c r="D5810" t="s">
        <v>6547</v>
      </c>
      <c r="E5810" t="s">
        <v>12039</v>
      </c>
      <c r="F5810">
        <v>35.318801299999997</v>
      </c>
      <c r="G5810">
        <v>6.7466350999999998</v>
      </c>
      <c r="H5810" t="s">
        <v>12040</v>
      </c>
      <c r="I5810" t="s">
        <v>46</v>
      </c>
      <c r="J5810" s="9" t="s">
        <v>46</v>
      </c>
      <c r="N5810" s="499" t="s">
        <v>12741</v>
      </c>
      <c r="O5810" s="499" t="s">
        <v>12741</v>
      </c>
      <c r="P5810" t="s">
        <v>7094</v>
      </c>
      <c r="Q5810" s="499" t="s">
        <v>7004</v>
      </c>
      <c r="R5810" t="s">
        <v>12041</v>
      </c>
      <c r="S5810" s="38"/>
      <c r="W5810" s="38" t="s">
        <v>27</v>
      </c>
      <c r="X5810" t="s">
        <v>27</v>
      </c>
      <c r="Y5810" t="s">
        <v>12040</v>
      </c>
      <c r="Z5810" s="501">
        <v>43830</v>
      </c>
    </row>
    <row r="5811" spans="1:26">
      <c r="A5811" t="s">
        <v>2306</v>
      </c>
      <c r="B5811">
        <v>41</v>
      </c>
      <c r="C5811" t="s">
        <v>6548</v>
      </c>
      <c r="D5811" t="s">
        <v>6548</v>
      </c>
      <c r="E5811" t="s">
        <v>2917</v>
      </c>
      <c r="F5811">
        <v>36.192024799999999</v>
      </c>
      <c r="G5811">
        <v>7.9579293465393741</v>
      </c>
      <c r="H5811" t="s">
        <v>12042</v>
      </c>
      <c r="I5811" t="s">
        <v>7081</v>
      </c>
      <c r="J5811" s="9" t="s">
        <v>21</v>
      </c>
      <c r="N5811" s="499" t="s">
        <v>12820</v>
      </c>
      <c r="O5811" s="499" t="s">
        <v>12820</v>
      </c>
      <c r="Q5811" s="499" t="s">
        <v>9313</v>
      </c>
      <c r="R5811" t="s">
        <v>2919</v>
      </c>
      <c r="S5811" s="38"/>
      <c r="X5811"/>
      <c r="Y5811" t="s">
        <v>12042</v>
      </c>
      <c r="Z5811" s="501">
        <v>43830</v>
      </c>
    </row>
    <row r="5812" spans="1:26">
      <c r="A5812" t="s">
        <v>16</v>
      </c>
      <c r="B5812">
        <v>41</v>
      </c>
      <c r="C5812" t="s">
        <v>6548</v>
      </c>
      <c r="D5812" t="s">
        <v>6548</v>
      </c>
      <c r="E5812" t="s">
        <v>12044</v>
      </c>
      <c r="F5812">
        <v>36.3565124</v>
      </c>
      <c r="G5812">
        <v>7.8387478000000002</v>
      </c>
      <c r="H5812" t="s">
        <v>12045</v>
      </c>
      <c r="I5812" t="s">
        <v>46</v>
      </c>
      <c r="J5812" s="9" t="s">
        <v>46</v>
      </c>
      <c r="N5812" s="499" t="s">
        <v>7235</v>
      </c>
      <c r="O5812" s="499" t="s">
        <v>7235</v>
      </c>
      <c r="P5812" t="s">
        <v>7094</v>
      </c>
      <c r="Q5812" s="499" t="s">
        <v>7184</v>
      </c>
      <c r="R5812" t="s">
        <v>2022</v>
      </c>
      <c r="S5812" s="38"/>
      <c r="W5812" s="38" t="s">
        <v>27</v>
      </c>
      <c r="X5812" t="s">
        <v>27</v>
      </c>
      <c r="Y5812" t="s">
        <v>12045</v>
      </c>
      <c r="Z5812" s="501">
        <v>43830</v>
      </c>
    </row>
    <row r="5813" spans="1:26">
      <c r="A5813" t="s">
        <v>16</v>
      </c>
      <c r="B5813">
        <v>41</v>
      </c>
      <c r="C5813" t="s">
        <v>6548</v>
      </c>
      <c r="D5813" t="s">
        <v>6548</v>
      </c>
      <c r="E5813" t="s">
        <v>12046</v>
      </c>
      <c r="F5813">
        <v>36.260307400000002</v>
      </c>
      <c r="G5813">
        <v>7.7930747</v>
      </c>
      <c r="H5813" t="s">
        <v>12047</v>
      </c>
      <c r="I5813" t="s">
        <v>21</v>
      </c>
      <c r="J5813" s="9" t="s">
        <v>21</v>
      </c>
      <c r="N5813" s="499" t="s">
        <v>7235</v>
      </c>
      <c r="O5813" s="499" t="s">
        <v>7235</v>
      </c>
      <c r="P5813" t="s">
        <v>7094</v>
      </c>
      <c r="Q5813" s="499" t="s">
        <v>7085</v>
      </c>
      <c r="R5813" t="s">
        <v>2022</v>
      </c>
      <c r="S5813" s="38"/>
      <c r="W5813" s="38" t="s">
        <v>27</v>
      </c>
      <c r="X5813" t="s">
        <v>27</v>
      </c>
      <c r="Y5813" t="s">
        <v>12047</v>
      </c>
      <c r="Z5813" s="501">
        <v>43830</v>
      </c>
    </row>
    <row r="5814" spans="1:26">
      <c r="A5814" t="s">
        <v>16</v>
      </c>
      <c r="B5814">
        <v>41</v>
      </c>
      <c r="C5814" t="s">
        <v>6548</v>
      </c>
      <c r="D5814" t="s">
        <v>6548</v>
      </c>
      <c r="E5814" t="s">
        <v>12048</v>
      </c>
      <c r="F5814">
        <v>36.357491199999998</v>
      </c>
      <c r="G5814">
        <v>8.0255425000000002</v>
      </c>
      <c r="H5814" t="s">
        <v>12049</v>
      </c>
      <c r="I5814" t="s">
        <v>21</v>
      </c>
      <c r="J5814" s="9" t="s">
        <v>21</v>
      </c>
      <c r="N5814" s="499" t="s">
        <v>7235</v>
      </c>
      <c r="O5814" s="499" t="s">
        <v>7235</v>
      </c>
      <c r="P5814" t="s">
        <v>7094</v>
      </c>
      <c r="Q5814" s="499" t="s">
        <v>7085</v>
      </c>
      <c r="R5814" t="s">
        <v>2022</v>
      </c>
      <c r="S5814" s="38"/>
      <c r="W5814" s="38" t="s">
        <v>27</v>
      </c>
      <c r="X5814" t="s">
        <v>27</v>
      </c>
      <c r="Y5814" t="s">
        <v>12049</v>
      </c>
      <c r="Z5814" s="501">
        <v>43830</v>
      </c>
    </row>
    <row r="5815" spans="1:26">
      <c r="A5815" t="s">
        <v>16</v>
      </c>
      <c r="B5815">
        <v>41</v>
      </c>
      <c r="C5815" t="s">
        <v>6548</v>
      </c>
      <c r="D5815" t="s">
        <v>6548</v>
      </c>
      <c r="E5815" t="s">
        <v>12050</v>
      </c>
      <c r="F5815">
        <v>36.190639900000001</v>
      </c>
      <c r="G5815">
        <v>7.7858197000000002</v>
      </c>
      <c r="H5815" t="s">
        <v>12051</v>
      </c>
      <c r="I5815" t="s">
        <v>21</v>
      </c>
      <c r="J5815" s="9" t="s">
        <v>21</v>
      </c>
      <c r="N5815" s="499" t="s">
        <v>7235</v>
      </c>
      <c r="O5815" s="499" t="s">
        <v>7235</v>
      </c>
      <c r="P5815" t="s">
        <v>7094</v>
      </c>
      <c r="Q5815" s="499" t="s">
        <v>7115</v>
      </c>
      <c r="R5815" t="s">
        <v>2022</v>
      </c>
      <c r="S5815" s="38"/>
      <c r="W5815" s="38" t="s">
        <v>27</v>
      </c>
      <c r="X5815" t="s">
        <v>27</v>
      </c>
      <c r="Y5815" t="s">
        <v>12051</v>
      </c>
      <c r="Z5815" s="501">
        <v>43830</v>
      </c>
    </row>
    <row r="5816" spans="1:26">
      <c r="A5816" t="s">
        <v>16</v>
      </c>
      <c r="B5816">
        <v>41</v>
      </c>
      <c r="C5816" t="s">
        <v>6548</v>
      </c>
      <c r="D5816" t="s">
        <v>6548</v>
      </c>
      <c r="E5816" t="s">
        <v>12052</v>
      </c>
      <c r="F5816">
        <v>36.190639900000001</v>
      </c>
      <c r="G5816">
        <v>7.7858197000000002</v>
      </c>
      <c r="H5816" t="s">
        <v>12053</v>
      </c>
      <c r="I5816" t="s">
        <v>21</v>
      </c>
      <c r="J5816" s="9" t="s">
        <v>21</v>
      </c>
      <c r="N5816" s="499" t="s">
        <v>7235</v>
      </c>
      <c r="O5816" s="499" t="s">
        <v>7235</v>
      </c>
      <c r="P5816" t="s">
        <v>7094</v>
      </c>
      <c r="Q5816" s="499" t="s">
        <v>7115</v>
      </c>
      <c r="R5816" t="s">
        <v>2022</v>
      </c>
      <c r="S5816" s="38"/>
      <c r="W5816" s="38" t="s">
        <v>27</v>
      </c>
      <c r="X5816" t="s">
        <v>27</v>
      </c>
      <c r="Y5816" t="s">
        <v>12053</v>
      </c>
      <c r="Z5816" s="501">
        <v>43830</v>
      </c>
    </row>
    <row r="5817" spans="1:26">
      <c r="A5817" t="s">
        <v>16</v>
      </c>
      <c r="B5817">
        <v>41</v>
      </c>
      <c r="C5817" t="s">
        <v>6548</v>
      </c>
      <c r="D5817" t="s">
        <v>6548</v>
      </c>
      <c r="E5817" t="s">
        <v>12054</v>
      </c>
      <c r="F5817">
        <v>36.260307400000002</v>
      </c>
      <c r="G5817">
        <v>7.7930747</v>
      </c>
      <c r="H5817" t="s">
        <v>12055</v>
      </c>
      <c r="I5817" t="s">
        <v>21</v>
      </c>
      <c r="J5817" s="9" t="s">
        <v>21</v>
      </c>
      <c r="N5817" s="499" t="s">
        <v>7512</v>
      </c>
      <c r="O5817" s="499" t="s">
        <v>7512</v>
      </c>
      <c r="P5817" t="s">
        <v>7094</v>
      </c>
      <c r="Q5817" s="499" t="s">
        <v>7235</v>
      </c>
      <c r="R5817" t="s">
        <v>2022</v>
      </c>
      <c r="S5817" s="38"/>
      <c r="W5817" s="38" t="s">
        <v>27</v>
      </c>
      <c r="X5817" t="s">
        <v>27</v>
      </c>
      <c r="Y5817" t="s">
        <v>12055</v>
      </c>
      <c r="Z5817" s="501">
        <v>43830</v>
      </c>
    </row>
    <row r="5818" spans="1:26">
      <c r="A5818" t="s">
        <v>16</v>
      </c>
      <c r="B5818">
        <v>41</v>
      </c>
      <c r="C5818" t="s">
        <v>6548</v>
      </c>
      <c r="D5818" t="s">
        <v>6548</v>
      </c>
      <c r="E5818" t="s">
        <v>12056</v>
      </c>
      <c r="F5818" t="s">
        <v>13860</v>
      </c>
      <c r="G5818" t="s">
        <v>13860</v>
      </c>
      <c r="H5818" t="s">
        <v>12057</v>
      </c>
      <c r="I5818" t="s">
        <v>21</v>
      </c>
      <c r="J5818" s="9" t="s">
        <v>21</v>
      </c>
      <c r="N5818" s="499" t="s">
        <v>7235</v>
      </c>
      <c r="O5818" s="499" t="s">
        <v>7235</v>
      </c>
      <c r="P5818" t="s">
        <v>7094</v>
      </c>
      <c r="Q5818" s="499" t="s">
        <v>7077</v>
      </c>
      <c r="R5818" t="s">
        <v>2022</v>
      </c>
      <c r="S5818" s="38"/>
      <c r="W5818" s="38" t="s">
        <v>27</v>
      </c>
      <c r="X5818" t="s">
        <v>27</v>
      </c>
      <c r="Y5818" t="s">
        <v>12057</v>
      </c>
      <c r="Z5818" s="501">
        <v>43830</v>
      </c>
    </row>
    <row r="5819" spans="1:26">
      <c r="A5819" t="s">
        <v>16</v>
      </c>
      <c r="B5819">
        <v>41</v>
      </c>
      <c r="C5819" t="s">
        <v>6548</v>
      </c>
      <c r="D5819" t="s">
        <v>6548</v>
      </c>
      <c r="E5819" t="s">
        <v>12058</v>
      </c>
      <c r="F5819">
        <v>36.146720500000001</v>
      </c>
      <c r="G5819">
        <v>7.546656045958299</v>
      </c>
      <c r="H5819" t="s">
        <v>12059</v>
      </c>
      <c r="I5819" t="s">
        <v>21</v>
      </c>
      <c r="J5819" s="9" t="s">
        <v>21</v>
      </c>
      <c r="N5819" s="499" t="s">
        <v>12801</v>
      </c>
      <c r="O5819" s="499" t="s">
        <v>12801</v>
      </c>
      <c r="P5819" t="s">
        <v>7094</v>
      </c>
      <c r="Q5819" s="499" t="s">
        <v>7592</v>
      </c>
      <c r="R5819" t="s">
        <v>2022</v>
      </c>
      <c r="S5819" s="38"/>
      <c r="W5819" s="38" t="s">
        <v>27</v>
      </c>
      <c r="X5819" t="s">
        <v>27</v>
      </c>
      <c r="Y5819" t="s">
        <v>12059</v>
      </c>
      <c r="Z5819" s="501">
        <v>43830</v>
      </c>
    </row>
    <row r="5820" spans="1:26">
      <c r="A5820" t="s">
        <v>16</v>
      </c>
      <c r="B5820">
        <v>41</v>
      </c>
      <c r="C5820" t="s">
        <v>6548</v>
      </c>
      <c r="D5820" t="s">
        <v>6548</v>
      </c>
      <c r="E5820" t="s">
        <v>12060</v>
      </c>
      <c r="F5820">
        <v>36.146720500000001</v>
      </c>
      <c r="G5820">
        <v>7.546656045958299</v>
      </c>
      <c r="H5820" t="s">
        <v>12061</v>
      </c>
      <c r="I5820" t="s">
        <v>21</v>
      </c>
      <c r="J5820" s="9" t="s">
        <v>21</v>
      </c>
      <c r="N5820" s="499" t="s">
        <v>7235</v>
      </c>
      <c r="O5820" s="499" t="s">
        <v>7235</v>
      </c>
      <c r="P5820" t="s">
        <v>7094</v>
      </c>
      <c r="Q5820" s="499" t="s">
        <v>7085</v>
      </c>
      <c r="R5820" t="s">
        <v>2022</v>
      </c>
      <c r="S5820" s="38"/>
      <c r="W5820" s="38" t="s">
        <v>27</v>
      </c>
      <c r="X5820" t="s">
        <v>27</v>
      </c>
      <c r="Y5820" t="s">
        <v>12061</v>
      </c>
      <c r="Z5820" s="501">
        <v>43830</v>
      </c>
    </row>
    <row r="5821" spans="1:26">
      <c r="A5821" t="s">
        <v>16</v>
      </c>
      <c r="B5821">
        <v>41</v>
      </c>
      <c r="C5821" t="s">
        <v>6548</v>
      </c>
      <c r="D5821" t="s">
        <v>6548</v>
      </c>
      <c r="E5821" t="s">
        <v>12062</v>
      </c>
      <c r="F5821">
        <v>36.192024799999999</v>
      </c>
      <c r="G5821">
        <v>7.9579293465393741</v>
      </c>
      <c r="H5821" t="s">
        <v>12063</v>
      </c>
      <c r="I5821" t="s">
        <v>21</v>
      </c>
      <c r="J5821" s="9" t="s">
        <v>21</v>
      </c>
      <c r="N5821" s="499" t="s">
        <v>7512</v>
      </c>
      <c r="O5821" s="499" t="s">
        <v>7512</v>
      </c>
      <c r="P5821" t="s">
        <v>7094</v>
      </c>
      <c r="Q5821" s="499" t="s">
        <v>7115</v>
      </c>
      <c r="R5821" t="s">
        <v>2022</v>
      </c>
      <c r="S5821" s="38"/>
      <c r="W5821" s="38" t="s">
        <v>27</v>
      </c>
      <c r="X5821" t="s">
        <v>27</v>
      </c>
      <c r="Y5821" t="s">
        <v>12063</v>
      </c>
      <c r="Z5821" s="501">
        <v>43830</v>
      </c>
    </row>
    <row r="5822" spans="1:26">
      <c r="A5822" t="s">
        <v>16</v>
      </c>
      <c r="B5822">
        <v>41</v>
      </c>
      <c r="C5822" t="s">
        <v>6548</v>
      </c>
      <c r="D5822" t="s">
        <v>6548</v>
      </c>
      <c r="E5822" t="s">
        <v>12064</v>
      </c>
      <c r="F5822">
        <v>36.137868099999999</v>
      </c>
      <c r="G5822">
        <v>7.8262426400537626</v>
      </c>
      <c r="H5822" t="s">
        <v>12065</v>
      </c>
      <c r="I5822" t="s">
        <v>21</v>
      </c>
      <c r="J5822" s="9" t="s">
        <v>21</v>
      </c>
      <c r="N5822" s="499" t="s">
        <v>7235</v>
      </c>
      <c r="O5822" s="499" t="s">
        <v>7235</v>
      </c>
      <c r="P5822" t="s">
        <v>7094</v>
      </c>
      <c r="Q5822" s="499" t="s">
        <v>7115</v>
      </c>
      <c r="R5822" t="s">
        <v>2022</v>
      </c>
      <c r="S5822" s="38"/>
      <c r="W5822" s="38" t="s">
        <v>27</v>
      </c>
      <c r="X5822" t="s">
        <v>27</v>
      </c>
      <c r="Y5822" t="s">
        <v>12065</v>
      </c>
      <c r="Z5822" s="501">
        <v>43830</v>
      </c>
    </row>
    <row r="5823" spans="1:26">
      <c r="A5823" t="s">
        <v>16</v>
      </c>
      <c r="B5823">
        <v>41</v>
      </c>
      <c r="C5823" t="s">
        <v>6548</v>
      </c>
      <c r="D5823" t="s">
        <v>6548</v>
      </c>
      <c r="E5823" t="s">
        <v>12066</v>
      </c>
      <c r="F5823">
        <v>36.137868099999999</v>
      </c>
      <c r="G5823">
        <v>7.8262426400537626</v>
      </c>
      <c r="H5823" t="s">
        <v>12067</v>
      </c>
      <c r="I5823" t="s">
        <v>21</v>
      </c>
      <c r="J5823" s="9" t="s">
        <v>21</v>
      </c>
      <c r="N5823" s="499" t="s">
        <v>7235</v>
      </c>
      <c r="O5823" s="499" t="s">
        <v>7235</v>
      </c>
      <c r="P5823" t="s">
        <v>7094</v>
      </c>
      <c r="Q5823" s="499" t="s">
        <v>7017</v>
      </c>
      <c r="R5823" t="s">
        <v>2022</v>
      </c>
      <c r="S5823" s="38"/>
      <c r="W5823" s="38" t="s">
        <v>27</v>
      </c>
      <c r="X5823" t="s">
        <v>27</v>
      </c>
      <c r="Y5823" t="s">
        <v>12067</v>
      </c>
      <c r="Z5823" s="501">
        <v>43830</v>
      </c>
    </row>
    <row r="5824" spans="1:26">
      <c r="A5824" t="s">
        <v>16</v>
      </c>
      <c r="B5824">
        <v>41</v>
      </c>
      <c r="C5824" t="s">
        <v>6548</v>
      </c>
      <c r="D5824" t="s">
        <v>6548</v>
      </c>
      <c r="E5824" t="s">
        <v>12068</v>
      </c>
      <c r="F5824" t="s">
        <v>13860</v>
      </c>
      <c r="G5824" t="s">
        <v>13860</v>
      </c>
      <c r="H5824" t="s">
        <v>12069</v>
      </c>
      <c r="I5824" t="s">
        <v>21</v>
      </c>
      <c r="J5824" s="9" t="s">
        <v>21</v>
      </c>
      <c r="N5824" s="499" t="s">
        <v>7235</v>
      </c>
      <c r="O5824" s="499" t="s">
        <v>7235</v>
      </c>
      <c r="P5824" t="s">
        <v>7094</v>
      </c>
      <c r="Q5824" s="499" t="s">
        <v>7184</v>
      </c>
      <c r="R5824" t="s">
        <v>2022</v>
      </c>
      <c r="S5824" s="38"/>
      <c r="W5824" s="38" t="s">
        <v>27</v>
      </c>
      <c r="X5824" t="s">
        <v>27</v>
      </c>
      <c r="Y5824" t="s">
        <v>12069</v>
      </c>
      <c r="Z5824" s="501">
        <v>43830</v>
      </c>
    </row>
    <row r="5825" spans="1:26">
      <c r="A5825" t="s">
        <v>16</v>
      </c>
      <c r="B5825">
        <v>41</v>
      </c>
      <c r="C5825" t="s">
        <v>6548</v>
      </c>
      <c r="D5825" t="s">
        <v>6548</v>
      </c>
      <c r="E5825" t="s">
        <v>12070</v>
      </c>
      <c r="F5825" t="s">
        <v>13860</v>
      </c>
      <c r="G5825" t="s">
        <v>13860</v>
      </c>
      <c r="H5825" t="s">
        <v>12071</v>
      </c>
      <c r="I5825" t="s">
        <v>21</v>
      </c>
      <c r="J5825" s="9" t="s">
        <v>21</v>
      </c>
      <c r="N5825" s="499" t="s">
        <v>7235</v>
      </c>
      <c r="O5825" s="499" t="s">
        <v>7235</v>
      </c>
      <c r="P5825" t="s">
        <v>7094</v>
      </c>
      <c r="Q5825" s="499" t="s">
        <v>7115</v>
      </c>
      <c r="R5825" t="s">
        <v>2022</v>
      </c>
      <c r="S5825" s="38"/>
      <c r="W5825" s="38" t="s">
        <v>27</v>
      </c>
      <c r="X5825" t="s">
        <v>27</v>
      </c>
      <c r="Y5825" t="s">
        <v>12071</v>
      </c>
      <c r="Z5825" s="501">
        <v>43830</v>
      </c>
    </row>
    <row r="5826" spans="1:26">
      <c r="A5826" t="s">
        <v>16</v>
      </c>
      <c r="B5826">
        <v>41</v>
      </c>
      <c r="C5826" t="s">
        <v>6548</v>
      </c>
      <c r="D5826" t="s">
        <v>6548</v>
      </c>
      <c r="E5826" t="s">
        <v>12072</v>
      </c>
      <c r="F5826">
        <v>36.260307400000002</v>
      </c>
      <c r="G5826">
        <v>7.7930747</v>
      </c>
      <c r="H5826" t="s">
        <v>12073</v>
      </c>
      <c r="I5826" t="s">
        <v>21</v>
      </c>
      <c r="J5826" s="9" t="s">
        <v>21</v>
      </c>
      <c r="N5826" s="499" t="s">
        <v>7235</v>
      </c>
      <c r="O5826" s="499" t="s">
        <v>7235</v>
      </c>
      <c r="P5826" t="s">
        <v>7094</v>
      </c>
      <c r="Q5826" s="499" t="s">
        <v>9313</v>
      </c>
      <c r="R5826" t="s">
        <v>2022</v>
      </c>
      <c r="S5826" s="38"/>
      <c r="W5826" s="38" t="s">
        <v>27</v>
      </c>
      <c r="X5826" t="s">
        <v>27</v>
      </c>
      <c r="Y5826" t="s">
        <v>12073</v>
      </c>
      <c r="Z5826" s="501">
        <v>43830</v>
      </c>
    </row>
    <row r="5827" spans="1:26">
      <c r="A5827" t="s">
        <v>16</v>
      </c>
      <c r="B5827">
        <v>41</v>
      </c>
      <c r="C5827" t="s">
        <v>6548</v>
      </c>
      <c r="D5827" t="s">
        <v>6548</v>
      </c>
      <c r="E5827" t="s">
        <v>12074</v>
      </c>
      <c r="F5827" t="s">
        <v>13860</v>
      </c>
      <c r="G5827" t="s">
        <v>13860</v>
      </c>
      <c r="H5827" t="s">
        <v>12075</v>
      </c>
      <c r="I5827" t="s">
        <v>21</v>
      </c>
      <c r="J5827" s="9" t="s">
        <v>21</v>
      </c>
      <c r="N5827" s="499" t="s">
        <v>9313</v>
      </c>
      <c r="O5827" s="499" t="s">
        <v>9313</v>
      </c>
      <c r="P5827" t="s">
        <v>7094</v>
      </c>
      <c r="Q5827" s="499" t="s">
        <v>7314</v>
      </c>
      <c r="R5827" t="s">
        <v>2022</v>
      </c>
      <c r="S5827" s="38"/>
      <c r="W5827" s="38" t="s">
        <v>27</v>
      </c>
      <c r="X5827" t="s">
        <v>27</v>
      </c>
      <c r="Y5827" t="s">
        <v>12075</v>
      </c>
      <c r="Z5827" s="501">
        <v>43830</v>
      </c>
    </row>
    <row r="5828" spans="1:26">
      <c r="A5828" t="s">
        <v>16</v>
      </c>
      <c r="B5828">
        <v>41</v>
      </c>
      <c r="C5828" t="s">
        <v>6548</v>
      </c>
      <c r="D5828" t="s">
        <v>6548</v>
      </c>
      <c r="E5828" t="s">
        <v>12076</v>
      </c>
      <c r="F5828">
        <v>36.190639900000001</v>
      </c>
      <c r="G5828">
        <v>7.7858197000000002</v>
      </c>
      <c r="H5828" t="s">
        <v>12077</v>
      </c>
      <c r="I5828" t="s">
        <v>21</v>
      </c>
      <c r="J5828" s="9" t="s">
        <v>21</v>
      </c>
      <c r="N5828" s="499" t="s">
        <v>7235</v>
      </c>
      <c r="O5828" s="499" t="s">
        <v>7235</v>
      </c>
      <c r="P5828" t="s">
        <v>7094</v>
      </c>
      <c r="Q5828" s="499" t="s">
        <v>7184</v>
      </c>
      <c r="R5828" t="s">
        <v>2022</v>
      </c>
      <c r="S5828" s="38"/>
      <c r="W5828" s="38" t="s">
        <v>27</v>
      </c>
      <c r="X5828" t="s">
        <v>27</v>
      </c>
      <c r="Y5828" t="s">
        <v>12077</v>
      </c>
      <c r="Z5828" s="501">
        <v>43830</v>
      </c>
    </row>
    <row r="5829" spans="1:26">
      <c r="A5829" t="s">
        <v>16</v>
      </c>
      <c r="B5829">
        <v>41</v>
      </c>
      <c r="C5829" t="s">
        <v>6548</v>
      </c>
      <c r="D5829" t="s">
        <v>6548</v>
      </c>
      <c r="E5829" t="s">
        <v>12078</v>
      </c>
      <c r="F5829">
        <v>36.260307400000002</v>
      </c>
      <c r="G5829">
        <v>7.7930747</v>
      </c>
      <c r="H5829" t="s">
        <v>12079</v>
      </c>
      <c r="I5829" t="s">
        <v>21</v>
      </c>
      <c r="J5829" s="9" t="s">
        <v>21</v>
      </c>
      <c r="N5829" s="499" t="s">
        <v>7235</v>
      </c>
      <c r="O5829" s="499" t="s">
        <v>7235</v>
      </c>
      <c r="P5829" t="s">
        <v>7094</v>
      </c>
      <c r="Q5829" s="499" t="s">
        <v>7115</v>
      </c>
      <c r="R5829" t="s">
        <v>2022</v>
      </c>
      <c r="S5829" s="38"/>
      <c r="W5829" s="38" t="s">
        <v>27</v>
      </c>
      <c r="X5829" t="s">
        <v>27</v>
      </c>
      <c r="Y5829" t="s">
        <v>12079</v>
      </c>
      <c r="Z5829" s="501">
        <v>43830</v>
      </c>
    </row>
    <row r="5830" spans="1:26">
      <c r="A5830" t="s">
        <v>16</v>
      </c>
      <c r="B5830">
        <v>41</v>
      </c>
      <c r="C5830" t="s">
        <v>6548</v>
      </c>
      <c r="D5830" t="s">
        <v>6548</v>
      </c>
      <c r="E5830" t="s">
        <v>12080</v>
      </c>
      <c r="F5830" t="s">
        <v>13860</v>
      </c>
      <c r="G5830" t="s">
        <v>13860</v>
      </c>
      <c r="H5830" t="s">
        <v>12081</v>
      </c>
      <c r="I5830" t="s">
        <v>21</v>
      </c>
      <c r="J5830" s="9" t="s">
        <v>21</v>
      </c>
      <c r="N5830" s="499" t="s">
        <v>7512</v>
      </c>
      <c r="O5830" s="499" t="s">
        <v>7512</v>
      </c>
      <c r="P5830" t="s">
        <v>7094</v>
      </c>
      <c r="Q5830" s="499" t="s">
        <v>7235</v>
      </c>
      <c r="R5830" t="s">
        <v>2022</v>
      </c>
      <c r="S5830" s="38"/>
      <c r="W5830" s="38" t="s">
        <v>27</v>
      </c>
      <c r="X5830" t="s">
        <v>27</v>
      </c>
      <c r="Y5830" t="s">
        <v>12081</v>
      </c>
      <c r="Z5830" s="501">
        <v>43830</v>
      </c>
    </row>
    <row r="5831" spans="1:26">
      <c r="A5831" t="s">
        <v>16</v>
      </c>
      <c r="B5831">
        <v>41</v>
      </c>
      <c r="C5831" t="s">
        <v>6548</v>
      </c>
      <c r="D5831" t="s">
        <v>6548</v>
      </c>
      <c r="E5831" t="s">
        <v>12082</v>
      </c>
      <c r="F5831">
        <v>36.357491199999998</v>
      </c>
      <c r="G5831">
        <v>8.0255425000000002</v>
      </c>
      <c r="H5831" t="s">
        <v>12083</v>
      </c>
      <c r="I5831" t="s">
        <v>21</v>
      </c>
      <c r="J5831" s="9" t="s">
        <v>21</v>
      </c>
      <c r="N5831" s="499" t="s">
        <v>7512</v>
      </c>
      <c r="O5831" s="499" t="s">
        <v>7512</v>
      </c>
      <c r="P5831" t="s">
        <v>7094</v>
      </c>
      <c r="Q5831" s="499" t="s">
        <v>7115</v>
      </c>
      <c r="R5831" t="s">
        <v>2022</v>
      </c>
      <c r="S5831" s="38"/>
      <c r="W5831" s="38" t="s">
        <v>27</v>
      </c>
      <c r="X5831" t="s">
        <v>27</v>
      </c>
      <c r="Y5831" t="s">
        <v>12083</v>
      </c>
      <c r="Z5831" s="501">
        <v>43830</v>
      </c>
    </row>
    <row r="5832" spans="1:26">
      <c r="A5832" t="s">
        <v>16</v>
      </c>
      <c r="B5832">
        <v>41</v>
      </c>
      <c r="C5832" t="s">
        <v>6548</v>
      </c>
      <c r="D5832" t="s">
        <v>6548</v>
      </c>
      <c r="E5832" t="s">
        <v>12084</v>
      </c>
      <c r="F5832" t="s">
        <v>13860</v>
      </c>
      <c r="G5832" t="s">
        <v>13860</v>
      </c>
      <c r="H5832" t="s">
        <v>12085</v>
      </c>
      <c r="I5832" t="s">
        <v>21</v>
      </c>
      <c r="J5832" s="9" t="s">
        <v>21</v>
      </c>
      <c r="N5832" s="499" t="s">
        <v>7235</v>
      </c>
      <c r="O5832" s="499" t="s">
        <v>7235</v>
      </c>
      <c r="P5832" t="s">
        <v>7094</v>
      </c>
      <c r="Q5832" s="499" t="s">
        <v>7115</v>
      </c>
      <c r="R5832" t="s">
        <v>2022</v>
      </c>
      <c r="S5832" s="38"/>
      <c r="W5832" s="38" t="s">
        <v>27</v>
      </c>
      <c r="X5832" t="s">
        <v>27</v>
      </c>
      <c r="Y5832" t="s">
        <v>12085</v>
      </c>
      <c r="Z5832" s="501">
        <v>43830</v>
      </c>
    </row>
    <row r="5833" spans="1:26">
      <c r="A5833" t="s">
        <v>16</v>
      </c>
      <c r="B5833">
        <v>41</v>
      </c>
      <c r="C5833" t="s">
        <v>6548</v>
      </c>
      <c r="D5833" t="s">
        <v>6548</v>
      </c>
      <c r="E5833" t="s">
        <v>12086</v>
      </c>
      <c r="F5833">
        <v>36.260307400000002</v>
      </c>
      <c r="G5833">
        <v>7.7930747</v>
      </c>
      <c r="H5833" t="s">
        <v>12087</v>
      </c>
      <c r="I5833" t="s">
        <v>21</v>
      </c>
      <c r="J5833" s="9" t="s">
        <v>21</v>
      </c>
      <c r="N5833" s="499" t="s">
        <v>7235</v>
      </c>
      <c r="O5833" s="499" t="s">
        <v>7235</v>
      </c>
      <c r="P5833" t="s">
        <v>7094</v>
      </c>
      <c r="Q5833" s="499" t="s">
        <v>7085</v>
      </c>
      <c r="R5833" t="s">
        <v>2022</v>
      </c>
      <c r="S5833" s="38"/>
      <c r="W5833" s="38" t="s">
        <v>27</v>
      </c>
      <c r="X5833" t="s">
        <v>27</v>
      </c>
      <c r="Y5833" t="s">
        <v>12087</v>
      </c>
      <c r="Z5833" s="501">
        <v>43830</v>
      </c>
    </row>
    <row r="5834" spans="1:26">
      <c r="A5834" t="s">
        <v>16</v>
      </c>
      <c r="B5834">
        <v>41</v>
      </c>
      <c r="C5834" t="s">
        <v>6548</v>
      </c>
      <c r="D5834" t="s">
        <v>6548</v>
      </c>
      <c r="E5834" t="s">
        <v>12088</v>
      </c>
      <c r="F5834">
        <v>36.357491199999998</v>
      </c>
      <c r="G5834">
        <v>8.0255425000000002</v>
      </c>
      <c r="H5834" t="s">
        <v>12089</v>
      </c>
      <c r="I5834" t="s">
        <v>21</v>
      </c>
      <c r="J5834" s="9" t="s">
        <v>21</v>
      </c>
      <c r="N5834" s="499" t="s">
        <v>7235</v>
      </c>
      <c r="O5834" s="499" t="s">
        <v>7235</v>
      </c>
      <c r="P5834" t="s">
        <v>7094</v>
      </c>
      <c r="Q5834" s="499" t="s">
        <v>7115</v>
      </c>
      <c r="R5834" t="s">
        <v>2022</v>
      </c>
      <c r="S5834" s="38"/>
      <c r="W5834" s="38" t="s">
        <v>27</v>
      </c>
      <c r="X5834" t="s">
        <v>27</v>
      </c>
      <c r="Y5834" t="s">
        <v>12089</v>
      </c>
      <c r="Z5834" s="501">
        <v>43830</v>
      </c>
    </row>
    <row r="5835" spans="1:26">
      <c r="A5835" t="s">
        <v>16</v>
      </c>
      <c r="B5835">
        <v>41</v>
      </c>
      <c r="C5835" t="s">
        <v>6548</v>
      </c>
      <c r="D5835" t="s">
        <v>6548</v>
      </c>
      <c r="E5835" t="s">
        <v>12090</v>
      </c>
      <c r="F5835">
        <v>36.260307400000002</v>
      </c>
      <c r="G5835">
        <v>7.7930747</v>
      </c>
      <c r="H5835" t="s">
        <v>12091</v>
      </c>
      <c r="I5835" t="s">
        <v>21</v>
      </c>
      <c r="J5835" s="9" t="s">
        <v>21</v>
      </c>
      <c r="N5835" s="499" t="s">
        <v>7512</v>
      </c>
      <c r="O5835" s="499" t="s">
        <v>7512</v>
      </c>
      <c r="P5835" t="s">
        <v>7094</v>
      </c>
      <c r="Q5835" s="499" t="s">
        <v>7235</v>
      </c>
      <c r="R5835" t="s">
        <v>2022</v>
      </c>
      <c r="S5835" s="38"/>
      <c r="W5835" s="38" t="s">
        <v>27</v>
      </c>
      <c r="X5835" t="s">
        <v>27</v>
      </c>
      <c r="Y5835" t="s">
        <v>12091</v>
      </c>
      <c r="Z5835" s="501">
        <v>43830</v>
      </c>
    </row>
    <row r="5836" spans="1:26">
      <c r="A5836" t="s">
        <v>16</v>
      </c>
      <c r="B5836">
        <v>41</v>
      </c>
      <c r="C5836" t="s">
        <v>6548</v>
      </c>
      <c r="D5836" t="s">
        <v>6548</v>
      </c>
      <c r="E5836" t="s">
        <v>12092</v>
      </c>
      <c r="F5836">
        <v>36.357491199999998</v>
      </c>
      <c r="G5836">
        <v>8.0255425000000002</v>
      </c>
      <c r="H5836" t="s">
        <v>12093</v>
      </c>
      <c r="I5836" t="s">
        <v>21</v>
      </c>
      <c r="J5836" s="9" t="s">
        <v>21</v>
      </c>
      <c r="N5836" s="499" t="s">
        <v>7235</v>
      </c>
      <c r="O5836" s="499" t="s">
        <v>7235</v>
      </c>
      <c r="P5836" t="s">
        <v>7094</v>
      </c>
      <c r="Q5836" s="499" t="s">
        <v>7115</v>
      </c>
      <c r="R5836" t="s">
        <v>2022</v>
      </c>
      <c r="S5836" s="38"/>
      <c r="W5836" s="38" t="s">
        <v>27</v>
      </c>
      <c r="X5836" t="s">
        <v>27</v>
      </c>
      <c r="Y5836" t="s">
        <v>12093</v>
      </c>
      <c r="Z5836" s="501">
        <v>43830</v>
      </c>
    </row>
    <row r="5837" spans="1:26">
      <c r="A5837" t="s">
        <v>16</v>
      </c>
      <c r="B5837">
        <v>41</v>
      </c>
      <c r="C5837" t="s">
        <v>6548</v>
      </c>
      <c r="D5837" t="s">
        <v>6548</v>
      </c>
      <c r="E5837" t="s">
        <v>12094</v>
      </c>
      <c r="F5837">
        <v>36.190639900000001</v>
      </c>
      <c r="G5837">
        <v>7.7858197000000002</v>
      </c>
      <c r="H5837" t="s">
        <v>12095</v>
      </c>
      <c r="I5837" t="s">
        <v>21</v>
      </c>
      <c r="J5837" s="9" t="s">
        <v>21</v>
      </c>
      <c r="N5837" s="499" t="s">
        <v>7235</v>
      </c>
      <c r="O5837" s="499" t="s">
        <v>7235</v>
      </c>
      <c r="P5837" t="s">
        <v>7094</v>
      </c>
      <c r="Q5837" s="499" t="s">
        <v>7115</v>
      </c>
      <c r="R5837" t="s">
        <v>2022</v>
      </c>
      <c r="S5837" s="38"/>
      <c r="W5837" s="38" t="s">
        <v>27</v>
      </c>
      <c r="X5837" t="s">
        <v>27</v>
      </c>
      <c r="Y5837" t="s">
        <v>12095</v>
      </c>
      <c r="Z5837" s="501">
        <v>43830</v>
      </c>
    </row>
    <row r="5838" spans="1:26">
      <c r="A5838" t="s">
        <v>6888</v>
      </c>
      <c r="B5838">
        <v>41</v>
      </c>
      <c r="C5838" t="s">
        <v>6548</v>
      </c>
      <c r="D5838" t="s">
        <v>6548</v>
      </c>
      <c r="E5838" t="s">
        <v>6465</v>
      </c>
      <c r="F5838">
        <v>36.122248200000001</v>
      </c>
      <c r="G5838">
        <v>7.8838946999999999</v>
      </c>
      <c r="H5838" t="s">
        <v>12096</v>
      </c>
      <c r="I5838" t="s">
        <v>21</v>
      </c>
      <c r="J5838" s="9" t="s">
        <v>21</v>
      </c>
      <c r="N5838" s="499" t="s">
        <v>7143</v>
      </c>
      <c r="O5838" s="499" t="s">
        <v>7143</v>
      </c>
      <c r="P5838" t="s">
        <v>11177</v>
      </c>
      <c r="Q5838" s="499"/>
      <c r="R5838" t="s">
        <v>6464</v>
      </c>
      <c r="S5838" s="38"/>
      <c r="X5838"/>
      <c r="Y5838" t="s">
        <v>12096</v>
      </c>
      <c r="Z5838" s="501">
        <v>43830</v>
      </c>
    </row>
    <row r="5839" spans="1:26">
      <c r="A5839" t="s">
        <v>6888</v>
      </c>
      <c r="B5839">
        <v>41</v>
      </c>
      <c r="C5839" t="s">
        <v>6548</v>
      </c>
      <c r="D5839" t="s">
        <v>6548</v>
      </c>
      <c r="E5839" t="s">
        <v>6468</v>
      </c>
      <c r="F5839">
        <v>36.014214099999997</v>
      </c>
      <c r="G5839">
        <v>7.4290602999999997</v>
      </c>
      <c r="H5839" t="s">
        <v>12097</v>
      </c>
      <c r="I5839" t="s">
        <v>21</v>
      </c>
      <c r="J5839" s="9" t="s">
        <v>21</v>
      </c>
      <c r="N5839" s="499" t="s">
        <v>7170</v>
      </c>
      <c r="O5839" s="499" t="s">
        <v>7170</v>
      </c>
      <c r="P5839" t="s">
        <v>11177</v>
      </c>
      <c r="Q5839" s="499"/>
      <c r="R5839" t="s">
        <v>6464</v>
      </c>
      <c r="S5839" s="38"/>
      <c r="X5839"/>
      <c r="Y5839" t="s">
        <v>12097</v>
      </c>
      <c r="Z5839" s="501">
        <v>43830</v>
      </c>
    </row>
    <row r="5840" spans="1:26">
      <c r="A5840" t="s">
        <v>6888</v>
      </c>
      <c r="B5840">
        <v>41</v>
      </c>
      <c r="C5840" t="s">
        <v>6548</v>
      </c>
      <c r="D5840" t="s">
        <v>6548</v>
      </c>
      <c r="E5840" t="s">
        <v>6463</v>
      </c>
      <c r="F5840">
        <v>36.122248200000001</v>
      </c>
      <c r="G5840">
        <v>7.8838946999999999</v>
      </c>
      <c r="H5840" t="s">
        <v>12098</v>
      </c>
      <c r="I5840" t="s">
        <v>21</v>
      </c>
      <c r="J5840" s="9" t="s">
        <v>21</v>
      </c>
      <c r="N5840" s="499" t="s">
        <v>7143</v>
      </c>
      <c r="O5840" s="499" t="s">
        <v>7143</v>
      </c>
      <c r="Q5840" s="499"/>
      <c r="R5840" t="s">
        <v>6464</v>
      </c>
      <c r="S5840" s="38"/>
      <c r="X5840"/>
      <c r="Y5840" t="s">
        <v>12098</v>
      </c>
      <c r="Z5840" s="501">
        <v>43830</v>
      </c>
    </row>
    <row r="5841" spans="1:26">
      <c r="A5841" t="s">
        <v>6888</v>
      </c>
      <c r="B5841">
        <v>41</v>
      </c>
      <c r="C5841" t="s">
        <v>6548</v>
      </c>
      <c r="D5841" t="s">
        <v>6548</v>
      </c>
      <c r="E5841" t="s">
        <v>6463</v>
      </c>
      <c r="F5841">
        <v>36.122248200000001</v>
      </c>
      <c r="G5841">
        <v>7.8838946999999999</v>
      </c>
      <c r="H5841" t="s">
        <v>12099</v>
      </c>
      <c r="I5841" t="s">
        <v>46</v>
      </c>
      <c r="J5841" s="9" t="s">
        <v>46</v>
      </c>
      <c r="N5841" s="499" t="s">
        <v>7143</v>
      </c>
      <c r="O5841" s="499" t="s">
        <v>7143</v>
      </c>
      <c r="P5841" t="s">
        <v>11177</v>
      </c>
      <c r="Q5841" s="499"/>
      <c r="R5841" t="s">
        <v>6464</v>
      </c>
      <c r="S5841" s="38"/>
      <c r="X5841"/>
      <c r="Y5841" t="s">
        <v>12099</v>
      </c>
      <c r="Z5841" s="501">
        <v>43830</v>
      </c>
    </row>
    <row r="5842" spans="1:26">
      <c r="A5842" t="s">
        <v>6888</v>
      </c>
      <c r="B5842">
        <v>41</v>
      </c>
      <c r="C5842" t="s">
        <v>6548</v>
      </c>
      <c r="D5842" t="s">
        <v>6548</v>
      </c>
      <c r="E5842" t="s">
        <v>6465</v>
      </c>
      <c r="F5842">
        <v>36.122248200000001</v>
      </c>
      <c r="G5842">
        <v>7.8838946999999999</v>
      </c>
      <c r="H5842" t="s">
        <v>12100</v>
      </c>
      <c r="I5842" t="s">
        <v>21</v>
      </c>
      <c r="J5842" s="9" t="s">
        <v>21</v>
      </c>
      <c r="N5842" s="499" t="s">
        <v>7143</v>
      </c>
      <c r="O5842" s="499" t="s">
        <v>7143</v>
      </c>
      <c r="P5842" t="s">
        <v>11177</v>
      </c>
      <c r="Q5842" s="499"/>
      <c r="R5842" t="s">
        <v>6464</v>
      </c>
      <c r="S5842" s="38"/>
      <c r="X5842"/>
      <c r="Y5842" t="s">
        <v>12100</v>
      </c>
      <c r="Z5842" s="501">
        <v>43830</v>
      </c>
    </row>
    <row r="5843" spans="1:26">
      <c r="A5843" t="s">
        <v>4680</v>
      </c>
      <c r="B5843">
        <v>41</v>
      </c>
      <c r="C5843" t="s">
        <v>6548</v>
      </c>
      <c r="D5843" t="s">
        <v>6548</v>
      </c>
      <c r="E5843" t="s">
        <v>12101</v>
      </c>
      <c r="F5843">
        <v>35.922994799999998</v>
      </c>
      <c r="G5843">
        <v>7.917529</v>
      </c>
      <c r="H5843" t="s">
        <v>12102</v>
      </c>
      <c r="I5843" t="s">
        <v>4344</v>
      </c>
      <c r="J5843" s="9" t="s">
        <v>46</v>
      </c>
      <c r="N5843" s="499" t="s">
        <v>12756</v>
      </c>
      <c r="O5843" s="499" t="s">
        <v>12756</v>
      </c>
      <c r="Q5843" s="499" t="s">
        <v>9313</v>
      </c>
      <c r="R5843" t="s">
        <v>12103</v>
      </c>
      <c r="S5843" s="38"/>
      <c r="X5843"/>
      <c r="Y5843" t="s">
        <v>12102</v>
      </c>
      <c r="Z5843" s="501">
        <v>43830</v>
      </c>
    </row>
    <row r="5844" spans="1:26">
      <c r="A5844" t="s">
        <v>6889</v>
      </c>
      <c r="B5844">
        <v>41</v>
      </c>
      <c r="C5844" t="s">
        <v>6548</v>
      </c>
      <c r="D5844" t="s">
        <v>6548</v>
      </c>
      <c r="E5844" t="s">
        <v>12104</v>
      </c>
      <c r="F5844">
        <v>36.3565124</v>
      </c>
      <c r="G5844">
        <v>7.8387478000000002</v>
      </c>
      <c r="H5844" t="s">
        <v>12105</v>
      </c>
      <c r="I5844" t="s">
        <v>21</v>
      </c>
      <c r="J5844" s="9" t="s">
        <v>21</v>
      </c>
      <c r="N5844" s="499" t="s">
        <v>7143</v>
      </c>
      <c r="O5844" s="499" t="s">
        <v>7143</v>
      </c>
      <c r="P5844" t="s">
        <v>7047</v>
      </c>
      <c r="Q5844" s="499" t="s">
        <v>13022</v>
      </c>
      <c r="R5844" t="s">
        <v>12106</v>
      </c>
      <c r="S5844" s="38"/>
      <c r="X5844"/>
      <c r="Y5844" t="s">
        <v>12105</v>
      </c>
      <c r="Z5844" s="501">
        <v>43830</v>
      </c>
    </row>
    <row r="5845" spans="1:26">
      <c r="A5845" t="s">
        <v>6889</v>
      </c>
      <c r="B5845">
        <v>41</v>
      </c>
      <c r="C5845" t="s">
        <v>6548</v>
      </c>
      <c r="D5845" t="s">
        <v>6548</v>
      </c>
      <c r="E5845" t="s">
        <v>12107</v>
      </c>
      <c r="F5845">
        <v>36.014214099999997</v>
      </c>
      <c r="G5845">
        <v>7.4290602999999997</v>
      </c>
      <c r="H5845" t="s">
        <v>12108</v>
      </c>
      <c r="I5845" t="s">
        <v>21</v>
      </c>
      <c r="J5845" s="9" t="s">
        <v>21</v>
      </c>
      <c r="N5845" s="499" t="s">
        <v>7170</v>
      </c>
      <c r="O5845" s="499" t="s">
        <v>7170</v>
      </c>
      <c r="P5845" t="s">
        <v>7047</v>
      </c>
      <c r="Q5845" s="499" t="s">
        <v>13022</v>
      </c>
      <c r="R5845" t="s">
        <v>12106</v>
      </c>
      <c r="S5845" s="38"/>
      <c r="X5845"/>
      <c r="Y5845" t="s">
        <v>12108</v>
      </c>
      <c r="Z5845" s="501">
        <v>43830</v>
      </c>
    </row>
    <row r="5846" spans="1:26">
      <c r="A5846" t="s">
        <v>6889</v>
      </c>
      <c r="B5846">
        <v>41</v>
      </c>
      <c r="C5846" t="s">
        <v>6548</v>
      </c>
      <c r="D5846" t="s">
        <v>6548</v>
      </c>
      <c r="E5846" t="s">
        <v>12109</v>
      </c>
      <c r="F5846" t="s">
        <v>13860</v>
      </c>
      <c r="G5846" t="s">
        <v>13860</v>
      </c>
      <c r="H5846" t="s">
        <v>12110</v>
      </c>
      <c r="I5846" t="s">
        <v>21</v>
      </c>
      <c r="J5846" s="9" t="s">
        <v>21</v>
      </c>
      <c r="N5846" s="499" t="s">
        <v>7143</v>
      </c>
      <c r="O5846" s="499" t="s">
        <v>7143</v>
      </c>
      <c r="P5846" t="s">
        <v>7047</v>
      </c>
      <c r="Q5846" s="499" t="s">
        <v>13022</v>
      </c>
      <c r="R5846" t="s">
        <v>12106</v>
      </c>
      <c r="S5846" s="38"/>
      <c r="X5846"/>
      <c r="Y5846" t="s">
        <v>12110</v>
      </c>
      <c r="Z5846" s="501">
        <v>43830</v>
      </c>
    </row>
    <row r="5847" spans="1:26">
      <c r="A5847" t="s">
        <v>6889</v>
      </c>
      <c r="B5847">
        <v>41</v>
      </c>
      <c r="C5847" t="s">
        <v>6548</v>
      </c>
      <c r="D5847" t="s">
        <v>6548</v>
      </c>
      <c r="E5847" t="s">
        <v>12111</v>
      </c>
      <c r="F5847" t="s">
        <v>13860</v>
      </c>
      <c r="G5847" t="s">
        <v>13860</v>
      </c>
      <c r="H5847" t="s">
        <v>12112</v>
      </c>
      <c r="I5847" t="s">
        <v>46</v>
      </c>
      <c r="J5847" s="9" t="s">
        <v>46</v>
      </c>
      <c r="N5847" s="499" t="s">
        <v>7143</v>
      </c>
      <c r="O5847" s="499" t="s">
        <v>7143</v>
      </c>
      <c r="P5847" t="s">
        <v>7047</v>
      </c>
      <c r="Q5847" s="499" t="s">
        <v>12863</v>
      </c>
      <c r="R5847" t="s">
        <v>12106</v>
      </c>
      <c r="S5847" s="38"/>
      <c r="X5847"/>
      <c r="Y5847" t="s">
        <v>12112</v>
      </c>
      <c r="Z5847" s="501">
        <v>43830</v>
      </c>
    </row>
    <row r="5848" spans="1:26">
      <c r="A5848" t="s">
        <v>6889</v>
      </c>
      <c r="B5848">
        <v>41</v>
      </c>
      <c r="C5848" t="s">
        <v>6548</v>
      </c>
      <c r="D5848" t="s">
        <v>6548</v>
      </c>
      <c r="E5848" t="s">
        <v>12113</v>
      </c>
      <c r="F5848">
        <v>36.3565124</v>
      </c>
      <c r="G5848">
        <v>7.8387478000000002</v>
      </c>
      <c r="H5848" t="s">
        <v>12114</v>
      </c>
      <c r="I5848" t="s">
        <v>21</v>
      </c>
      <c r="J5848" s="9" t="s">
        <v>21</v>
      </c>
      <c r="N5848" s="499" t="s">
        <v>7143</v>
      </c>
      <c r="O5848" s="499" t="s">
        <v>7143</v>
      </c>
      <c r="P5848" t="s">
        <v>7047</v>
      </c>
      <c r="Q5848" s="499" t="s">
        <v>13022</v>
      </c>
      <c r="R5848" t="s">
        <v>12106</v>
      </c>
      <c r="S5848" s="38"/>
      <c r="X5848"/>
      <c r="Y5848" t="s">
        <v>12114</v>
      </c>
      <c r="Z5848" s="501">
        <v>43830</v>
      </c>
    </row>
    <row r="5849" spans="1:26">
      <c r="A5849" t="s">
        <v>2306</v>
      </c>
      <c r="B5849">
        <v>42</v>
      </c>
      <c r="C5849" t="s">
        <v>6549</v>
      </c>
      <c r="D5849" t="s">
        <v>6549</v>
      </c>
      <c r="E5849" t="s">
        <v>12115</v>
      </c>
      <c r="F5849">
        <v>36.661563800000003</v>
      </c>
      <c r="G5849">
        <v>2.7421169999999999</v>
      </c>
      <c r="H5849" t="s">
        <v>12116</v>
      </c>
      <c r="I5849" t="s">
        <v>21</v>
      </c>
      <c r="J5849" s="9" t="s">
        <v>21</v>
      </c>
      <c r="N5849" s="499" t="s">
        <v>12765</v>
      </c>
      <c r="O5849" s="499" t="s">
        <v>12765</v>
      </c>
      <c r="P5849" t="s">
        <v>8401</v>
      </c>
      <c r="Q5849" s="499" t="s">
        <v>12765</v>
      </c>
      <c r="R5849" t="s">
        <v>2860</v>
      </c>
      <c r="S5849" s="38" t="s">
        <v>12117</v>
      </c>
      <c r="X5849"/>
      <c r="Y5849" t="s">
        <v>12116</v>
      </c>
      <c r="Z5849" s="501">
        <v>43830</v>
      </c>
    </row>
    <row r="5850" spans="1:26">
      <c r="A5850" t="s">
        <v>2306</v>
      </c>
      <c r="B5850">
        <v>42</v>
      </c>
      <c r="C5850" t="s">
        <v>6549</v>
      </c>
      <c r="D5850" t="s">
        <v>6549</v>
      </c>
      <c r="E5850" t="s">
        <v>12118</v>
      </c>
      <c r="F5850">
        <v>36.542467600000002</v>
      </c>
      <c r="G5850">
        <v>2.3058920999999999</v>
      </c>
      <c r="H5850" t="s">
        <v>12119</v>
      </c>
      <c r="I5850" t="s">
        <v>21</v>
      </c>
      <c r="J5850" s="9" t="s">
        <v>21</v>
      </c>
      <c r="N5850" s="499" t="s">
        <v>9313</v>
      </c>
      <c r="O5850" s="499" t="s">
        <v>9313</v>
      </c>
      <c r="Q5850" s="499" t="s">
        <v>9313</v>
      </c>
      <c r="R5850" t="s">
        <v>2853</v>
      </c>
      <c r="S5850" s="38"/>
      <c r="W5850" s="38" t="s">
        <v>11871</v>
      </c>
      <c r="X5850" t="s">
        <v>11871</v>
      </c>
      <c r="Y5850" t="s">
        <v>12119</v>
      </c>
      <c r="Z5850" s="501">
        <v>43830</v>
      </c>
    </row>
    <row r="5851" spans="1:26">
      <c r="A5851" t="s">
        <v>2306</v>
      </c>
      <c r="B5851">
        <v>42</v>
      </c>
      <c r="C5851" t="s">
        <v>6549</v>
      </c>
      <c r="D5851" t="s">
        <v>6549</v>
      </c>
      <c r="E5851" t="s">
        <v>12120</v>
      </c>
      <c r="F5851">
        <v>36.637365699999997</v>
      </c>
      <c r="G5851">
        <v>2.769126</v>
      </c>
      <c r="H5851" t="s">
        <v>12121</v>
      </c>
      <c r="I5851" t="s">
        <v>4344</v>
      </c>
      <c r="J5851" s="9" t="s">
        <v>46</v>
      </c>
      <c r="N5851" s="499" t="s">
        <v>13267</v>
      </c>
      <c r="O5851" s="499" t="s">
        <v>13267</v>
      </c>
      <c r="Q5851" s="499" t="s">
        <v>9313</v>
      </c>
      <c r="R5851" t="s">
        <v>12122</v>
      </c>
      <c r="S5851" s="38"/>
      <c r="W5851" s="38" t="s">
        <v>11075</v>
      </c>
      <c r="X5851" t="s">
        <v>11075</v>
      </c>
      <c r="Y5851" t="s">
        <v>12121</v>
      </c>
      <c r="Z5851" s="501">
        <v>43830</v>
      </c>
    </row>
    <row r="5852" spans="1:26">
      <c r="A5852" t="s">
        <v>2306</v>
      </c>
      <c r="B5852">
        <v>42</v>
      </c>
      <c r="C5852" t="s">
        <v>6549</v>
      </c>
      <c r="D5852" t="s">
        <v>6549</v>
      </c>
      <c r="E5852" t="s">
        <v>12123</v>
      </c>
      <c r="F5852">
        <v>36.637365699999997</v>
      </c>
      <c r="G5852">
        <v>2.769126</v>
      </c>
      <c r="H5852" t="s">
        <v>12124</v>
      </c>
      <c r="I5852" t="s">
        <v>4344</v>
      </c>
      <c r="J5852" s="9" t="s">
        <v>46</v>
      </c>
      <c r="N5852" s="499" t="s">
        <v>12743</v>
      </c>
      <c r="O5852" s="499" t="s">
        <v>12743</v>
      </c>
      <c r="Q5852" s="499" t="s">
        <v>10988</v>
      </c>
      <c r="R5852" t="s">
        <v>2926</v>
      </c>
      <c r="S5852" s="38"/>
      <c r="W5852" s="38" t="s">
        <v>27</v>
      </c>
      <c r="X5852" t="s">
        <v>27</v>
      </c>
      <c r="Y5852" t="s">
        <v>12124</v>
      </c>
      <c r="Z5852" s="501">
        <v>43830</v>
      </c>
    </row>
    <row r="5853" spans="1:26">
      <c r="A5853" t="s">
        <v>2306</v>
      </c>
      <c r="B5853">
        <v>42</v>
      </c>
      <c r="C5853" t="s">
        <v>6549</v>
      </c>
      <c r="D5853" t="s">
        <v>6549</v>
      </c>
      <c r="E5853" t="s">
        <v>12125</v>
      </c>
      <c r="F5853">
        <v>36.551693</v>
      </c>
      <c r="G5853">
        <v>2.5290430000000002</v>
      </c>
      <c r="H5853" t="s">
        <v>2922</v>
      </c>
      <c r="I5853" t="s">
        <v>4344</v>
      </c>
      <c r="J5853" s="9" t="s">
        <v>46</v>
      </c>
      <c r="N5853" s="499" t="s">
        <v>13268</v>
      </c>
      <c r="O5853" s="499" t="s">
        <v>13268</v>
      </c>
      <c r="P5853" t="s">
        <v>7047</v>
      </c>
      <c r="Q5853" s="499" t="s">
        <v>9313</v>
      </c>
      <c r="R5853" t="s">
        <v>12126</v>
      </c>
      <c r="S5853" s="38"/>
      <c r="W5853" s="38" t="s">
        <v>12127</v>
      </c>
      <c r="X5853" t="s">
        <v>12127</v>
      </c>
      <c r="Y5853" t="s">
        <v>2922</v>
      </c>
      <c r="Z5853" s="501">
        <v>43830</v>
      </c>
    </row>
    <row r="5854" spans="1:26">
      <c r="A5854" t="s">
        <v>6887</v>
      </c>
      <c r="B5854">
        <v>42</v>
      </c>
      <c r="C5854" t="s">
        <v>6549</v>
      </c>
      <c r="D5854" t="s">
        <v>6549</v>
      </c>
      <c r="E5854" t="s">
        <v>12128</v>
      </c>
      <c r="F5854">
        <v>36.637365699999997</v>
      </c>
      <c r="G5854">
        <v>2.769126</v>
      </c>
      <c r="H5854" t="s">
        <v>12129</v>
      </c>
      <c r="I5854" t="s">
        <v>7081</v>
      </c>
      <c r="J5854" s="9" t="s">
        <v>21</v>
      </c>
      <c r="N5854" s="499" t="s">
        <v>13269</v>
      </c>
      <c r="O5854" s="499" t="s">
        <v>13269</v>
      </c>
      <c r="Q5854" s="499" t="s">
        <v>9313</v>
      </c>
      <c r="R5854" t="s">
        <v>6175</v>
      </c>
      <c r="S5854" s="38"/>
      <c r="W5854" s="38" t="s">
        <v>12130</v>
      </c>
      <c r="X5854" t="s">
        <v>12130</v>
      </c>
      <c r="Y5854" t="s">
        <v>12129</v>
      </c>
      <c r="Z5854" s="501">
        <v>43830</v>
      </c>
    </row>
    <row r="5855" spans="1:26">
      <c r="A5855" t="s">
        <v>6887</v>
      </c>
      <c r="B5855">
        <v>42</v>
      </c>
      <c r="C5855" t="s">
        <v>6549</v>
      </c>
      <c r="D5855" t="s">
        <v>6549</v>
      </c>
      <c r="E5855" t="s">
        <v>12131</v>
      </c>
      <c r="F5855">
        <v>36.644119000000003</v>
      </c>
      <c r="G5855">
        <v>2.7699310000000001</v>
      </c>
      <c r="H5855" t="s">
        <v>6171</v>
      </c>
      <c r="I5855" t="s">
        <v>7081</v>
      </c>
      <c r="J5855" s="9" t="s">
        <v>21</v>
      </c>
      <c r="N5855" s="499" t="s">
        <v>13270</v>
      </c>
      <c r="O5855" s="499" t="s">
        <v>13270</v>
      </c>
      <c r="Q5855" s="499" t="s">
        <v>13178</v>
      </c>
      <c r="R5855" t="s">
        <v>6172</v>
      </c>
      <c r="S5855" s="38"/>
      <c r="W5855" s="38" t="s">
        <v>919</v>
      </c>
      <c r="X5855" t="s">
        <v>919</v>
      </c>
      <c r="Y5855" t="s">
        <v>6171</v>
      </c>
      <c r="Z5855" s="501">
        <v>43830</v>
      </c>
    </row>
    <row r="5856" spans="1:26">
      <c r="A5856" t="s">
        <v>6887</v>
      </c>
      <c r="B5856">
        <v>42</v>
      </c>
      <c r="C5856" t="s">
        <v>6549</v>
      </c>
      <c r="D5856" t="s">
        <v>6549</v>
      </c>
      <c r="E5856" t="s">
        <v>6170</v>
      </c>
      <c r="F5856">
        <v>36.644119000000003</v>
      </c>
      <c r="G5856">
        <v>2.7699310000000001</v>
      </c>
      <c r="H5856" t="s">
        <v>6171</v>
      </c>
      <c r="I5856" t="s">
        <v>21</v>
      </c>
      <c r="J5856" s="9" t="s">
        <v>21</v>
      </c>
      <c r="K5856">
        <v>2013</v>
      </c>
      <c r="L5856">
        <v>2013</v>
      </c>
      <c r="M5856">
        <v>2013</v>
      </c>
      <c r="N5856" s="499" t="s">
        <v>13270</v>
      </c>
      <c r="O5856" s="499" t="s">
        <v>13270</v>
      </c>
      <c r="Q5856" s="499" t="s">
        <v>13178</v>
      </c>
      <c r="R5856" t="s">
        <v>6172</v>
      </c>
      <c r="S5856" s="38"/>
      <c r="W5856" s="38" t="s">
        <v>1035</v>
      </c>
      <c r="X5856" t="s">
        <v>1035</v>
      </c>
      <c r="Y5856" t="s">
        <v>6171</v>
      </c>
      <c r="Z5856" s="501">
        <v>43830</v>
      </c>
    </row>
    <row r="5857" spans="1:26">
      <c r="A5857" t="s">
        <v>6887</v>
      </c>
      <c r="B5857">
        <v>42</v>
      </c>
      <c r="C5857" t="s">
        <v>6549</v>
      </c>
      <c r="D5857" t="s">
        <v>6549</v>
      </c>
      <c r="E5857" t="s">
        <v>12132</v>
      </c>
      <c r="F5857">
        <v>36.661563800000003</v>
      </c>
      <c r="G5857">
        <v>2.7421169999999999</v>
      </c>
      <c r="H5857" t="s">
        <v>12133</v>
      </c>
      <c r="I5857" t="s">
        <v>4344</v>
      </c>
      <c r="J5857" s="9" t="s">
        <v>46</v>
      </c>
      <c r="N5857" s="499" t="s">
        <v>9313</v>
      </c>
      <c r="O5857" s="499" t="s">
        <v>9313</v>
      </c>
      <c r="Q5857" s="499" t="s">
        <v>9313</v>
      </c>
      <c r="R5857" t="s">
        <v>6485</v>
      </c>
      <c r="S5857" s="38"/>
      <c r="W5857" s="38" t="s">
        <v>12130</v>
      </c>
      <c r="X5857" t="s">
        <v>12130</v>
      </c>
      <c r="Y5857" t="s">
        <v>12133</v>
      </c>
      <c r="Z5857" s="501">
        <v>43830</v>
      </c>
    </row>
    <row r="5858" spans="1:26">
      <c r="A5858" t="s">
        <v>6887</v>
      </c>
      <c r="B5858">
        <v>42</v>
      </c>
      <c r="C5858" t="s">
        <v>6549</v>
      </c>
      <c r="D5858" t="s">
        <v>6549</v>
      </c>
      <c r="E5858" t="s">
        <v>6173</v>
      </c>
      <c r="F5858">
        <v>36.644119000000003</v>
      </c>
      <c r="G5858">
        <v>2.7699310000000001</v>
      </c>
      <c r="H5858" t="s">
        <v>6176</v>
      </c>
      <c r="I5858" t="s">
        <v>21</v>
      </c>
      <c r="J5858" s="9" t="s">
        <v>21</v>
      </c>
      <c r="K5858">
        <v>2012</v>
      </c>
      <c r="L5858">
        <v>2012</v>
      </c>
      <c r="M5858">
        <v>2012</v>
      </c>
      <c r="N5858" s="499" t="s">
        <v>13269</v>
      </c>
      <c r="O5858" s="499" t="s">
        <v>13269</v>
      </c>
      <c r="Q5858" s="499" t="s">
        <v>12746</v>
      </c>
      <c r="R5858" t="s">
        <v>6175</v>
      </c>
      <c r="S5858" s="38"/>
      <c r="W5858" s="38" t="s">
        <v>1035</v>
      </c>
      <c r="X5858" t="s">
        <v>1035</v>
      </c>
      <c r="Y5858" t="s">
        <v>6176</v>
      </c>
      <c r="Z5858" s="501">
        <v>43830</v>
      </c>
    </row>
    <row r="5859" spans="1:26">
      <c r="A5859" t="s">
        <v>6887</v>
      </c>
      <c r="B5859">
        <v>42</v>
      </c>
      <c r="C5859" t="s">
        <v>6549</v>
      </c>
      <c r="D5859" t="s">
        <v>6549</v>
      </c>
      <c r="E5859" t="s">
        <v>12134</v>
      </c>
      <c r="F5859">
        <v>36.644119000000003</v>
      </c>
      <c r="G5859">
        <v>2.7699310000000001</v>
      </c>
      <c r="H5859" t="s">
        <v>6176</v>
      </c>
      <c r="I5859" t="s">
        <v>4344</v>
      </c>
      <c r="J5859" s="9" t="s">
        <v>46</v>
      </c>
      <c r="N5859" s="499" t="s">
        <v>13269</v>
      </c>
      <c r="O5859" s="499" t="s">
        <v>13269</v>
      </c>
      <c r="Q5859" s="499" t="s">
        <v>12746</v>
      </c>
      <c r="R5859" t="s">
        <v>6175</v>
      </c>
      <c r="S5859" s="38"/>
      <c r="W5859" s="38" t="s">
        <v>919</v>
      </c>
      <c r="X5859" t="s">
        <v>919</v>
      </c>
      <c r="Y5859" t="s">
        <v>6176</v>
      </c>
      <c r="Z5859" s="501">
        <v>43830</v>
      </c>
    </row>
    <row r="5860" spans="1:26">
      <c r="A5860" t="s">
        <v>6887</v>
      </c>
      <c r="B5860">
        <v>42</v>
      </c>
      <c r="C5860" t="s">
        <v>6549</v>
      </c>
      <c r="D5860" t="s">
        <v>6549</v>
      </c>
      <c r="E5860" t="s">
        <v>12135</v>
      </c>
      <c r="F5860">
        <v>36.637365699999997</v>
      </c>
      <c r="G5860">
        <v>2.769126</v>
      </c>
      <c r="H5860" t="s">
        <v>12136</v>
      </c>
      <c r="I5860" t="s">
        <v>21</v>
      </c>
      <c r="J5860" s="9" t="s">
        <v>21</v>
      </c>
      <c r="N5860" s="499" t="s">
        <v>9313</v>
      </c>
      <c r="O5860" s="499" t="s">
        <v>9313</v>
      </c>
      <c r="Q5860" s="499" t="s">
        <v>9313</v>
      </c>
      <c r="R5860" t="s">
        <v>6485</v>
      </c>
      <c r="S5860" s="38"/>
      <c r="W5860" s="38" t="s">
        <v>12130</v>
      </c>
      <c r="X5860" t="s">
        <v>12130</v>
      </c>
      <c r="Y5860" t="s">
        <v>12136</v>
      </c>
      <c r="Z5860" s="501">
        <v>43830</v>
      </c>
    </row>
    <row r="5861" spans="1:26">
      <c r="A5861" t="s">
        <v>6887</v>
      </c>
      <c r="B5861">
        <v>42</v>
      </c>
      <c r="C5861" t="s">
        <v>6549</v>
      </c>
      <c r="D5861" t="s">
        <v>6549</v>
      </c>
      <c r="E5861" t="s">
        <v>6180</v>
      </c>
      <c r="F5861">
        <v>36.644119000000003</v>
      </c>
      <c r="G5861">
        <v>2.7699310000000001</v>
      </c>
      <c r="H5861" t="s">
        <v>6181</v>
      </c>
      <c r="I5861" t="s">
        <v>21</v>
      </c>
      <c r="J5861" s="9" t="s">
        <v>21</v>
      </c>
      <c r="K5861">
        <v>2012</v>
      </c>
      <c r="L5861">
        <v>2012</v>
      </c>
      <c r="M5861">
        <v>2012</v>
      </c>
      <c r="N5861" s="499" t="s">
        <v>13269</v>
      </c>
      <c r="O5861" s="499" t="s">
        <v>13269</v>
      </c>
      <c r="Q5861" s="499" t="s">
        <v>13145</v>
      </c>
      <c r="R5861" t="s">
        <v>6175</v>
      </c>
      <c r="S5861" s="38"/>
      <c r="W5861" s="38" t="s">
        <v>1035</v>
      </c>
      <c r="X5861" t="s">
        <v>1035</v>
      </c>
      <c r="Y5861" t="s">
        <v>6181</v>
      </c>
      <c r="Z5861" s="501">
        <v>43830</v>
      </c>
    </row>
    <row r="5862" spans="1:26">
      <c r="A5862" t="s">
        <v>6887</v>
      </c>
      <c r="B5862">
        <v>42</v>
      </c>
      <c r="C5862" t="s">
        <v>6549</v>
      </c>
      <c r="D5862" t="s">
        <v>6549</v>
      </c>
      <c r="E5862" t="s">
        <v>12137</v>
      </c>
      <c r="F5862">
        <v>36.644119000000003</v>
      </c>
      <c r="G5862">
        <v>2.7699310000000001</v>
      </c>
      <c r="H5862" t="s">
        <v>6181</v>
      </c>
      <c r="I5862" t="s">
        <v>4344</v>
      </c>
      <c r="J5862" s="9" t="s">
        <v>46</v>
      </c>
      <c r="N5862" s="499" t="s">
        <v>13269</v>
      </c>
      <c r="O5862" s="499" t="s">
        <v>13269</v>
      </c>
      <c r="Q5862" s="499" t="s">
        <v>13145</v>
      </c>
      <c r="R5862" t="s">
        <v>6485</v>
      </c>
      <c r="S5862" s="38" t="s">
        <v>919</v>
      </c>
      <c r="X5862"/>
      <c r="Y5862" t="s">
        <v>6181</v>
      </c>
      <c r="Z5862" s="501">
        <v>43830</v>
      </c>
    </row>
    <row r="5863" spans="1:26">
      <c r="A5863" t="s">
        <v>6887</v>
      </c>
      <c r="B5863">
        <v>42</v>
      </c>
      <c r="C5863" t="s">
        <v>6549</v>
      </c>
      <c r="D5863" t="s">
        <v>6549</v>
      </c>
      <c r="E5863" t="s">
        <v>12138</v>
      </c>
      <c r="F5863">
        <v>36.637365699999997</v>
      </c>
      <c r="G5863">
        <v>2.7743709999999999</v>
      </c>
      <c r="H5863" t="s">
        <v>6179</v>
      </c>
      <c r="I5863" t="s">
        <v>21</v>
      </c>
      <c r="J5863" s="9" t="s">
        <v>21</v>
      </c>
      <c r="K5863">
        <v>2012</v>
      </c>
      <c r="L5863">
        <v>2012</v>
      </c>
      <c r="M5863">
        <v>2012</v>
      </c>
      <c r="N5863" s="499" t="s">
        <v>13269</v>
      </c>
      <c r="O5863" s="499" t="s">
        <v>13269</v>
      </c>
      <c r="Q5863" s="499" t="s">
        <v>13172</v>
      </c>
      <c r="R5863" t="s">
        <v>6175</v>
      </c>
      <c r="S5863" s="38"/>
      <c r="W5863" s="38" t="s">
        <v>1035</v>
      </c>
      <c r="X5863" t="s">
        <v>1035</v>
      </c>
      <c r="Y5863" t="s">
        <v>6179</v>
      </c>
      <c r="Z5863" s="501">
        <v>43830</v>
      </c>
    </row>
    <row r="5864" spans="1:26">
      <c r="A5864" t="s">
        <v>6887</v>
      </c>
      <c r="B5864">
        <v>42</v>
      </c>
      <c r="C5864" t="s">
        <v>6549</v>
      </c>
      <c r="D5864" t="s">
        <v>6549</v>
      </c>
      <c r="E5864" t="s">
        <v>12139</v>
      </c>
      <c r="F5864">
        <v>36.637365699999997</v>
      </c>
      <c r="G5864">
        <v>2.7743709999999999</v>
      </c>
      <c r="H5864" t="s">
        <v>6179</v>
      </c>
      <c r="I5864" t="s">
        <v>4344</v>
      </c>
      <c r="J5864" s="9" t="s">
        <v>46</v>
      </c>
      <c r="N5864" s="499" t="s">
        <v>13269</v>
      </c>
      <c r="O5864" s="499" t="s">
        <v>13269</v>
      </c>
      <c r="Q5864" s="499" t="s">
        <v>13172</v>
      </c>
      <c r="S5864" s="38"/>
      <c r="W5864" s="38" t="s">
        <v>919</v>
      </c>
      <c r="X5864" t="s">
        <v>919</v>
      </c>
      <c r="Y5864" t="s">
        <v>6179</v>
      </c>
      <c r="Z5864" s="501">
        <v>43830</v>
      </c>
    </row>
    <row r="5865" spans="1:26">
      <c r="A5865" t="s">
        <v>6887</v>
      </c>
      <c r="B5865">
        <v>42</v>
      </c>
      <c r="C5865" t="s">
        <v>6549</v>
      </c>
      <c r="D5865" t="s">
        <v>6549</v>
      </c>
      <c r="E5865" t="s">
        <v>3621</v>
      </c>
      <c r="F5865">
        <v>36.644119000000003</v>
      </c>
      <c r="G5865">
        <v>2.7699310000000001</v>
      </c>
      <c r="H5865" t="s">
        <v>6182</v>
      </c>
      <c r="I5865" t="s">
        <v>21</v>
      </c>
      <c r="J5865" s="9" t="s">
        <v>21</v>
      </c>
      <c r="K5865">
        <v>2012</v>
      </c>
      <c r="L5865">
        <v>2012</v>
      </c>
      <c r="M5865">
        <v>2012</v>
      </c>
      <c r="N5865" s="499" t="s">
        <v>12755</v>
      </c>
      <c r="O5865" s="499" t="s">
        <v>12755</v>
      </c>
      <c r="Q5865" s="499" t="s">
        <v>12755</v>
      </c>
      <c r="R5865" t="s">
        <v>6175</v>
      </c>
      <c r="S5865" s="38"/>
      <c r="W5865" s="38" t="s">
        <v>1035</v>
      </c>
      <c r="X5865" t="s">
        <v>1035</v>
      </c>
      <c r="Y5865" t="s">
        <v>6182</v>
      </c>
      <c r="Z5865" s="501">
        <v>43830</v>
      </c>
    </row>
    <row r="5866" spans="1:26">
      <c r="A5866" t="s">
        <v>6887</v>
      </c>
      <c r="B5866">
        <v>42</v>
      </c>
      <c r="C5866" t="s">
        <v>6549</v>
      </c>
      <c r="D5866" t="s">
        <v>6549</v>
      </c>
      <c r="E5866" t="s">
        <v>12140</v>
      </c>
      <c r="F5866">
        <v>36.644119000000003</v>
      </c>
      <c r="G5866">
        <v>2.7699310000000001</v>
      </c>
      <c r="H5866" t="s">
        <v>6182</v>
      </c>
      <c r="I5866" t="s">
        <v>4344</v>
      </c>
      <c r="J5866" s="9" t="s">
        <v>46</v>
      </c>
      <c r="N5866" s="499" t="s">
        <v>12755</v>
      </c>
      <c r="O5866" s="499" t="s">
        <v>12755</v>
      </c>
      <c r="Q5866" s="499" t="s">
        <v>9313</v>
      </c>
      <c r="R5866" t="s">
        <v>6485</v>
      </c>
      <c r="S5866" s="38"/>
      <c r="X5866"/>
      <c r="Y5866" t="s">
        <v>6182</v>
      </c>
      <c r="Z5866" s="501">
        <v>43830</v>
      </c>
    </row>
    <row r="5867" spans="1:26">
      <c r="A5867" t="s">
        <v>6887</v>
      </c>
      <c r="B5867">
        <v>42</v>
      </c>
      <c r="C5867" t="s">
        <v>6549</v>
      </c>
      <c r="D5867" t="s">
        <v>6549</v>
      </c>
      <c r="E5867" t="s">
        <v>6173</v>
      </c>
      <c r="F5867">
        <v>36.644119000000003</v>
      </c>
      <c r="G5867">
        <v>2.7699310000000001</v>
      </c>
      <c r="H5867" t="s">
        <v>6174</v>
      </c>
      <c r="I5867" t="s">
        <v>21</v>
      </c>
      <c r="J5867" s="9" t="s">
        <v>21</v>
      </c>
      <c r="K5867">
        <v>2012</v>
      </c>
      <c r="L5867">
        <v>2012</v>
      </c>
      <c r="M5867">
        <v>2012</v>
      </c>
      <c r="N5867" s="499" t="s">
        <v>12820</v>
      </c>
      <c r="O5867" s="499" t="s">
        <v>12820</v>
      </c>
      <c r="Q5867" s="499" t="s">
        <v>12863</v>
      </c>
      <c r="R5867" t="s">
        <v>6175</v>
      </c>
      <c r="S5867" s="38"/>
      <c r="W5867" s="38" t="s">
        <v>1035</v>
      </c>
      <c r="X5867" t="s">
        <v>1035</v>
      </c>
      <c r="Y5867" t="s">
        <v>6174</v>
      </c>
      <c r="Z5867" s="501">
        <v>43830</v>
      </c>
    </row>
    <row r="5868" spans="1:26">
      <c r="A5868" t="s">
        <v>6887</v>
      </c>
      <c r="B5868">
        <v>42</v>
      </c>
      <c r="C5868" t="s">
        <v>6549</v>
      </c>
      <c r="D5868" t="s">
        <v>6549</v>
      </c>
      <c r="E5868" t="s">
        <v>12141</v>
      </c>
      <c r="F5868">
        <v>36.644119000000003</v>
      </c>
      <c r="G5868">
        <v>2.7699310000000001</v>
      </c>
      <c r="H5868" t="s">
        <v>6174</v>
      </c>
      <c r="I5868" t="s">
        <v>7079</v>
      </c>
      <c r="J5868" s="9" t="s">
        <v>21</v>
      </c>
      <c r="N5868" s="499" t="s">
        <v>12820</v>
      </c>
      <c r="O5868" s="499" t="s">
        <v>12820</v>
      </c>
      <c r="Q5868" s="499" t="s">
        <v>12863</v>
      </c>
      <c r="R5868" t="s">
        <v>6485</v>
      </c>
      <c r="S5868" s="38"/>
      <c r="W5868" s="38" t="s">
        <v>919</v>
      </c>
      <c r="X5868" t="s">
        <v>919</v>
      </c>
      <c r="Y5868" t="s">
        <v>6174</v>
      </c>
      <c r="Z5868" s="501">
        <v>43830</v>
      </c>
    </row>
    <row r="5869" spans="1:26">
      <c r="A5869" t="s">
        <v>5127</v>
      </c>
      <c r="B5869">
        <v>42</v>
      </c>
      <c r="C5869" t="s">
        <v>6549</v>
      </c>
      <c r="D5869" t="s">
        <v>6549</v>
      </c>
      <c r="E5869" t="s">
        <v>12142</v>
      </c>
      <c r="F5869">
        <v>36.512119800000001</v>
      </c>
      <c r="G5869">
        <v>2.4142888</v>
      </c>
      <c r="H5869" t="s">
        <v>12143</v>
      </c>
      <c r="J5869" t="s">
        <v>6883</v>
      </c>
      <c r="N5869" s="499" t="s">
        <v>9313</v>
      </c>
      <c r="O5869" s="499" t="s">
        <v>9313</v>
      </c>
      <c r="Q5869" s="499" t="s">
        <v>9313</v>
      </c>
      <c r="S5869" s="38"/>
      <c r="X5869"/>
      <c r="Y5869" t="s">
        <v>12143</v>
      </c>
      <c r="Z5869" s="501">
        <v>43830</v>
      </c>
    </row>
    <row r="5870" spans="1:26">
      <c r="A5870" t="s">
        <v>5127</v>
      </c>
      <c r="B5870">
        <v>42</v>
      </c>
      <c r="C5870" t="s">
        <v>6549</v>
      </c>
      <c r="D5870" t="s">
        <v>6549</v>
      </c>
      <c r="E5870" t="s">
        <v>12145</v>
      </c>
      <c r="F5870">
        <v>36.661563800000003</v>
      </c>
      <c r="G5870">
        <v>2.7421169999999999</v>
      </c>
      <c r="H5870" t="s">
        <v>12146</v>
      </c>
      <c r="I5870" t="s">
        <v>21</v>
      </c>
      <c r="J5870" s="9" t="s">
        <v>21</v>
      </c>
      <c r="N5870" s="499" t="s">
        <v>13271</v>
      </c>
      <c r="O5870" s="499" t="s">
        <v>13271</v>
      </c>
      <c r="P5870" t="s">
        <v>8401</v>
      </c>
      <c r="Q5870" s="499" t="s">
        <v>9313</v>
      </c>
      <c r="R5870" t="s">
        <v>12147</v>
      </c>
      <c r="S5870" s="38" t="s">
        <v>12148</v>
      </c>
      <c r="T5870" s="38" t="s">
        <v>12149</v>
      </c>
      <c r="V5870" s="38" t="s">
        <v>12150</v>
      </c>
      <c r="X5870"/>
      <c r="Y5870" t="s">
        <v>12146</v>
      </c>
      <c r="Z5870" s="501">
        <v>43830</v>
      </c>
    </row>
    <row r="5871" spans="1:26">
      <c r="A5871" t="s">
        <v>6558</v>
      </c>
      <c r="B5871">
        <v>42</v>
      </c>
      <c r="C5871" t="s">
        <v>6549</v>
      </c>
      <c r="D5871" t="s">
        <v>6549</v>
      </c>
      <c r="E5871" t="s">
        <v>4977</v>
      </c>
      <c r="F5871">
        <v>36.494934999999998</v>
      </c>
      <c r="G5871">
        <v>2.5086849999999998</v>
      </c>
      <c r="H5871" t="s">
        <v>4978</v>
      </c>
      <c r="I5871" t="s">
        <v>21</v>
      </c>
      <c r="J5871" s="9" t="s">
        <v>21</v>
      </c>
      <c r="K5871">
        <v>2012</v>
      </c>
      <c r="L5871">
        <v>2012</v>
      </c>
      <c r="M5871">
        <v>2012</v>
      </c>
      <c r="N5871" s="499"/>
      <c r="O5871" s="499"/>
      <c r="Q5871" s="499"/>
      <c r="R5871" t="s">
        <v>4979</v>
      </c>
      <c r="S5871" s="38" t="s">
        <v>12151</v>
      </c>
      <c r="T5871" s="38" t="s">
        <v>12152</v>
      </c>
      <c r="U5871" s="38" t="s">
        <v>4982</v>
      </c>
      <c r="X5871"/>
      <c r="Y5871" t="s">
        <v>4978</v>
      </c>
      <c r="Z5871" s="501">
        <v>43830</v>
      </c>
    </row>
    <row r="5872" spans="1:26">
      <c r="A5872" t="s">
        <v>6558</v>
      </c>
      <c r="B5872">
        <v>42</v>
      </c>
      <c r="C5872" t="s">
        <v>6549</v>
      </c>
      <c r="D5872" t="s">
        <v>6549</v>
      </c>
      <c r="E5872" t="s">
        <v>12153</v>
      </c>
      <c r="F5872">
        <v>36.494934999999998</v>
      </c>
      <c r="G5872">
        <v>2.5086849999999998</v>
      </c>
      <c r="H5872" t="s">
        <v>4978</v>
      </c>
      <c r="I5872" t="s">
        <v>21</v>
      </c>
      <c r="J5872" s="9" t="s">
        <v>21</v>
      </c>
      <c r="N5872" s="499" t="s">
        <v>9313</v>
      </c>
      <c r="O5872" s="499" t="s">
        <v>9313</v>
      </c>
      <c r="Q5872" s="499" t="s">
        <v>9313</v>
      </c>
      <c r="R5872" t="s">
        <v>4979</v>
      </c>
      <c r="S5872" s="38" t="s">
        <v>12154</v>
      </c>
      <c r="T5872" s="38" t="s">
        <v>12155</v>
      </c>
      <c r="U5872" s="38" t="s">
        <v>4982</v>
      </c>
      <c r="X5872"/>
      <c r="Y5872" t="s">
        <v>4978</v>
      </c>
      <c r="Z5872" s="501">
        <v>43830</v>
      </c>
    </row>
    <row r="5873" spans="1:26">
      <c r="A5873" t="s">
        <v>6558</v>
      </c>
      <c r="B5873">
        <v>42</v>
      </c>
      <c r="C5873" t="s">
        <v>6549</v>
      </c>
      <c r="D5873" t="s">
        <v>6549</v>
      </c>
      <c r="E5873" t="s">
        <v>12156</v>
      </c>
      <c r="F5873">
        <v>36.637365699999997</v>
      </c>
      <c r="G5873">
        <v>2.769126</v>
      </c>
      <c r="H5873" t="s">
        <v>12157</v>
      </c>
      <c r="I5873" t="s">
        <v>4344</v>
      </c>
      <c r="J5873" s="9" t="s">
        <v>46</v>
      </c>
      <c r="N5873" s="499" t="s">
        <v>9313</v>
      </c>
      <c r="O5873" s="499" t="s">
        <v>9313</v>
      </c>
      <c r="Q5873" s="499" t="s">
        <v>9313</v>
      </c>
      <c r="R5873" t="s">
        <v>12158</v>
      </c>
      <c r="S5873" s="38" t="s">
        <v>4985</v>
      </c>
      <c r="T5873" s="38" t="s">
        <v>4986</v>
      </c>
      <c r="V5873" s="38" t="s">
        <v>12159</v>
      </c>
      <c r="W5873" s="38" t="s">
        <v>696</v>
      </c>
      <c r="X5873" t="s">
        <v>696</v>
      </c>
      <c r="Y5873" t="s">
        <v>12157</v>
      </c>
      <c r="Z5873" s="501">
        <v>43830</v>
      </c>
    </row>
    <row r="5874" spans="1:26">
      <c r="A5874" t="s">
        <v>16</v>
      </c>
      <c r="B5874">
        <v>42</v>
      </c>
      <c r="C5874" t="s">
        <v>6549</v>
      </c>
      <c r="D5874" t="s">
        <v>6549</v>
      </c>
      <c r="E5874" t="s">
        <v>12160</v>
      </c>
      <c r="F5874">
        <v>36.4998942</v>
      </c>
      <c r="G5874">
        <v>2.0662880000000001</v>
      </c>
      <c r="H5874" t="s">
        <v>12161</v>
      </c>
      <c r="I5874" t="s">
        <v>21</v>
      </c>
      <c r="J5874" s="9" t="s">
        <v>21</v>
      </c>
      <c r="N5874" s="499" t="s">
        <v>6939</v>
      </c>
      <c r="O5874" s="499" t="s">
        <v>6939</v>
      </c>
      <c r="P5874" t="s">
        <v>7047</v>
      </c>
      <c r="Q5874" s="499" t="s">
        <v>13770</v>
      </c>
      <c r="S5874" s="38"/>
      <c r="W5874" s="38" t="s">
        <v>12162</v>
      </c>
      <c r="X5874" t="s">
        <v>12162</v>
      </c>
      <c r="Y5874" t="s">
        <v>12161</v>
      </c>
      <c r="Z5874" s="501">
        <v>43830</v>
      </c>
    </row>
    <row r="5875" spans="1:26">
      <c r="A5875" t="s">
        <v>16</v>
      </c>
      <c r="B5875">
        <v>42</v>
      </c>
      <c r="C5875" t="s">
        <v>6549</v>
      </c>
      <c r="D5875" t="s">
        <v>6549</v>
      </c>
      <c r="E5875" t="s">
        <v>12163</v>
      </c>
      <c r="F5875">
        <v>36.571893299999999</v>
      </c>
      <c r="G5875">
        <v>1.9059603000000001</v>
      </c>
      <c r="H5875" t="s">
        <v>12164</v>
      </c>
      <c r="I5875" t="s">
        <v>21</v>
      </c>
      <c r="J5875" s="9" t="s">
        <v>21</v>
      </c>
      <c r="N5875" s="499" t="s">
        <v>12775</v>
      </c>
      <c r="O5875" s="499" t="s">
        <v>12775</v>
      </c>
      <c r="Q5875" s="499" t="s">
        <v>13022</v>
      </c>
      <c r="R5875" t="s">
        <v>12165</v>
      </c>
      <c r="S5875" s="38" t="s">
        <v>2062</v>
      </c>
      <c r="W5875" s="38" t="s">
        <v>696</v>
      </c>
      <c r="X5875" t="s">
        <v>696</v>
      </c>
      <c r="Y5875" t="s">
        <v>12164</v>
      </c>
      <c r="Z5875" s="501">
        <v>43830</v>
      </c>
    </row>
    <row r="5876" spans="1:26">
      <c r="A5876" t="s">
        <v>16</v>
      </c>
      <c r="B5876">
        <v>42</v>
      </c>
      <c r="C5876" t="s">
        <v>6549</v>
      </c>
      <c r="D5876" t="s">
        <v>6549</v>
      </c>
      <c r="E5876" t="s">
        <v>12166</v>
      </c>
      <c r="F5876" t="s">
        <v>13860</v>
      </c>
      <c r="G5876" t="s">
        <v>13860</v>
      </c>
      <c r="H5876" t="s">
        <v>12167</v>
      </c>
      <c r="I5876" t="s">
        <v>12168</v>
      </c>
      <c r="J5876" s="9" t="s">
        <v>21</v>
      </c>
      <c r="N5876" s="499" t="s">
        <v>13145</v>
      </c>
      <c r="O5876" s="499" t="s">
        <v>13145</v>
      </c>
      <c r="Q5876" s="499" t="s">
        <v>12746</v>
      </c>
      <c r="R5876" t="s">
        <v>2105</v>
      </c>
      <c r="S5876" s="38"/>
      <c r="W5876" s="38" t="s">
        <v>962</v>
      </c>
      <c r="X5876" t="s">
        <v>962</v>
      </c>
      <c r="Y5876" t="s">
        <v>12167</v>
      </c>
      <c r="Z5876" s="501">
        <v>43830</v>
      </c>
    </row>
    <row r="5877" spans="1:26">
      <c r="A5877" t="s">
        <v>16</v>
      </c>
      <c r="B5877">
        <v>42</v>
      </c>
      <c r="C5877" t="s">
        <v>6549</v>
      </c>
      <c r="D5877" t="s">
        <v>6549</v>
      </c>
      <c r="E5877" t="s">
        <v>12169</v>
      </c>
      <c r="F5877">
        <v>36.542467600000002</v>
      </c>
      <c r="G5877">
        <v>2.3058920999999999</v>
      </c>
      <c r="H5877" t="s">
        <v>12170</v>
      </c>
      <c r="I5877" t="s">
        <v>21</v>
      </c>
      <c r="J5877" s="9" t="s">
        <v>21</v>
      </c>
      <c r="N5877" s="499" t="s">
        <v>9313</v>
      </c>
      <c r="O5877" s="499" t="s">
        <v>9313</v>
      </c>
      <c r="Q5877" s="499" t="s">
        <v>13771</v>
      </c>
      <c r="R5877" t="s">
        <v>12171</v>
      </c>
      <c r="S5877" s="38" t="s">
        <v>2115</v>
      </c>
      <c r="W5877" s="38" t="s">
        <v>2116</v>
      </c>
      <c r="X5877" t="s">
        <v>2116</v>
      </c>
      <c r="Y5877" t="s">
        <v>12170</v>
      </c>
      <c r="Z5877" s="501">
        <v>43830</v>
      </c>
    </row>
    <row r="5878" spans="1:26">
      <c r="A5878" t="s">
        <v>16</v>
      </c>
      <c r="B5878">
        <v>42</v>
      </c>
      <c r="C5878" t="s">
        <v>6549</v>
      </c>
      <c r="D5878" t="s">
        <v>6549</v>
      </c>
      <c r="E5878" t="s">
        <v>12172</v>
      </c>
      <c r="F5878">
        <v>36.542467600000002</v>
      </c>
      <c r="G5878">
        <v>2.3058920999999999</v>
      </c>
      <c r="H5878" t="s">
        <v>12173</v>
      </c>
      <c r="J5878" t="s">
        <v>6883</v>
      </c>
      <c r="N5878" s="499" t="s">
        <v>9313</v>
      </c>
      <c r="O5878" s="499" t="s">
        <v>9313</v>
      </c>
      <c r="Q5878" s="499" t="s">
        <v>12843</v>
      </c>
      <c r="R5878" t="s">
        <v>12171</v>
      </c>
      <c r="S5878" s="38" t="s">
        <v>2112</v>
      </c>
      <c r="W5878" s="38" t="s">
        <v>2109</v>
      </c>
      <c r="X5878" t="s">
        <v>2109</v>
      </c>
      <c r="Y5878" t="s">
        <v>12173</v>
      </c>
      <c r="Z5878" s="501">
        <v>43830</v>
      </c>
    </row>
    <row r="5879" spans="1:26">
      <c r="A5879" t="s">
        <v>16</v>
      </c>
      <c r="B5879">
        <v>42</v>
      </c>
      <c r="C5879" t="s">
        <v>6549</v>
      </c>
      <c r="D5879" t="s">
        <v>6549</v>
      </c>
      <c r="E5879" t="s">
        <v>12174</v>
      </c>
      <c r="F5879">
        <v>36.542467600000002</v>
      </c>
      <c r="G5879">
        <v>2.3058920999999999</v>
      </c>
      <c r="H5879" t="s">
        <v>12175</v>
      </c>
      <c r="I5879" t="s">
        <v>21</v>
      </c>
      <c r="J5879" s="9" t="s">
        <v>21</v>
      </c>
      <c r="N5879" s="499" t="s">
        <v>9313</v>
      </c>
      <c r="O5879" s="499" t="s">
        <v>9313</v>
      </c>
      <c r="Q5879" s="499" t="s">
        <v>13169</v>
      </c>
      <c r="R5879" t="s">
        <v>12171</v>
      </c>
      <c r="S5879" s="38" t="s">
        <v>2108</v>
      </c>
      <c r="W5879" s="38" t="s">
        <v>2109</v>
      </c>
      <c r="X5879" t="s">
        <v>2109</v>
      </c>
      <c r="Y5879" t="s">
        <v>12175</v>
      </c>
      <c r="Z5879" s="501">
        <v>43830</v>
      </c>
    </row>
    <row r="5880" spans="1:26">
      <c r="A5880" t="s">
        <v>16</v>
      </c>
      <c r="B5880">
        <v>42</v>
      </c>
      <c r="C5880" t="s">
        <v>6549</v>
      </c>
      <c r="D5880" t="s">
        <v>6549</v>
      </c>
      <c r="E5880" t="s">
        <v>12176</v>
      </c>
      <c r="F5880">
        <v>36.607502099999998</v>
      </c>
      <c r="G5880">
        <v>2.1901982000000002</v>
      </c>
      <c r="H5880" t="s">
        <v>12177</v>
      </c>
      <c r="I5880" t="s">
        <v>2091</v>
      </c>
      <c r="J5880" s="9" t="s">
        <v>46</v>
      </c>
      <c r="N5880" s="499" t="s">
        <v>9313</v>
      </c>
      <c r="O5880" s="499" t="s">
        <v>9313</v>
      </c>
      <c r="Q5880" s="499" t="s">
        <v>9313</v>
      </c>
      <c r="S5880" s="38"/>
      <c r="X5880"/>
      <c r="Y5880" t="s">
        <v>12177</v>
      </c>
      <c r="Z5880" s="501">
        <v>43830</v>
      </c>
    </row>
    <row r="5881" spans="1:26">
      <c r="A5881" t="s">
        <v>16</v>
      </c>
      <c r="B5881">
        <v>42</v>
      </c>
      <c r="C5881" t="s">
        <v>6549</v>
      </c>
      <c r="D5881" t="s">
        <v>6549</v>
      </c>
      <c r="E5881" t="s">
        <v>2085</v>
      </c>
      <c r="F5881">
        <v>36.574099099999998</v>
      </c>
      <c r="G5881">
        <v>2.0537607000000002</v>
      </c>
      <c r="H5881" t="s">
        <v>12178</v>
      </c>
      <c r="I5881" t="s">
        <v>21</v>
      </c>
      <c r="J5881" s="9" t="s">
        <v>21</v>
      </c>
      <c r="N5881" s="499" t="s">
        <v>1282</v>
      </c>
      <c r="O5881" s="499" t="s">
        <v>1282</v>
      </c>
      <c r="P5881" t="s">
        <v>7047</v>
      </c>
      <c r="Q5881" s="499" t="s">
        <v>13772</v>
      </c>
      <c r="R5881" t="s">
        <v>12179</v>
      </c>
      <c r="S5881" s="38"/>
      <c r="W5881" s="38" t="s">
        <v>2086</v>
      </c>
      <c r="X5881" t="s">
        <v>2086</v>
      </c>
      <c r="Y5881" t="s">
        <v>12178</v>
      </c>
      <c r="Z5881" s="501">
        <v>43830</v>
      </c>
    </row>
    <row r="5882" spans="1:26">
      <c r="A5882" t="s">
        <v>16</v>
      </c>
      <c r="B5882">
        <v>42</v>
      </c>
      <c r="C5882" t="s">
        <v>6549</v>
      </c>
      <c r="D5882" t="s">
        <v>6549</v>
      </c>
      <c r="E5882" t="s">
        <v>12180</v>
      </c>
      <c r="F5882">
        <v>36.607502099999998</v>
      </c>
      <c r="G5882">
        <v>2.1901982000000002</v>
      </c>
      <c r="H5882" t="s">
        <v>12181</v>
      </c>
      <c r="I5882" t="s">
        <v>46</v>
      </c>
      <c r="J5882" s="9" t="s">
        <v>46</v>
      </c>
      <c r="N5882" s="499" t="s">
        <v>9313</v>
      </c>
      <c r="O5882" s="499" t="s">
        <v>9313</v>
      </c>
      <c r="Q5882" s="499" t="s">
        <v>13773</v>
      </c>
      <c r="S5882" s="38"/>
      <c r="W5882" s="38" t="s">
        <v>2094</v>
      </c>
      <c r="X5882" t="s">
        <v>2094</v>
      </c>
      <c r="Y5882" t="s">
        <v>12181</v>
      </c>
      <c r="Z5882" s="501">
        <v>43830</v>
      </c>
    </row>
    <row r="5883" spans="1:26">
      <c r="A5883" t="s">
        <v>16</v>
      </c>
      <c r="B5883">
        <v>42</v>
      </c>
      <c r="C5883" t="s">
        <v>6549</v>
      </c>
      <c r="D5883" t="s">
        <v>6549</v>
      </c>
      <c r="E5883" t="s">
        <v>12182</v>
      </c>
      <c r="F5883">
        <v>36.583335099999999</v>
      </c>
      <c r="G5883">
        <v>2.1224482</v>
      </c>
      <c r="H5883" t="s">
        <v>12183</v>
      </c>
      <c r="I5883" t="s">
        <v>46</v>
      </c>
      <c r="J5883" s="9" t="s">
        <v>46</v>
      </c>
      <c r="N5883" s="499" t="s">
        <v>7604</v>
      </c>
      <c r="O5883" s="499" t="s">
        <v>7604</v>
      </c>
      <c r="P5883" t="s">
        <v>7047</v>
      </c>
      <c r="Q5883" s="499" t="s">
        <v>13774</v>
      </c>
      <c r="R5883" t="s">
        <v>12179</v>
      </c>
      <c r="S5883" s="38"/>
      <c r="W5883" s="38" t="s">
        <v>2083</v>
      </c>
      <c r="X5883" t="s">
        <v>2083</v>
      </c>
      <c r="Y5883" t="s">
        <v>12183</v>
      </c>
      <c r="Z5883" s="501">
        <v>43830</v>
      </c>
    </row>
    <row r="5884" spans="1:26">
      <c r="A5884" t="s">
        <v>16</v>
      </c>
      <c r="B5884">
        <v>42</v>
      </c>
      <c r="C5884" t="s">
        <v>6549</v>
      </c>
      <c r="D5884" t="s">
        <v>6549</v>
      </c>
      <c r="E5884" t="s">
        <v>12184</v>
      </c>
      <c r="F5884">
        <v>36.548745099999998</v>
      </c>
      <c r="G5884">
        <v>1.7055419999999999</v>
      </c>
      <c r="H5884" t="s">
        <v>12185</v>
      </c>
      <c r="I5884" t="s">
        <v>21</v>
      </c>
      <c r="J5884" s="9" t="s">
        <v>21</v>
      </c>
      <c r="N5884" s="499" t="s">
        <v>13272</v>
      </c>
      <c r="O5884" s="499" t="s">
        <v>13272</v>
      </c>
      <c r="Q5884" s="499" t="s">
        <v>12756</v>
      </c>
      <c r="R5884" t="s">
        <v>12186</v>
      </c>
      <c r="S5884" s="38" t="s">
        <v>2066</v>
      </c>
      <c r="V5884" s="38" t="s">
        <v>12187</v>
      </c>
      <c r="W5884" s="38" t="s">
        <v>696</v>
      </c>
      <c r="X5884" t="s">
        <v>696</v>
      </c>
      <c r="Y5884" t="s">
        <v>12185</v>
      </c>
      <c r="Z5884" s="501">
        <v>43830</v>
      </c>
    </row>
    <row r="5885" spans="1:26">
      <c r="A5885" t="s">
        <v>16</v>
      </c>
      <c r="B5885">
        <v>42</v>
      </c>
      <c r="C5885" t="s">
        <v>6549</v>
      </c>
      <c r="D5885" t="s">
        <v>6549</v>
      </c>
      <c r="E5885" t="s">
        <v>12188</v>
      </c>
      <c r="F5885">
        <v>36.562655900000003</v>
      </c>
      <c r="G5885">
        <v>2.0022622999999999</v>
      </c>
      <c r="H5885" t="s">
        <v>12189</v>
      </c>
      <c r="I5885" t="s">
        <v>21</v>
      </c>
      <c r="J5885" s="9" t="s">
        <v>21</v>
      </c>
      <c r="N5885" s="499" t="s">
        <v>13273</v>
      </c>
      <c r="O5885" s="499" t="s">
        <v>13273</v>
      </c>
      <c r="Q5885" s="499" t="s">
        <v>9313</v>
      </c>
      <c r="S5885" s="38"/>
      <c r="T5885" s="38" t="s">
        <v>12190</v>
      </c>
      <c r="W5885" s="38" t="s">
        <v>12191</v>
      </c>
      <c r="X5885" t="s">
        <v>12191</v>
      </c>
      <c r="Y5885" t="s">
        <v>12189</v>
      </c>
      <c r="Z5885" s="501">
        <v>43830</v>
      </c>
    </row>
    <row r="5886" spans="1:26">
      <c r="A5886" t="s">
        <v>16</v>
      </c>
      <c r="B5886">
        <v>42</v>
      </c>
      <c r="C5886" t="s">
        <v>6549</v>
      </c>
      <c r="D5886" t="s">
        <v>6549</v>
      </c>
      <c r="E5886" t="s">
        <v>6837</v>
      </c>
      <c r="F5886">
        <v>36.501296100000005</v>
      </c>
      <c r="G5886">
        <v>2.5716531641349176</v>
      </c>
      <c r="H5886" t="s">
        <v>12192</v>
      </c>
      <c r="I5886" t="s">
        <v>21</v>
      </c>
      <c r="J5886" s="9" t="s">
        <v>21</v>
      </c>
      <c r="N5886" s="499" t="s">
        <v>9313</v>
      </c>
      <c r="O5886" s="499" t="s">
        <v>9313</v>
      </c>
      <c r="Q5886" s="499" t="s">
        <v>7065</v>
      </c>
      <c r="R5886" t="s">
        <v>2077</v>
      </c>
      <c r="S5886" s="38"/>
      <c r="W5886" s="38" t="s">
        <v>12193</v>
      </c>
      <c r="X5886" t="s">
        <v>12193</v>
      </c>
      <c r="Y5886" t="s">
        <v>12192</v>
      </c>
      <c r="Z5886" s="501">
        <v>43830</v>
      </c>
    </row>
    <row r="5887" spans="1:26">
      <c r="A5887" t="s">
        <v>16</v>
      </c>
      <c r="B5887">
        <v>42</v>
      </c>
      <c r="C5887" t="s">
        <v>6549</v>
      </c>
      <c r="D5887" t="s">
        <v>6549</v>
      </c>
      <c r="E5887" t="s">
        <v>2069</v>
      </c>
      <c r="F5887">
        <v>36.501296100000005</v>
      </c>
      <c r="G5887">
        <v>2.5716531641349176</v>
      </c>
      <c r="H5887" t="s">
        <v>12194</v>
      </c>
      <c r="I5887" t="s">
        <v>46</v>
      </c>
      <c r="J5887" s="9" t="s">
        <v>46</v>
      </c>
      <c r="N5887" s="499" t="s">
        <v>9313</v>
      </c>
      <c r="O5887" s="499" t="s">
        <v>9313</v>
      </c>
      <c r="Q5887" s="499" t="s">
        <v>7314</v>
      </c>
      <c r="R5887" t="s">
        <v>2070</v>
      </c>
      <c r="S5887" s="38" t="s">
        <v>2071</v>
      </c>
      <c r="T5887" s="38" t="s">
        <v>2072</v>
      </c>
      <c r="W5887" s="38" t="s">
        <v>12193</v>
      </c>
      <c r="X5887" t="s">
        <v>12193</v>
      </c>
      <c r="Y5887" t="s">
        <v>12194</v>
      </c>
      <c r="Z5887" s="501">
        <v>43830</v>
      </c>
    </row>
    <row r="5888" spans="1:26">
      <c r="A5888" t="s">
        <v>16</v>
      </c>
      <c r="B5888">
        <v>42</v>
      </c>
      <c r="C5888" t="s">
        <v>6549</v>
      </c>
      <c r="D5888" t="s">
        <v>6549</v>
      </c>
      <c r="E5888" t="s">
        <v>12195</v>
      </c>
      <c r="F5888">
        <v>36.501296100000005</v>
      </c>
      <c r="G5888">
        <v>2.5716531641349176</v>
      </c>
      <c r="H5888" t="s">
        <v>12196</v>
      </c>
      <c r="I5888" t="s">
        <v>21</v>
      </c>
      <c r="J5888" s="9" t="s">
        <v>21</v>
      </c>
      <c r="N5888" s="499" t="s">
        <v>9313</v>
      </c>
      <c r="O5888" s="499" t="s">
        <v>9313</v>
      </c>
      <c r="Q5888" s="499" t="s">
        <v>7184</v>
      </c>
      <c r="R5888" t="s">
        <v>2075</v>
      </c>
      <c r="S5888" s="38"/>
      <c r="W5888" s="38" t="s">
        <v>12193</v>
      </c>
      <c r="X5888" t="s">
        <v>12193</v>
      </c>
      <c r="Y5888" t="s">
        <v>12196</v>
      </c>
      <c r="Z5888" s="501">
        <v>43830</v>
      </c>
    </row>
    <row r="5889" spans="1:26">
      <c r="A5889" t="s">
        <v>16</v>
      </c>
      <c r="B5889">
        <v>42</v>
      </c>
      <c r="C5889" t="s">
        <v>6549</v>
      </c>
      <c r="D5889" t="s">
        <v>6549</v>
      </c>
      <c r="E5889" t="s">
        <v>12197</v>
      </c>
      <c r="F5889">
        <v>36.501296100000005</v>
      </c>
      <c r="G5889">
        <v>2.5716531641349176</v>
      </c>
      <c r="H5889" t="s">
        <v>12198</v>
      </c>
      <c r="I5889" t="s">
        <v>12199</v>
      </c>
      <c r="J5889" s="9" t="s">
        <v>46</v>
      </c>
      <c r="N5889" s="499" t="s">
        <v>9313</v>
      </c>
      <c r="O5889" s="499" t="s">
        <v>9313</v>
      </c>
      <c r="Q5889" s="499" t="s">
        <v>7235</v>
      </c>
      <c r="R5889" t="s">
        <v>2077</v>
      </c>
      <c r="S5889" s="38"/>
      <c r="W5889" s="38" t="s">
        <v>12193</v>
      </c>
      <c r="X5889" t="s">
        <v>12193</v>
      </c>
      <c r="Y5889" t="s">
        <v>12198</v>
      </c>
      <c r="Z5889" s="501">
        <v>43830</v>
      </c>
    </row>
    <row r="5890" spans="1:26">
      <c r="A5890" t="s">
        <v>16</v>
      </c>
      <c r="B5890">
        <v>42</v>
      </c>
      <c r="C5890" t="s">
        <v>6549</v>
      </c>
      <c r="D5890" t="s">
        <v>6549</v>
      </c>
      <c r="E5890" t="s">
        <v>12200</v>
      </c>
      <c r="F5890">
        <v>36.607402100000002</v>
      </c>
      <c r="G5890">
        <v>2.1902982</v>
      </c>
      <c r="H5890" t="s">
        <v>12201</v>
      </c>
      <c r="I5890" t="s">
        <v>2099</v>
      </c>
      <c r="J5890" t="s">
        <v>6885</v>
      </c>
      <c r="N5890" s="499" t="s">
        <v>9313</v>
      </c>
      <c r="O5890" s="499" t="s">
        <v>9313</v>
      </c>
      <c r="Q5890" s="499" t="s">
        <v>9313</v>
      </c>
      <c r="S5890" s="38"/>
      <c r="W5890" s="38" t="s">
        <v>2094</v>
      </c>
      <c r="X5890" t="s">
        <v>2094</v>
      </c>
      <c r="Y5890" t="s">
        <v>12201</v>
      </c>
      <c r="Z5890" s="501">
        <v>43830</v>
      </c>
    </row>
    <row r="5891" spans="1:26">
      <c r="A5891" t="s">
        <v>16</v>
      </c>
      <c r="B5891">
        <v>42</v>
      </c>
      <c r="C5891" t="s">
        <v>6549</v>
      </c>
      <c r="D5891" t="s">
        <v>6549</v>
      </c>
      <c r="E5891" t="s">
        <v>12202</v>
      </c>
      <c r="F5891">
        <v>36.607502099999998</v>
      </c>
      <c r="G5891">
        <v>2.1901982000000002</v>
      </c>
      <c r="H5891" t="s">
        <v>12203</v>
      </c>
      <c r="I5891" t="s">
        <v>12204</v>
      </c>
      <c r="J5891" t="s">
        <v>6885</v>
      </c>
      <c r="N5891" s="499" t="s">
        <v>9313</v>
      </c>
      <c r="O5891" s="499" t="s">
        <v>9313</v>
      </c>
      <c r="Q5891" s="499" t="s">
        <v>13775</v>
      </c>
      <c r="S5891" s="38"/>
      <c r="W5891" s="38" t="s">
        <v>2094</v>
      </c>
      <c r="X5891" t="s">
        <v>2094</v>
      </c>
      <c r="Y5891" t="s">
        <v>12203</v>
      </c>
      <c r="Z5891" s="501">
        <v>43830</v>
      </c>
    </row>
    <row r="5892" spans="1:26">
      <c r="A5892" t="s">
        <v>16</v>
      </c>
      <c r="B5892">
        <v>42</v>
      </c>
      <c r="C5892" t="s">
        <v>6549</v>
      </c>
      <c r="D5892" t="s">
        <v>6549</v>
      </c>
      <c r="E5892" t="s">
        <v>12205</v>
      </c>
      <c r="F5892">
        <v>36.607602100000001</v>
      </c>
      <c r="G5892">
        <v>2.1900982</v>
      </c>
      <c r="H5892" t="s">
        <v>12206</v>
      </c>
      <c r="I5892" t="s">
        <v>2099</v>
      </c>
      <c r="J5892" t="s">
        <v>6885</v>
      </c>
      <c r="N5892" s="499" t="s">
        <v>9313</v>
      </c>
      <c r="O5892" s="499" t="s">
        <v>9313</v>
      </c>
      <c r="Q5892" s="499" t="s">
        <v>13776</v>
      </c>
      <c r="S5892" s="38"/>
      <c r="W5892" s="38" t="s">
        <v>2094</v>
      </c>
      <c r="X5892" t="s">
        <v>2094</v>
      </c>
      <c r="Y5892" t="s">
        <v>12206</v>
      </c>
      <c r="Z5892" s="501">
        <v>43830</v>
      </c>
    </row>
    <row r="5893" spans="1:26">
      <c r="A5893" t="s">
        <v>6557</v>
      </c>
      <c r="B5893">
        <v>42</v>
      </c>
      <c r="C5893" t="s">
        <v>6549</v>
      </c>
      <c r="D5893" t="s">
        <v>6549</v>
      </c>
      <c r="E5893" t="s">
        <v>12207</v>
      </c>
      <c r="F5893" t="s">
        <v>13860</v>
      </c>
      <c r="G5893" t="s">
        <v>13860</v>
      </c>
      <c r="H5893" t="s">
        <v>3886</v>
      </c>
      <c r="I5893" t="s">
        <v>12208</v>
      </c>
      <c r="J5893" s="9" t="s">
        <v>21</v>
      </c>
      <c r="N5893" s="499" t="s">
        <v>9313</v>
      </c>
      <c r="O5893" s="499" t="s">
        <v>9313</v>
      </c>
      <c r="Q5893" s="499" t="s">
        <v>9313</v>
      </c>
      <c r="R5893" t="s">
        <v>3714</v>
      </c>
      <c r="S5893" s="38"/>
      <c r="X5893"/>
      <c r="Y5893" t="s">
        <v>3886</v>
      </c>
      <c r="Z5893" s="501">
        <v>43830</v>
      </c>
    </row>
    <row r="5894" spans="1:26">
      <c r="A5894" t="s">
        <v>6888</v>
      </c>
      <c r="B5894">
        <v>42</v>
      </c>
      <c r="C5894" t="s">
        <v>6549</v>
      </c>
      <c r="D5894" t="s">
        <v>6549</v>
      </c>
      <c r="E5894" t="s">
        <v>3621</v>
      </c>
      <c r="F5894">
        <v>36.643706999999999</v>
      </c>
      <c r="G5894">
        <v>2.7696999999999998</v>
      </c>
      <c r="H5894" t="s">
        <v>6474</v>
      </c>
      <c r="I5894" t="s">
        <v>21</v>
      </c>
      <c r="J5894" s="9" t="s">
        <v>21</v>
      </c>
      <c r="N5894" s="499" t="s">
        <v>7184</v>
      </c>
      <c r="O5894" s="499" t="s">
        <v>7184</v>
      </c>
      <c r="P5894" t="s">
        <v>11177</v>
      </c>
      <c r="Q5894" s="499"/>
      <c r="R5894" t="s">
        <v>6472</v>
      </c>
      <c r="S5894" s="38"/>
      <c r="W5894" s="38" t="s">
        <v>962</v>
      </c>
      <c r="X5894" t="s">
        <v>962</v>
      </c>
      <c r="Y5894" t="s">
        <v>6474</v>
      </c>
      <c r="Z5894" s="501">
        <v>43830</v>
      </c>
    </row>
    <row r="5895" spans="1:26">
      <c r="A5895" t="s">
        <v>6888</v>
      </c>
      <c r="B5895">
        <v>42</v>
      </c>
      <c r="C5895" t="s">
        <v>6549</v>
      </c>
      <c r="D5895" t="s">
        <v>6549</v>
      </c>
      <c r="E5895" t="s">
        <v>3621</v>
      </c>
      <c r="F5895">
        <v>36.643704999999997</v>
      </c>
      <c r="G5895">
        <v>2.7694999999999999</v>
      </c>
      <c r="H5895" t="s">
        <v>6471</v>
      </c>
      <c r="I5895" t="s">
        <v>21</v>
      </c>
      <c r="J5895" s="9" t="s">
        <v>21</v>
      </c>
      <c r="N5895" s="499" t="s">
        <v>7184</v>
      </c>
      <c r="O5895" s="499" t="s">
        <v>7184</v>
      </c>
      <c r="P5895" t="s">
        <v>11177</v>
      </c>
      <c r="Q5895" s="499"/>
      <c r="R5895" t="s">
        <v>6472</v>
      </c>
      <c r="S5895" s="38"/>
      <c r="W5895" s="38" t="s">
        <v>962</v>
      </c>
      <c r="X5895" t="s">
        <v>962</v>
      </c>
      <c r="Y5895" t="s">
        <v>6471</v>
      </c>
      <c r="Z5895" s="501">
        <v>43830</v>
      </c>
    </row>
    <row r="5896" spans="1:26">
      <c r="A5896" t="s">
        <v>6888</v>
      </c>
      <c r="B5896">
        <v>42</v>
      </c>
      <c r="C5896" t="s">
        <v>6549</v>
      </c>
      <c r="D5896" t="s">
        <v>6549</v>
      </c>
      <c r="E5896" t="s">
        <v>3621</v>
      </c>
      <c r="F5896">
        <v>36.643706000000002</v>
      </c>
      <c r="G5896">
        <v>2.7696000000000001</v>
      </c>
      <c r="H5896" t="s">
        <v>6473</v>
      </c>
      <c r="I5896" t="s">
        <v>21</v>
      </c>
      <c r="J5896" s="9" t="s">
        <v>21</v>
      </c>
      <c r="N5896" s="499" t="s">
        <v>7184</v>
      </c>
      <c r="O5896" s="499" t="s">
        <v>7184</v>
      </c>
      <c r="P5896" t="s">
        <v>11177</v>
      </c>
      <c r="Q5896" s="499"/>
      <c r="R5896" t="s">
        <v>6472</v>
      </c>
      <c r="S5896" s="38"/>
      <c r="W5896" s="38" t="s">
        <v>962</v>
      </c>
      <c r="X5896" t="s">
        <v>962</v>
      </c>
      <c r="Y5896" t="s">
        <v>6473</v>
      </c>
      <c r="Z5896" s="501">
        <v>43830</v>
      </c>
    </row>
    <row r="5897" spans="1:26">
      <c r="A5897" t="s">
        <v>3910</v>
      </c>
      <c r="B5897">
        <v>42</v>
      </c>
      <c r="C5897" t="s">
        <v>6549</v>
      </c>
      <c r="D5897" t="s">
        <v>6549</v>
      </c>
      <c r="E5897" t="s">
        <v>12209</v>
      </c>
      <c r="F5897">
        <v>36.512119800000001</v>
      </c>
      <c r="G5897">
        <v>2.4142888</v>
      </c>
      <c r="H5897" t="s">
        <v>12210</v>
      </c>
      <c r="I5897" t="s">
        <v>12211</v>
      </c>
      <c r="J5897" s="9" t="s">
        <v>21</v>
      </c>
      <c r="N5897" s="499" t="s">
        <v>11616</v>
      </c>
      <c r="O5897" s="499" t="s">
        <v>11616</v>
      </c>
      <c r="P5897" t="s">
        <v>7047</v>
      </c>
      <c r="Q5897" s="499" t="s">
        <v>9313</v>
      </c>
      <c r="R5897" t="s">
        <v>12212</v>
      </c>
      <c r="S5897" s="38" t="s">
        <v>12213</v>
      </c>
      <c r="T5897" s="38" t="s">
        <v>12214</v>
      </c>
      <c r="W5897" s="38" t="s">
        <v>12215</v>
      </c>
      <c r="X5897" t="s">
        <v>12215</v>
      </c>
      <c r="Y5897" t="s">
        <v>12210</v>
      </c>
      <c r="Z5897" s="501">
        <v>43830</v>
      </c>
    </row>
    <row r="5898" spans="1:26">
      <c r="A5898" t="s">
        <v>3910</v>
      </c>
      <c r="B5898">
        <v>42</v>
      </c>
      <c r="C5898" t="s">
        <v>6549</v>
      </c>
      <c r="D5898" t="s">
        <v>6549</v>
      </c>
      <c r="E5898" t="s">
        <v>12216</v>
      </c>
      <c r="F5898">
        <v>36.512119800000001</v>
      </c>
      <c r="G5898">
        <v>2.4142888</v>
      </c>
      <c r="H5898" t="s">
        <v>12217</v>
      </c>
      <c r="I5898" t="s">
        <v>12218</v>
      </c>
      <c r="J5898" s="9" t="s">
        <v>21</v>
      </c>
      <c r="N5898" s="499" t="s">
        <v>9313</v>
      </c>
      <c r="O5898" s="499" t="s">
        <v>9313</v>
      </c>
      <c r="Q5898" s="499" t="s">
        <v>9313</v>
      </c>
      <c r="R5898" t="s">
        <v>12219</v>
      </c>
      <c r="S5898" s="38"/>
      <c r="X5898"/>
      <c r="Y5898" t="s">
        <v>12217</v>
      </c>
      <c r="Z5898" s="501">
        <v>43830</v>
      </c>
    </row>
    <row r="5899" spans="1:26">
      <c r="A5899" t="s">
        <v>3910</v>
      </c>
      <c r="B5899">
        <v>42</v>
      </c>
      <c r="C5899" t="s">
        <v>6549</v>
      </c>
      <c r="D5899" t="s">
        <v>6549</v>
      </c>
      <c r="E5899" t="s">
        <v>4541</v>
      </c>
      <c r="F5899">
        <v>36.620390999999998</v>
      </c>
      <c r="G5899">
        <v>2.39276</v>
      </c>
      <c r="H5899" t="s">
        <v>4542</v>
      </c>
      <c r="I5899" t="s">
        <v>21</v>
      </c>
      <c r="J5899" s="9" t="s">
        <v>21</v>
      </c>
      <c r="K5899">
        <v>1999</v>
      </c>
      <c r="L5899">
        <v>1999</v>
      </c>
      <c r="M5899">
        <v>1999</v>
      </c>
      <c r="N5899" s="499"/>
      <c r="O5899" s="499"/>
      <c r="Q5899" s="499"/>
      <c r="S5899" s="38" t="s">
        <v>4543</v>
      </c>
      <c r="T5899" s="38" t="s">
        <v>4544</v>
      </c>
      <c r="X5899"/>
      <c r="Y5899" t="s">
        <v>4542</v>
      </c>
      <c r="Z5899" s="501">
        <v>43830</v>
      </c>
    </row>
    <row r="5900" spans="1:26">
      <c r="A5900" t="s">
        <v>3910</v>
      </c>
      <c r="B5900">
        <v>42</v>
      </c>
      <c r="C5900" t="s">
        <v>6549</v>
      </c>
      <c r="D5900" t="s">
        <v>6549</v>
      </c>
      <c r="E5900" t="s">
        <v>12220</v>
      </c>
      <c r="F5900">
        <v>36.620390999999998</v>
      </c>
      <c r="G5900">
        <v>2.39276</v>
      </c>
      <c r="H5900" t="s">
        <v>4542</v>
      </c>
      <c r="J5900" t="s">
        <v>6883</v>
      </c>
      <c r="N5900" s="499" t="s">
        <v>9313</v>
      </c>
      <c r="O5900" s="499" t="s">
        <v>9313</v>
      </c>
      <c r="Q5900" s="499" t="s">
        <v>9313</v>
      </c>
      <c r="S5900" s="38" t="s">
        <v>4543</v>
      </c>
      <c r="T5900" s="38" t="s">
        <v>4544</v>
      </c>
      <c r="X5900"/>
      <c r="Y5900" t="s">
        <v>4542</v>
      </c>
      <c r="Z5900" s="501">
        <v>43830</v>
      </c>
    </row>
    <row r="5901" spans="1:26">
      <c r="A5901" t="s">
        <v>3910</v>
      </c>
      <c r="B5901">
        <v>42</v>
      </c>
      <c r="C5901" t="s">
        <v>6549</v>
      </c>
      <c r="D5901" t="s">
        <v>6549</v>
      </c>
      <c r="E5901" t="s">
        <v>12221</v>
      </c>
      <c r="H5901" t="s">
        <v>12222</v>
      </c>
      <c r="I5901" t="s">
        <v>4344</v>
      </c>
      <c r="J5901" s="9" t="s">
        <v>46</v>
      </c>
      <c r="N5901" s="499" t="s">
        <v>9313</v>
      </c>
      <c r="O5901" s="499" t="s">
        <v>9313</v>
      </c>
      <c r="Q5901" s="499" t="s">
        <v>9313</v>
      </c>
      <c r="S5901" s="38"/>
      <c r="W5901" s="38" t="s">
        <v>12130</v>
      </c>
      <c r="X5901" t="s">
        <v>12130</v>
      </c>
      <c r="Y5901" t="s">
        <v>12222</v>
      </c>
      <c r="Z5901" s="501">
        <v>43830</v>
      </c>
    </row>
    <row r="5902" spans="1:26">
      <c r="A5902" t="s">
        <v>3910</v>
      </c>
      <c r="B5902">
        <v>42</v>
      </c>
      <c r="C5902" t="s">
        <v>6549</v>
      </c>
      <c r="D5902" t="s">
        <v>6549</v>
      </c>
      <c r="E5902" t="s">
        <v>4537</v>
      </c>
      <c r="F5902">
        <v>36.648251999999999</v>
      </c>
      <c r="G5902">
        <v>2.770276</v>
      </c>
      <c r="H5902" t="s">
        <v>4538</v>
      </c>
      <c r="I5902" t="s">
        <v>210</v>
      </c>
      <c r="J5902" s="9" t="s">
        <v>46</v>
      </c>
      <c r="K5902">
        <v>2002</v>
      </c>
      <c r="L5902">
        <v>2002</v>
      </c>
      <c r="M5902">
        <v>2002</v>
      </c>
      <c r="N5902" s="499" t="s">
        <v>8181</v>
      </c>
      <c r="O5902" s="499" t="s">
        <v>8181</v>
      </c>
      <c r="P5902" t="s">
        <v>7266</v>
      </c>
      <c r="Q5902" s="499" t="s">
        <v>8507</v>
      </c>
      <c r="R5902" t="s">
        <v>4539</v>
      </c>
      <c r="S5902" s="38"/>
      <c r="W5902" s="38" t="s">
        <v>4540</v>
      </c>
      <c r="X5902" t="s">
        <v>4540</v>
      </c>
      <c r="Y5902" t="s">
        <v>4538</v>
      </c>
      <c r="Z5902" s="501">
        <v>43830</v>
      </c>
    </row>
    <row r="5903" spans="1:26">
      <c r="A5903" t="s">
        <v>3910</v>
      </c>
      <c r="B5903">
        <v>42</v>
      </c>
      <c r="C5903" t="s">
        <v>6549</v>
      </c>
      <c r="D5903" t="s">
        <v>6549</v>
      </c>
      <c r="E5903" t="s">
        <v>12223</v>
      </c>
      <c r="F5903">
        <v>36.648251999999999</v>
      </c>
      <c r="G5903">
        <v>2.770276</v>
      </c>
      <c r="H5903" t="s">
        <v>4538</v>
      </c>
      <c r="I5903" t="s">
        <v>4344</v>
      </c>
      <c r="J5903" s="9" t="s">
        <v>46</v>
      </c>
      <c r="N5903" s="499" t="s">
        <v>8181</v>
      </c>
      <c r="O5903" s="499" t="s">
        <v>8181</v>
      </c>
      <c r="Q5903" s="499" t="s">
        <v>8507</v>
      </c>
      <c r="R5903" t="s">
        <v>4539</v>
      </c>
      <c r="S5903" s="38"/>
      <c r="W5903" s="38" t="s">
        <v>4540</v>
      </c>
      <c r="X5903" t="s">
        <v>4540</v>
      </c>
      <c r="Y5903" t="s">
        <v>4538</v>
      </c>
      <c r="Z5903" s="501">
        <v>43830</v>
      </c>
    </row>
    <row r="5904" spans="1:26">
      <c r="A5904" t="s">
        <v>5001</v>
      </c>
      <c r="B5904">
        <v>42</v>
      </c>
      <c r="C5904" t="s">
        <v>6549</v>
      </c>
      <c r="D5904" t="s">
        <v>6549</v>
      </c>
      <c r="E5904" t="s">
        <v>3885</v>
      </c>
      <c r="F5904">
        <v>36.511617999999999</v>
      </c>
      <c r="G5904">
        <v>2.4131239999999998</v>
      </c>
      <c r="H5904" t="s">
        <v>12224</v>
      </c>
      <c r="I5904" t="s">
        <v>21</v>
      </c>
      <c r="J5904" s="9" t="s">
        <v>21</v>
      </c>
      <c r="K5904">
        <v>2014</v>
      </c>
      <c r="L5904">
        <v>2014</v>
      </c>
      <c r="M5904">
        <v>2014</v>
      </c>
      <c r="N5904" s="499" t="s">
        <v>6917</v>
      </c>
      <c r="O5904" s="499" t="s">
        <v>6917</v>
      </c>
      <c r="P5904" t="s">
        <v>7134</v>
      </c>
      <c r="Q5904" s="499"/>
      <c r="R5904" t="s">
        <v>5082</v>
      </c>
      <c r="S5904" s="38" t="s">
        <v>5113</v>
      </c>
      <c r="V5904" s="38" t="s">
        <v>5114</v>
      </c>
      <c r="W5904" s="38" t="s">
        <v>12225</v>
      </c>
      <c r="X5904" t="s">
        <v>12225</v>
      </c>
      <c r="Y5904" t="s">
        <v>12224</v>
      </c>
      <c r="Z5904" s="501">
        <v>43830</v>
      </c>
    </row>
    <row r="5905" spans="1:26">
      <c r="A5905" t="s">
        <v>5001</v>
      </c>
      <c r="B5905">
        <v>42</v>
      </c>
      <c r="C5905" t="s">
        <v>6549</v>
      </c>
      <c r="D5905" t="s">
        <v>6549</v>
      </c>
      <c r="E5905" t="s">
        <v>12226</v>
      </c>
      <c r="F5905">
        <v>36.511617999999999</v>
      </c>
      <c r="G5905">
        <v>2.4131239999999998</v>
      </c>
      <c r="H5905" t="s">
        <v>12224</v>
      </c>
      <c r="I5905" t="s">
        <v>4344</v>
      </c>
      <c r="J5905" s="9" t="s">
        <v>46</v>
      </c>
      <c r="N5905" s="499" t="s">
        <v>6917</v>
      </c>
      <c r="O5905" s="499" t="s">
        <v>6917</v>
      </c>
      <c r="P5905" t="s">
        <v>7047</v>
      </c>
      <c r="Q5905" s="499" t="s">
        <v>9313</v>
      </c>
      <c r="S5905" s="38" t="s">
        <v>5113</v>
      </c>
      <c r="V5905" s="38" t="s">
        <v>5114</v>
      </c>
      <c r="W5905" s="38" t="s">
        <v>12225</v>
      </c>
      <c r="X5905" t="s">
        <v>12225</v>
      </c>
      <c r="Y5905" t="s">
        <v>12224</v>
      </c>
      <c r="Z5905" s="501">
        <v>43830</v>
      </c>
    </row>
    <row r="5906" spans="1:26">
      <c r="A5906" t="s">
        <v>5001</v>
      </c>
      <c r="B5906">
        <v>42</v>
      </c>
      <c r="C5906" t="s">
        <v>6549</v>
      </c>
      <c r="D5906" t="s">
        <v>6549</v>
      </c>
      <c r="E5906" t="s">
        <v>5116</v>
      </c>
      <c r="F5906">
        <v>36.647562999999998</v>
      </c>
      <c r="G5906">
        <v>2.771306</v>
      </c>
      <c r="H5906" t="s">
        <v>12227</v>
      </c>
      <c r="I5906" t="s">
        <v>21</v>
      </c>
      <c r="J5906" s="9" t="s">
        <v>21</v>
      </c>
      <c r="K5906">
        <v>1997</v>
      </c>
      <c r="L5906">
        <v>1997</v>
      </c>
      <c r="M5906">
        <v>1997</v>
      </c>
      <c r="N5906" s="499"/>
      <c r="O5906" s="499"/>
      <c r="Q5906" s="499"/>
      <c r="R5906" t="s">
        <v>5118</v>
      </c>
      <c r="S5906" s="38" t="s">
        <v>5119</v>
      </c>
      <c r="T5906" s="38" t="s">
        <v>5120</v>
      </c>
      <c r="X5906"/>
      <c r="Y5906" t="s">
        <v>12227</v>
      </c>
      <c r="Z5906" s="501">
        <v>43830</v>
      </c>
    </row>
    <row r="5907" spans="1:26">
      <c r="A5907" t="s">
        <v>5253</v>
      </c>
      <c r="B5907">
        <v>42</v>
      </c>
      <c r="C5907" t="s">
        <v>6549</v>
      </c>
      <c r="D5907" t="s">
        <v>6549</v>
      </c>
      <c r="E5907" t="s">
        <v>4977</v>
      </c>
      <c r="F5907">
        <v>36.494934999999998</v>
      </c>
      <c r="G5907">
        <v>2.5086849999999998</v>
      </c>
      <c r="H5907" t="s">
        <v>4978</v>
      </c>
      <c r="I5907" t="s">
        <v>21</v>
      </c>
      <c r="J5907" s="9" t="s">
        <v>21</v>
      </c>
      <c r="K5907">
        <v>2000</v>
      </c>
      <c r="L5907">
        <v>2000</v>
      </c>
      <c r="M5907">
        <v>2000</v>
      </c>
      <c r="N5907" s="499"/>
      <c r="O5907" s="499"/>
      <c r="Q5907" s="499"/>
      <c r="R5907" t="s">
        <v>5293</v>
      </c>
      <c r="S5907" s="38" t="s">
        <v>5294</v>
      </c>
      <c r="T5907" s="38" t="s">
        <v>5295</v>
      </c>
      <c r="U5907" s="38" t="s">
        <v>4982</v>
      </c>
      <c r="X5907"/>
      <c r="Y5907" t="s">
        <v>4978</v>
      </c>
      <c r="Z5907" s="501">
        <v>43830</v>
      </c>
    </row>
    <row r="5908" spans="1:26">
      <c r="A5908" t="s">
        <v>6889</v>
      </c>
      <c r="B5908">
        <v>42</v>
      </c>
      <c r="C5908" t="s">
        <v>6549</v>
      </c>
      <c r="D5908" t="s">
        <v>6549</v>
      </c>
      <c r="E5908" t="s">
        <v>6173</v>
      </c>
      <c r="F5908">
        <v>36.644117999999999</v>
      </c>
      <c r="G5908">
        <v>2.771992</v>
      </c>
      <c r="H5908" t="s">
        <v>3626</v>
      </c>
      <c r="I5908" t="s">
        <v>21</v>
      </c>
      <c r="J5908" s="9" t="s">
        <v>21</v>
      </c>
      <c r="N5908" s="499" t="s">
        <v>3627</v>
      </c>
      <c r="O5908" s="499" t="s">
        <v>3627</v>
      </c>
      <c r="P5908" t="s">
        <v>3022</v>
      </c>
      <c r="Q5908" s="499" t="s">
        <v>3627</v>
      </c>
      <c r="S5908" s="38"/>
      <c r="W5908" s="38" t="s">
        <v>962</v>
      </c>
      <c r="X5908" t="s">
        <v>962</v>
      </c>
      <c r="Y5908" t="s">
        <v>3626</v>
      </c>
      <c r="Z5908" s="501">
        <v>43830</v>
      </c>
    </row>
    <row r="5909" spans="1:26">
      <c r="A5909" t="s">
        <v>6889</v>
      </c>
      <c r="B5909">
        <v>42</v>
      </c>
      <c r="C5909" t="s">
        <v>6549</v>
      </c>
      <c r="D5909" t="s">
        <v>6549</v>
      </c>
      <c r="E5909" t="s">
        <v>12228</v>
      </c>
      <c r="F5909">
        <v>36.644117999999999</v>
      </c>
      <c r="G5909">
        <v>2.771992</v>
      </c>
      <c r="H5909" t="s">
        <v>3626</v>
      </c>
      <c r="I5909" t="s">
        <v>4344</v>
      </c>
      <c r="J5909" s="9" t="s">
        <v>46</v>
      </c>
      <c r="N5909" s="499" t="s">
        <v>12810</v>
      </c>
      <c r="O5909" s="499" t="s">
        <v>12810</v>
      </c>
      <c r="P5909" t="s">
        <v>7272</v>
      </c>
      <c r="Q5909" s="499" t="s">
        <v>12810</v>
      </c>
      <c r="R5909" t="s">
        <v>10942</v>
      </c>
      <c r="S5909" s="38"/>
      <c r="W5909" s="38" t="s">
        <v>696</v>
      </c>
      <c r="X5909" t="s">
        <v>696</v>
      </c>
      <c r="Y5909" t="s">
        <v>3626</v>
      </c>
      <c r="Z5909" s="501">
        <v>43830</v>
      </c>
    </row>
    <row r="5910" spans="1:26">
      <c r="A5910" t="s">
        <v>6889</v>
      </c>
      <c r="B5910">
        <v>42</v>
      </c>
      <c r="C5910" t="s">
        <v>6549</v>
      </c>
      <c r="D5910" t="s">
        <v>6549</v>
      </c>
      <c r="E5910" t="s">
        <v>12229</v>
      </c>
      <c r="F5910">
        <v>36.602784399999997</v>
      </c>
      <c r="G5910">
        <v>2.6090960999999999</v>
      </c>
      <c r="H5910" t="s">
        <v>12230</v>
      </c>
      <c r="I5910" t="s">
        <v>21</v>
      </c>
      <c r="J5910" s="9" t="s">
        <v>21</v>
      </c>
      <c r="N5910" s="499" t="s">
        <v>13253</v>
      </c>
      <c r="O5910" s="499" t="s">
        <v>13253</v>
      </c>
      <c r="P5910" t="s">
        <v>7272</v>
      </c>
      <c r="Q5910" s="499" t="s">
        <v>13235</v>
      </c>
      <c r="R5910" t="s">
        <v>12231</v>
      </c>
      <c r="S5910" s="38" t="s">
        <v>12232</v>
      </c>
      <c r="T5910" s="38" t="s">
        <v>12233</v>
      </c>
      <c r="U5910" s="38" t="s">
        <v>12234</v>
      </c>
      <c r="V5910" s="38" t="s">
        <v>12235</v>
      </c>
      <c r="W5910" s="38" t="s">
        <v>696</v>
      </c>
      <c r="X5910" t="s">
        <v>696</v>
      </c>
      <c r="Y5910" t="s">
        <v>12230</v>
      </c>
      <c r="Z5910" s="501">
        <v>43830</v>
      </c>
    </row>
    <row r="5911" spans="1:26">
      <c r="A5911" t="s">
        <v>6889</v>
      </c>
      <c r="B5911">
        <v>42</v>
      </c>
      <c r="C5911" t="s">
        <v>6549</v>
      </c>
      <c r="D5911" t="s">
        <v>6549</v>
      </c>
      <c r="E5911" t="s">
        <v>3614</v>
      </c>
      <c r="F5911">
        <v>36.642758000000001</v>
      </c>
      <c r="G5911">
        <v>2.6899362</v>
      </c>
      <c r="H5911" t="s">
        <v>12236</v>
      </c>
      <c r="I5911" t="s">
        <v>21</v>
      </c>
      <c r="J5911" s="9" t="s">
        <v>21</v>
      </c>
      <c r="N5911" s="499" t="s">
        <v>13253</v>
      </c>
      <c r="O5911" s="499" t="s">
        <v>13253</v>
      </c>
      <c r="P5911" t="s">
        <v>3022</v>
      </c>
      <c r="Q5911" s="499" t="s">
        <v>3616</v>
      </c>
      <c r="S5911" s="38" t="s">
        <v>3618</v>
      </c>
      <c r="T5911" s="38" t="s">
        <v>3619</v>
      </c>
      <c r="U5911" s="38" t="s">
        <v>3620</v>
      </c>
      <c r="W5911" s="38" t="s">
        <v>962</v>
      </c>
      <c r="X5911" t="s">
        <v>962</v>
      </c>
      <c r="Y5911" t="s">
        <v>12236</v>
      </c>
      <c r="Z5911" s="501">
        <v>43830</v>
      </c>
    </row>
    <row r="5912" spans="1:26">
      <c r="A5912" t="s">
        <v>6889</v>
      </c>
      <c r="B5912">
        <v>42</v>
      </c>
      <c r="C5912" t="s">
        <v>6549</v>
      </c>
      <c r="D5912" t="s">
        <v>6549</v>
      </c>
      <c r="E5912" t="s">
        <v>3621</v>
      </c>
      <c r="F5912">
        <v>36.644119000000003</v>
      </c>
      <c r="G5912">
        <v>2.7699310000000001</v>
      </c>
      <c r="H5912" t="s">
        <v>3622</v>
      </c>
      <c r="I5912" t="s">
        <v>21</v>
      </c>
      <c r="J5912" s="9" t="s">
        <v>21</v>
      </c>
      <c r="N5912" s="499" t="s">
        <v>13274</v>
      </c>
      <c r="O5912" s="499" t="s">
        <v>13274</v>
      </c>
      <c r="Q5912" s="499"/>
      <c r="R5912" t="s">
        <v>6169</v>
      </c>
      <c r="S5912" s="38"/>
      <c r="X5912"/>
      <c r="Y5912" t="s">
        <v>3622</v>
      </c>
      <c r="Z5912" s="501">
        <v>43830</v>
      </c>
    </row>
    <row r="5913" spans="1:26">
      <c r="A5913" t="s">
        <v>6889</v>
      </c>
      <c r="B5913">
        <v>42</v>
      </c>
      <c r="C5913" t="s">
        <v>6549</v>
      </c>
      <c r="D5913" t="s">
        <v>6549</v>
      </c>
      <c r="E5913" t="s">
        <v>12237</v>
      </c>
      <c r="F5913">
        <v>36.644119000000003</v>
      </c>
      <c r="G5913">
        <v>2.7699310000000001</v>
      </c>
      <c r="H5913" t="s">
        <v>3622</v>
      </c>
      <c r="I5913" t="s">
        <v>4344</v>
      </c>
      <c r="J5913" s="9" t="s">
        <v>46</v>
      </c>
      <c r="N5913" s="499" t="s">
        <v>13275</v>
      </c>
      <c r="O5913" s="499" t="s">
        <v>13275</v>
      </c>
      <c r="P5913" t="s">
        <v>7272</v>
      </c>
      <c r="Q5913" s="499" t="s">
        <v>13777</v>
      </c>
      <c r="R5913" t="s">
        <v>12238</v>
      </c>
      <c r="S5913" s="38" t="s">
        <v>12239</v>
      </c>
      <c r="U5913" s="38" t="s">
        <v>12240</v>
      </c>
      <c r="W5913" s="38" t="s">
        <v>696</v>
      </c>
      <c r="X5913" t="s">
        <v>696</v>
      </c>
      <c r="Y5913" t="s">
        <v>3622</v>
      </c>
      <c r="Z5913" s="501">
        <v>43830</v>
      </c>
    </row>
    <row r="5914" spans="1:26">
      <c r="A5914" t="s">
        <v>6889</v>
      </c>
      <c r="B5914">
        <v>42</v>
      </c>
      <c r="C5914" t="s">
        <v>6549</v>
      </c>
      <c r="D5914" t="s">
        <v>6549</v>
      </c>
      <c r="E5914" t="s">
        <v>12241</v>
      </c>
      <c r="F5914" t="s">
        <v>13860</v>
      </c>
      <c r="G5914" t="s">
        <v>13860</v>
      </c>
      <c r="H5914" t="s">
        <v>12242</v>
      </c>
      <c r="I5914" t="s">
        <v>4344</v>
      </c>
      <c r="J5914" s="9" t="s">
        <v>46</v>
      </c>
      <c r="N5914" s="499" t="s">
        <v>13276</v>
      </c>
      <c r="O5914" s="499" t="s">
        <v>13276</v>
      </c>
      <c r="P5914" t="s">
        <v>7047</v>
      </c>
      <c r="Q5914" s="499" t="s">
        <v>13276</v>
      </c>
      <c r="R5914" t="s">
        <v>12243</v>
      </c>
      <c r="S5914" s="38" t="s">
        <v>12244</v>
      </c>
      <c r="T5914" s="38" t="s">
        <v>12245</v>
      </c>
      <c r="U5914" s="38" t="s">
        <v>12246</v>
      </c>
      <c r="V5914" s="38" t="s">
        <v>12247</v>
      </c>
      <c r="W5914" s="38" t="s">
        <v>696</v>
      </c>
      <c r="X5914" t="s">
        <v>696</v>
      </c>
      <c r="Y5914" t="s">
        <v>12242</v>
      </c>
      <c r="Z5914" s="501">
        <v>43830</v>
      </c>
    </row>
    <row r="5915" spans="1:26">
      <c r="A5915" t="s">
        <v>6889</v>
      </c>
      <c r="B5915">
        <v>42</v>
      </c>
      <c r="C5915" t="s">
        <v>6549</v>
      </c>
      <c r="D5915" t="s">
        <v>6549</v>
      </c>
      <c r="E5915" t="s">
        <v>12248</v>
      </c>
      <c r="F5915">
        <v>36.643706999999999</v>
      </c>
      <c r="G5915">
        <v>2.7696999999999998</v>
      </c>
      <c r="H5915" t="s">
        <v>6474</v>
      </c>
      <c r="I5915" t="s">
        <v>4344</v>
      </c>
      <c r="J5915" s="9" t="s">
        <v>46</v>
      </c>
      <c r="N5915" s="499" t="s">
        <v>7184</v>
      </c>
      <c r="O5915" s="499" t="s">
        <v>7184</v>
      </c>
      <c r="P5915" t="s">
        <v>7272</v>
      </c>
      <c r="Q5915" s="499" t="s">
        <v>13778</v>
      </c>
      <c r="R5915" t="s">
        <v>12249</v>
      </c>
      <c r="S5915" s="38"/>
      <c r="W5915" s="38" t="s">
        <v>696</v>
      </c>
      <c r="X5915" t="s">
        <v>696</v>
      </c>
      <c r="Y5915" t="s">
        <v>6474</v>
      </c>
      <c r="Z5915" s="501">
        <v>43830</v>
      </c>
    </row>
    <row r="5916" spans="1:26">
      <c r="A5916" t="s">
        <v>6889</v>
      </c>
      <c r="B5916">
        <v>42</v>
      </c>
      <c r="C5916" t="s">
        <v>6549</v>
      </c>
      <c r="D5916" t="s">
        <v>6549</v>
      </c>
      <c r="E5916" t="s">
        <v>12250</v>
      </c>
      <c r="F5916">
        <v>36.643704999999997</v>
      </c>
      <c r="G5916">
        <v>2.7694999999999999</v>
      </c>
      <c r="H5916" t="s">
        <v>6471</v>
      </c>
      <c r="I5916" t="s">
        <v>4344</v>
      </c>
      <c r="J5916" s="9" t="s">
        <v>46</v>
      </c>
      <c r="N5916" s="499" t="s">
        <v>7184</v>
      </c>
      <c r="O5916" s="499" t="s">
        <v>7184</v>
      </c>
      <c r="P5916" t="s">
        <v>7272</v>
      </c>
      <c r="Q5916" s="499" t="s">
        <v>13020</v>
      </c>
      <c r="R5916" t="s">
        <v>12249</v>
      </c>
      <c r="S5916" s="38"/>
      <c r="W5916" s="38" t="s">
        <v>696</v>
      </c>
      <c r="X5916" t="s">
        <v>696</v>
      </c>
      <c r="Y5916" t="s">
        <v>6471</v>
      </c>
      <c r="Z5916" s="501">
        <v>43830</v>
      </c>
    </row>
    <row r="5917" spans="1:26">
      <c r="A5917" t="s">
        <v>6889</v>
      </c>
      <c r="B5917">
        <v>42</v>
      </c>
      <c r="C5917" t="s">
        <v>6549</v>
      </c>
      <c r="D5917" t="s">
        <v>6549</v>
      </c>
      <c r="E5917" t="s">
        <v>12251</v>
      </c>
      <c r="F5917">
        <v>36.501296100000005</v>
      </c>
      <c r="G5917">
        <v>2.5716531641349176</v>
      </c>
      <c r="H5917" t="s">
        <v>12252</v>
      </c>
      <c r="I5917" t="s">
        <v>21</v>
      </c>
      <c r="J5917" s="9" t="s">
        <v>21</v>
      </c>
      <c r="N5917" s="499" t="s">
        <v>13276</v>
      </c>
      <c r="O5917" s="499" t="s">
        <v>13276</v>
      </c>
      <c r="Q5917" s="499"/>
      <c r="S5917" s="38" t="s">
        <v>3611</v>
      </c>
      <c r="T5917" s="38" t="s">
        <v>3612</v>
      </c>
      <c r="U5917" s="38" t="s">
        <v>12253</v>
      </c>
      <c r="X5917"/>
      <c r="Y5917" t="s">
        <v>12252</v>
      </c>
      <c r="Z5917" s="501">
        <v>43830</v>
      </c>
    </row>
    <row r="5918" spans="1:26">
      <c r="A5918" t="s">
        <v>6889</v>
      </c>
      <c r="B5918">
        <v>42</v>
      </c>
      <c r="C5918" t="s">
        <v>6549</v>
      </c>
      <c r="D5918" t="s">
        <v>6549</v>
      </c>
      <c r="E5918" t="s">
        <v>12254</v>
      </c>
      <c r="F5918">
        <v>36.643706000000002</v>
      </c>
      <c r="G5918">
        <v>2.7696000000000001</v>
      </c>
      <c r="H5918" t="s">
        <v>6473</v>
      </c>
      <c r="I5918" t="s">
        <v>4344</v>
      </c>
      <c r="J5918" s="9" t="s">
        <v>46</v>
      </c>
      <c r="N5918" s="499" t="s">
        <v>7184</v>
      </c>
      <c r="O5918" s="499" t="s">
        <v>7184</v>
      </c>
      <c r="P5918" t="s">
        <v>7272</v>
      </c>
      <c r="Q5918" s="499" t="s">
        <v>12805</v>
      </c>
      <c r="R5918" t="s">
        <v>12249</v>
      </c>
      <c r="S5918" s="38"/>
      <c r="W5918" s="38" t="s">
        <v>696</v>
      </c>
      <c r="X5918" t="s">
        <v>696</v>
      </c>
      <c r="Y5918" t="s">
        <v>6473</v>
      </c>
      <c r="Z5918" s="501">
        <v>43830</v>
      </c>
    </row>
    <row r="5919" spans="1:26">
      <c r="A5919" t="s">
        <v>5302</v>
      </c>
      <c r="B5919">
        <v>43</v>
      </c>
      <c r="C5919" t="s">
        <v>6550</v>
      </c>
      <c r="D5919" t="s">
        <v>6550</v>
      </c>
      <c r="E5919" t="s">
        <v>5498</v>
      </c>
      <c r="F5919">
        <v>36.249554500000002</v>
      </c>
      <c r="G5919">
        <v>6.2870618</v>
      </c>
      <c r="H5919" t="s">
        <v>5500</v>
      </c>
      <c r="I5919" t="s">
        <v>21</v>
      </c>
      <c r="J5919" s="9" t="s">
        <v>21</v>
      </c>
      <c r="K5919">
        <v>2016</v>
      </c>
      <c r="L5919">
        <v>2016</v>
      </c>
      <c r="M5919">
        <v>2016</v>
      </c>
      <c r="N5919" s="499"/>
      <c r="O5919" s="499"/>
      <c r="Q5919" s="499"/>
      <c r="S5919" s="38"/>
      <c r="X5919"/>
      <c r="Y5919" t="s">
        <v>5500</v>
      </c>
      <c r="Z5919" s="501">
        <v>43830</v>
      </c>
    </row>
    <row r="5920" spans="1:26">
      <c r="A5920" t="s">
        <v>5302</v>
      </c>
      <c r="B5920">
        <v>43</v>
      </c>
      <c r="C5920" t="s">
        <v>6550</v>
      </c>
      <c r="D5920" t="s">
        <v>6550</v>
      </c>
      <c r="E5920" t="s">
        <v>12255</v>
      </c>
      <c r="F5920">
        <v>36.249554500000002</v>
      </c>
      <c r="G5920">
        <v>6.2870618</v>
      </c>
      <c r="H5920" t="s">
        <v>5500</v>
      </c>
      <c r="I5920" t="s">
        <v>21</v>
      </c>
      <c r="J5920" s="9" t="s">
        <v>21</v>
      </c>
      <c r="N5920" s="499" t="s">
        <v>9313</v>
      </c>
      <c r="O5920" s="499" t="s">
        <v>9313</v>
      </c>
      <c r="Q5920" s="499" t="s">
        <v>9313</v>
      </c>
      <c r="S5920" s="38"/>
      <c r="X5920"/>
      <c r="Y5920" t="s">
        <v>5500</v>
      </c>
      <c r="Z5920" s="501">
        <v>43830</v>
      </c>
    </row>
    <row r="5921" spans="1:26">
      <c r="A5921" t="s">
        <v>5302</v>
      </c>
      <c r="B5921">
        <v>43</v>
      </c>
      <c r="C5921" t="s">
        <v>6550</v>
      </c>
      <c r="D5921" t="s">
        <v>6550</v>
      </c>
      <c r="E5921" t="s">
        <v>3887</v>
      </c>
      <c r="F5921">
        <v>36.407381200000003</v>
      </c>
      <c r="G5921">
        <v>5.9419602999999999</v>
      </c>
      <c r="H5921" t="s">
        <v>5489</v>
      </c>
      <c r="I5921" t="s">
        <v>21</v>
      </c>
      <c r="J5921" s="9" t="s">
        <v>21</v>
      </c>
      <c r="K5921">
        <v>2005</v>
      </c>
      <c r="L5921">
        <v>2005</v>
      </c>
      <c r="M5921">
        <v>2005</v>
      </c>
      <c r="N5921" s="499"/>
      <c r="O5921" s="499"/>
      <c r="Q5921" s="499"/>
      <c r="S5921" s="38"/>
      <c r="X5921"/>
      <c r="Y5921" t="s">
        <v>5489</v>
      </c>
      <c r="Z5921" s="501">
        <v>43830</v>
      </c>
    </row>
    <row r="5922" spans="1:26">
      <c r="A5922" t="s">
        <v>5302</v>
      </c>
      <c r="B5922">
        <v>43</v>
      </c>
      <c r="C5922" t="s">
        <v>6550</v>
      </c>
      <c r="D5922" t="s">
        <v>6550</v>
      </c>
      <c r="E5922" t="s">
        <v>12256</v>
      </c>
      <c r="F5922">
        <v>36.407381200000003</v>
      </c>
      <c r="G5922">
        <v>5.9419602999999999</v>
      </c>
      <c r="H5922" t="s">
        <v>5489</v>
      </c>
      <c r="I5922" t="s">
        <v>21</v>
      </c>
      <c r="J5922" s="9" t="s">
        <v>21</v>
      </c>
      <c r="N5922" s="499" t="s">
        <v>9313</v>
      </c>
      <c r="O5922" s="499" t="s">
        <v>9313</v>
      </c>
      <c r="Q5922" s="499" t="s">
        <v>9313</v>
      </c>
      <c r="S5922" s="38"/>
      <c r="X5922"/>
      <c r="Y5922" t="s">
        <v>5489</v>
      </c>
      <c r="Z5922" s="501">
        <v>43830</v>
      </c>
    </row>
    <row r="5923" spans="1:26">
      <c r="A5923" t="s">
        <v>5302</v>
      </c>
      <c r="B5923">
        <v>43</v>
      </c>
      <c r="C5923" t="s">
        <v>6550</v>
      </c>
      <c r="D5923" t="s">
        <v>6550</v>
      </c>
      <c r="E5923" t="s">
        <v>5491</v>
      </c>
      <c r="F5923" t="s">
        <v>13860</v>
      </c>
      <c r="G5923" t="s">
        <v>13860</v>
      </c>
      <c r="H5923" t="s">
        <v>5492</v>
      </c>
      <c r="I5923" t="s">
        <v>21</v>
      </c>
      <c r="J5923" s="9" t="s">
        <v>21</v>
      </c>
      <c r="K5923">
        <v>2014</v>
      </c>
      <c r="L5923">
        <v>2014</v>
      </c>
      <c r="M5923">
        <v>2014</v>
      </c>
      <c r="N5923" s="499"/>
      <c r="O5923" s="499"/>
      <c r="Q5923" s="499"/>
      <c r="S5923" s="38"/>
      <c r="X5923"/>
      <c r="Y5923" t="s">
        <v>5492</v>
      </c>
      <c r="Z5923" s="501">
        <v>43830</v>
      </c>
    </row>
    <row r="5924" spans="1:26">
      <c r="A5924" t="s">
        <v>5302</v>
      </c>
      <c r="B5924">
        <v>43</v>
      </c>
      <c r="C5924" t="s">
        <v>6550</v>
      </c>
      <c r="D5924" t="s">
        <v>6550</v>
      </c>
      <c r="E5924" t="s">
        <v>12257</v>
      </c>
      <c r="F5924">
        <v>36.160562900000002</v>
      </c>
      <c r="G5924">
        <v>6.1673286000000003</v>
      </c>
      <c r="H5924" t="s">
        <v>5492</v>
      </c>
      <c r="I5924" t="s">
        <v>12258</v>
      </c>
      <c r="J5924" s="9" t="s">
        <v>21</v>
      </c>
      <c r="N5924" s="499" t="s">
        <v>9313</v>
      </c>
      <c r="O5924" s="499" t="s">
        <v>9313</v>
      </c>
      <c r="Q5924" s="499" t="s">
        <v>9313</v>
      </c>
      <c r="S5924" s="38"/>
      <c r="X5924"/>
      <c r="Y5924" t="s">
        <v>5492</v>
      </c>
      <c r="Z5924" s="501">
        <v>43830</v>
      </c>
    </row>
    <row r="5925" spans="1:26">
      <c r="A5925" t="s">
        <v>5302</v>
      </c>
      <c r="B5925">
        <v>43</v>
      </c>
      <c r="C5925" t="s">
        <v>6550</v>
      </c>
      <c r="D5925" t="s">
        <v>6550</v>
      </c>
      <c r="E5925" t="s">
        <v>5504</v>
      </c>
      <c r="F5925">
        <v>36.429624099999998</v>
      </c>
      <c r="G5925">
        <v>6.1218697000000004</v>
      </c>
      <c r="H5925" t="s">
        <v>5506</v>
      </c>
      <c r="I5925" t="s">
        <v>21</v>
      </c>
      <c r="J5925" s="9" t="s">
        <v>21</v>
      </c>
      <c r="K5925">
        <v>2007</v>
      </c>
      <c r="L5925">
        <v>2007</v>
      </c>
      <c r="M5925">
        <v>2007</v>
      </c>
      <c r="N5925" s="499"/>
      <c r="O5925" s="499"/>
      <c r="Q5925" s="499"/>
      <c r="S5925" s="38"/>
      <c r="X5925"/>
      <c r="Y5925" t="s">
        <v>5506</v>
      </c>
      <c r="Z5925" s="501">
        <v>43830</v>
      </c>
    </row>
    <row r="5926" spans="1:26">
      <c r="A5926" t="s">
        <v>5302</v>
      </c>
      <c r="B5926">
        <v>43</v>
      </c>
      <c r="C5926" t="s">
        <v>6550</v>
      </c>
      <c r="D5926" t="s">
        <v>6550</v>
      </c>
      <c r="E5926" t="s">
        <v>12259</v>
      </c>
      <c r="F5926">
        <v>36.429624099999998</v>
      </c>
      <c r="G5926">
        <v>6.1218697000000004</v>
      </c>
      <c r="H5926" t="s">
        <v>5506</v>
      </c>
      <c r="I5926" t="s">
        <v>21</v>
      </c>
      <c r="J5926" s="9" t="s">
        <v>21</v>
      </c>
      <c r="N5926" s="499" t="s">
        <v>9313</v>
      </c>
      <c r="O5926" s="499" t="s">
        <v>9313</v>
      </c>
      <c r="Q5926" s="499" t="s">
        <v>9313</v>
      </c>
      <c r="S5926" s="38"/>
      <c r="X5926"/>
      <c r="Y5926" t="s">
        <v>5506</v>
      </c>
      <c r="Z5926" s="501">
        <v>43830</v>
      </c>
    </row>
    <row r="5927" spans="1:26">
      <c r="A5927" t="s">
        <v>5302</v>
      </c>
      <c r="B5927">
        <v>43</v>
      </c>
      <c r="C5927" t="s">
        <v>6550</v>
      </c>
      <c r="D5927" t="s">
        <v>6550</v>
      </c>
      <c r="E5927" t="s">
        <v>5502</v>
      </c>
      <c r="F5927">
        <v>36.515264799999997</v>
      </c>
      <c r="G5927">
        <v>6.3261322</v>
      </c>
      <c r="H5927" t="s">
        <v>5503</v>
      </c>
      <c r="I5927" t="s">
        <v>21</v>
      </c>
      <c r="J5927" s="9" t="s">
        <v>21</v>
      </c>
      <c r="K5927">
        <v>2014</v>
      </c>
      <c r="L5927">
        <v>2014</v>
      </c>
      <c r="M5927">
        <v>2014</v>
      </c>
      <c r="N5927" s="499"/>
      <c r="O5927" s="499"/>
      <c r="Q5927" s="499"/>
      <c r="S5927" s="38"/>
      <c r="X5927"/>
      <c r="Y5927" t="s">
        <v>5503</v>
      </c>
      <c r="Z5927" s="501">
        <v>43830</v>
      </c>
    </row>
    <row r="5928" spans="1:26">
      <c r="A5928" t="s">
        <v>5302</v>
      </c>
      <c r="B5928">
        <v>43</v>
      </c>
      <c r="C5928" t="s">
        <v>6550</v>
      </c>
      <c r="D5928" t="s">
        <v>6550</v>
      </c>
      <c r="E5928" t="s">
        <v>12260</v>
      </c>
      <c r="F5928">
        <v>36.486777600000003</v>
      </c>
      <c r="G5928">
        <v>6.0344135000000003</v>
      </c>
      <c r="H5928" t="s">
        <v>5503</v>
      </c>
      <c r="I5928" t="s">
        <v>21</v>
      </c>
      <c r="J5928" s="9" t="s">
        <v>21</v>
      </c>
      <c r="N5928" s="499" t="s">
        <v>9313</v>
      </c>
      <c r="O5928" s="499" t="s">
        <v>9313</v>
      </c>
      <c r="Q5928" s="499" t="s">
        <v>9313</v>
      </c>
      <c r="S5928" s="38"/>
      <c r="X5928"/>
      <c r="Y5928" t="s">
        <v>5503</v>
      </c>
      <c r="Z5928" s="501">
        <v>43830</v>
      </c>
    </row>
    <row r="5929" spans="1:26">
      <c r="A5929" t="s">
        <v>5302</v>
      </c>
      <c r="B5929">
        <v>43</v>
      </c>
      <c r="C5929" t="s">
        <v>6550</v>
      </c>
      <c r="D5929" t="s">
        <v>6550</v>
      </c>
      <c r="E5929" t="s">
        <v>5498</v>
      </c>
      <c r="H5929" t="s">
        <v>5499</v>
      </c>
      <c r="I5929" t="s">
        <v>21</v>
      </c>
      <c r="J5929" s="9" t="s">
        <v>21</v>
      </c>
      <c r="K5929">
        <v>2013</v>
      </c>
      <c r="L5929">
        <v>2013</v>
      </c>
      <c r="M5929">
        <v>2013</v>
      </c>
      <c r="N5929" s="499"/>
      <c r="O5929" s="499"/>
      <c r="Q5929" s="499"/>
      <c r="S5929" s="38"/>
      <c r="X5929"/>
      <c r="Y5929" t="s">
        <v>5499</v>
      </c>
      <c r="Z5929" s="501">
        <v>43830</v>
      </c>
    </row>
    <row r="5930" spans="1:26">
      <c r="A5930" t="s">
        <v>5302</v>
      </c>
      <c r="B5930">
        <v>43</v>
      </c>
      <c r="C5930" t="s">
        <v>6550</v>
      </c>
      <c r="D5930" t="s">
        <v>6550</v>
      </c>
      <c r="E5930" t="s">
        <v>12261</v>
      </c>
      <c r="H5930" t="s">
        <v>5499</v>
      </c>
      <c r="I5930" t="s">
        <v>21</v>
      </c>
      <c r="J5930" s="9" t="s">
        <v>21</v>
      </c>
      <c r="N5930" s="499" t="s">
        <v>9313</v>
      </c>
      <c r="O5930" s="499" t="s">
        <v>9313</v>
      </c>
      <c r="Q5930" s="499" t="s">
        <v>9313</v>
      </c>
      <c r="S5930" s="38"/>
      <c r="X5930"/>
      <c r="Y5930" t="s">
        <v>5499</v>
      </c>
      <c r="Z5930" s="501">
        <v>43830</v>
      </c>
    </row>
    <row r="5931" spans="1:26">
      <c r="A5931" t="s">
        <v>5302</v>
      </c>
      <c r="B5931">
        <v>43</v>
      </c>
      <c r="C5931" t="s">
        <v>6550</v>
      </c>
      <c r="D5931" t="s">
        <v>6550</v>
      </c>
      <c r="E5931" t="s">
        <v>5504</v>
      </c>
      <c r="F5931">
        <v>36.429624099999998</v>
      </c>
      <c r="G5931">
        <v>6.1218697000000004</v>
      </c>
      <c r="H5931" t="s">
        <v>5505</v>
      </c>
      <c r="I5931" t="s">
        <v>21</v>
      </c>
      <c r="J5931" s="9" t="s">
        <v>21</v>
      </c>
      <c r="K5931">
        <v>2008</v>
      </c>
      <c r="L5931">
        <v>2008</v>
      </c>
      <c r="M5931">
        <v>2008</v>
      </c>
      <c r="N5931" s="499"/>
      <c r="O5931" s="499"/>
      <c r="Q5931" s="499"/>
      <c r="S5931" s="38"/>
      <c r="X5931"/>
      <c r="Y5931" t="s">
        <v>5505</v>
      </c>
      <c r="Z5931" s="501">
        <v>43830</v>
      </c>
    </row>
    <row r="5932" spans="1:26">
      <c r="A5932" t="s">
        <v>5302</v>
      </c>
      <c r="B5932">
        <v>43</v>
      </c>
      <c r="C5932" t="s">
        <v>6550</v>
      </c>
      <c r="D5932" t="s">
        <v>6550</v>
      </c>
      <c r="E5932" t="s">
        <v>12262</v>
      </c>
      <c r="F5932">
        <v>36.429624099999998</v>
      </c>
      <c r="G5932">
        <v>6.1218697000000004</v>
      </c>
      <c r="H5932" t="s">
        <v>5505</v>
      </c>
      <c r="I5932" t="s">
        <v>21</v>
      </c>
      <c r="J5932" s="9" t="s">
        <v>21</v>
      </c>
      <c r="N5932" s="499" t="s">
        <v>9313</v>
      </c>
      <c r="O5932" s="499" t="s">
        <v>9313</v>
      </c>
      <c r="Q5932" s="499" t="s">
        <v>9313</v>
      </c>
      <c r="S5932" s="38"/>
      <c r="X5932"/>
      <c r="Y5932" t="s">
        <v>5505</v>
      </c>
      <c r="Z5932" s="501">
        <v>43830</v>
      </c>
    </row>
    <row r="5933" spans="1:26">
      <c r="A5933" t="s">
        <v>5302</v>
      </c>
      <c r="B5933">
        <v>43</v>
      </c>
      <c r="C5933" t="s">
        <v>6550</v>
      </c>
      <c r="D5933" t="s">
        <v>6550</v>
      </c>
      <c r="E5933" t="s">
        <v>12263</v>
      </c>
      <c r="F5933">
        <v>36.092286000000001</v>
      </c>
      <c r="G5933">
        <v>6.3458889999999997</v>
      </c>
      <c r="H5933" t="s">
        <v>5483</v>
      </c>
      <c r="I5933" t="s">
        <v>21</v>
      </c>
      <c r="J5933" s="9" t="s">
        <v>21</v>
      </c>
      <c r="N5933" s="499" t="s">
        <v>9313</v>
      </c>
      <c r="O5933" s="499" t="s">
        <v>9313</v>
      </c>
      <c r="Q5933" s="499" t="s">
        <v>9313</v>
      </c>
      <c r="S5933" s="38"/>
      <c r="X5933"/>
      <c r="Y5933" t="s">
        <v>5483</v>
      </c>
      <c r="Z5933" s="501">
        <v>43830</v>
      </c>
    </row>
    <row r="5934" spans="1:26">
      <c r="A5934" t="s">
        <v>5302</v>
      </c>
      <c r="B5934">
        <v>43</v>
      </c>
      <c r="C5934" t="s">
        <v>6550</v>
      </c>
      <c r="D5934" t="s">
        <v>6550</v>
      </c>
      <c r="E5934" t="s">
        <v>3890</v>
      </c>
      <c r="F5934">
        <v>36.160562900000002</v>
      </c>
      <c r="G5934">
        <v>6.1673286000000003</v>
      </c>
      <c r="H5934" t="s">
        <v>5488</v>
      </c>
      <c r="I5934" t="s">
        <v>21</v>
      </c>
      <c r="J5934" s="9" t="s">
        <v>21</v>
      </c>
      <c r="K5934">
        <v>2015</v>
      </c>
      <c r="L5934">
        <v>2015</v>
      </c>
      <c r="M5934">
        <v>2015</v>
      </c>
      <c r="N5934" s="499"/>
      <c r="O5934" s="499"/>
      <c r="Q5934" s="499"/>
      <c r="S5934" s="38"/>
      <c r="X5934"/>
      <c r="Y5934" t="s">
        <v>5488</v>
      </c>
      <c r="Z5934" s="501">
        <v>43830</v>
      </c>
    </row>
    <row r="5935" spans="1:26">
      <c r="A5935" t="s">
        <v>5302</v>
      </c>
      <c r="B5935">
        <v>43</v>
      </c>
      <c r="C5935" t="s">
        <v>6550</v>
      </c>
      <c r="D5935" t="s">
        <v>6550</v>
      </c>
      <c r="E5935" t="s">
        <v>5495</v>
      </c>
      <c r="F5935">
        <v>36.304319100000001</v>
      </c>
      <c r="G5935">
        <v>6.0120695</v>
      </c>
      <c r="H5935" t="s">
        <v>5496</v>
      </c>
      <c r="I5935" t="s">
        <v>21</v>
      </c>
      <c r="J5935" s="9" t="s">
        <v>21</v>
      </c>
      <c r="K5935">
        <v>2010</v>
      </c>
      <c r="L5935">
        <v>2010</v>
      </c>
      <c r="M5935">
        <v>2010</v>
      </c>
      <c r="N5935" s="499"/>
      <c r="O5935" s="499"/>
      <c r="Q5935" s="499"/>
      <c r="S5935" s="38"/>
      <c r="X5935"/>
      <c r="Y5935" t="s">
        <v>5496</v>
      </c>
      <c r="Z5935" s="501">
        <v>43830</v>
      </c>
    </row>
    <row r="5936" spans="1:26">
      <c r="A5936" t="s">
        <v>5302</v>
      </c>
      <c r="B5936">
        <v>43</v>
      </c>
      <c r="C5936" t="s">
        <v>6550</v>
      </c>
      <c r="D5936" t="s">
        <v>6550</v>
      </c>
      <c r="E5936" t="s">
        <v>12264</v>
      </c>
      <c r="F5936">
        <v>36.304319100000001</v>
      </c>
      <c r="G5936">
        <v>6.0120695</v>
      </c>
      <c r="H5936" t="s">
        <v>5496</v>
      </c>
      <c r="I5936" t="s">
        <v>21</v>
      </c>
      <c r="J5936" s="9" t="s">
        <v>21</v>
      </c>
      <c r="N5936" s="499" t="s">
        <v>9313</v>
      </c>
      <c r="O5936" s="499" t="s">
        <v>9313</v>
      </c>
      <c r="Q5936" s="499" t="s">
        <v>9313</v>
      </c>
      <c r="S5936" s="38"/>
      <c r="X5936"/>
      <c r="Y5936" t="s">
        <v>5496</v>
      </c>
      <c r="Z5936" s="501">
        <v>43830</v>
      </c>
    </row>
    <row r="5937" spans="1:26">
      <c r="A5937" t="s">
        <v>5302</v>
      </c>
      <c r="B5937">
        <v>43</v>
      </c>
      <c r="C5937" t="s">
        <v>6550</v>
      </c>
      <c r="D5937" t="s">
        <v>6550</v>
      </c>
      <c r="E5937" t="s">
        <v>5485</v>
      </c>
      <c r="F5937" t="s">
        <v>13860</v>
      </c>
      <c r="G5937" t="s">
        <v>13860</v>
      </c>
      <c r="H5937" t="s">
        <v>5486</v>
      </c>
      <c r="I5937" t="s">
        <v>21</v>
      </c>
      <c r="J5937" s="9" t="s">
        <v>21</v>
      </c>
      <c r="K5937">
        <v>2013</v>
      </c>
      <c r="L5937">
        <v>2013</v>
      </c>
      <c r="M5937">
        <v>2013</v>
      </c>
      <c r="N5937" s="499"/>
      <c r="O5937" s="499"/>
      <c r="Q5937" s="499"/>
      <c r="S5937" s="38"/>
      <c r="X5937"/>
      <c r="Y5937" t="s">
        <v>5486</v>
      </c>
      <c r="Z5937" s="501">
        <v>43830</v>
      </c>
    </row>
    <row r="5938" spans="1:26">
      <c r="A5938" t="s">
        <v>5302</v>
      </c>
      <c r="B5938">
        <v>43</v>
      </c>
      <c r="C5938" t="s">
        <v>6550</v>
      </c>
      <c r="D5938" t="s">
        <v>6550</v>
      </c>
      <c r="E5938" t="s">
        <v>12265</v>
      </c>
      <c r="F5938">
        <v>36.160562900000002</v>
      </c>
      <c r="G5938">
        <v>6.1673286000000003</v>
      </c>
      <c r="H5938" t="s">
        <v>5486</v>
      </c>
      <c r="I5938" t="s">
        <v>21</v>
      </c>
      <c r="J5938" s="9" t="s">
        <v>21</v>
      </c>
      <c r="N5938" s="499" t="s">
        <v>9313</v>
      </c>
      <c r="O5938" s="499" t="s">
        <v>9313</v>
      </c>
      <c r="Q5938" s="499" t="s">
        <v>9313</v>
      </c>
      <c r="S5938" s="38"/>
      <c r="X5938"/>
      <c r="Y5938" t="s">
        <v>5486</v>
      </c>
      <c r="Z5938" s="501">
        <v>43830</v>
      </c>
    </row>
    <row r="5939" spans="1:26">
      <c r="A5939" t="s">
        <v>5302</v>
      </c>
      <c r="B5939">
        <v>43</v>
      </c>
      <c r="C5939" t="s">
        <v>6550</v>
      </c>
      <c r="D5939" t="s">
        <v>6550</v>
      </c>
      <c r="E5939" t="s">
        <v>12266</v>
      </c>
      <c r="F5939">
        <v>36.433945999999999</v>
      </c>
      <c r="G5939">
        <v>6.2728070000000002</v>
      </c>
      <c r="H5939" t="s">
        <v>5490</v>
      </c>
      <c r="I5939" t="s">
        <v>12267</v>
      </c>
      <c r="J5939" s="9" t="s">
        <v>21</v>
      </c>
      <c r="N5939" s="499" t="s">
        <v>9313</v>
      </c>
      <c r="O5939" s="499" t="s">
        <v>9313</v>
      </c>
      <c r="Q5939" s="499" t="s">
        <v>9313</v>
      </c>
      <c r="S5939" s="38"/>
      <c r="X5939"/>
      <c r="Y5939" t="s">
        <v>5490</v>
      </c>
      <c r="Z5939" s="501">
        <v>43830</v>
      </c>
    </row>
    <row r="5940" spans="1:26">
      <c r="A5940" t="s">
        <v>5302</v>
      </c>
      <c r="B5940">
        <v>43</v>
      </c>
      <c r="C5940" t="s">
        <v>6550</v>
      </c>
      <c r="D5940" t="s">
        <v>6550</v>
      </c>
      <c r="E5940" t="s">
        <v>3890</v>
      </c>
      <c r="F5940">
        <v>36.160562900000002</v>
      </c>
      <c r="G5940">
        <v>6.1673286000000003</v>
      </c>
      <c r="H5940" t="s">
        <v>5497</v>
      </c>
      <c r="I5940" t="s">
        <v>21</v>
      </c>
      <c r="J5940" s="9" t="s">
        <v>21</v>
      </c>
      <c r="K5940">
        <v>2015</v>
      </c>
      <c r="L5940">
        <v>2015</v>
      </c>
      <c r="M5940">
        <v>2015</v>
      </c>
      <c r="N5940" s="499"/>
      <c r="O5940" s="499"/>
      <c r="Q5940" s="499"/>
      <c r="S5940" s="38"/>
      <c r="X5940"/>
      <c r="Y5940" t="s">
        <v>5497</v>
      </c>
      <c r="Z5940" s="501">
        <v>43830</v>
      </c>
    </row>
    <row r="5941" spans="1:26">
      <c r="A5941" t="s">
        <v>5302</v>
      </c>
      <c r="B5941">
        <v>43</v>
      </c>
      <c r="C5941" t="s">
        <v>6550</v>
      </c>
      <c r="D5941" t="s">
        <v>6550</v>
      </c>
      <c r="E5941" t="s">
        <v>12268</v>
      </c>
      <c r="F5941">
        <v>36.160562900000002</v>
      </c>
      <c r="G5941">
        <v>6.1673286000000003</v>
      </c>
      <c r="H5941" t="s">
        <v>5497</v>
      </c>
      <c r="I5941" t="s">
        <v>21</v>
      </c>
      <c r="J5941" s="9" t="s">
        <v>21</v>
      </c>
      <c r="N5941" s="499" t="s">
        <v>9313</v>
      </c>
      <c r="O5941" s="499" t="s">
        <v>9313</v>
      </c>
      <c r="Q5941" s="499" t="s">
        <v>9313</v>
      </c>
      <c r="S5941" s="38"/>
      <c r="X5941"/>
      <c r="Y5941" t="s">
        <v>5497</v>
      </c>
      <c r="Z5941" s="501">
        <v>43830</v>
      </c>
    </row>
    <row r="5942" spans="1:26">
      <c r="A5942" t="s">
        <v>5302</v>
      </c>
      <c r="B5942">
        <v>43</v>
      </c>
      <c r="C5942" t="s">
        <v>6550</v>
      </c>
      <c r="D5942" t="s">
        <v>6550</v>
      </c>
      <c r="E5942" t="s">
        <v>5493</v>
      </c>
      <c r="F5942">
        <v>36.469380000000001</v>
      </c>
      <c r="G5942">
        <v>6.1768900000000002</v>
      </c>
      <c r="H5942" t="s">
        <v>5494</v>
      </c>
      <c r="I5942" t="s">
        <v>21</v>
      </c>
      <c r="J5942" s="9" t="s">
        <v>21</v>
      </c>
      <c r="K5942">
        <v>2005</v>
      </c>
      <c r="L5942">
        <v>2005</v>
      </c>
      <c r="M5942">
        <v>2005</v>
      </c>
      <c r="N5942" s="499"/>
      <c r="O5942" s="499"/>
      <c r="Q5942" s="499"/>
      <c r="S5942" s="38"/>
      <c r="X5942"/>
      <c r="Y5942" t="s">
        <v>5494</v>
      </c>
      <c r="Z5942" s="501">
        <v>43830</v>
      </c>
    </row>
    <row r="5943" spans="1:26">
      <c r="A5943" t="s">
        <v>5302</v>
      </c>
      <c r="B5943">
        <v>43</v>
      </c>
      <c r="C5943" t="s">
        <v>6550</v>
      </c>
      <c r="D5943" t="s">
        <v>6550</v>
      </c>
      <c r="E5943" t="s">
        <v>12269</v>
      </c>
      <c r="F5943">
        <v>36.469380000000001</v>
      </c>
      <c r="G5943">
        <v>6.1768900000000002</v>
      </c>
      <c r="H5943" t="s">
        <v>5494</v>
      </c>
      <c r="I5943" t="s">
        <v>21</v>
      </c>
      <c r="J5943" s="9" t="s">
        <v>21</v>
      </c>
      <c r="N5943" s="499" t="s">
        <v>9313</v>
      </c>
      <c r="O5943" s="499" t="s">
        <v>9313</v>
      </c>
      <c r="Q5943" s="499" t="s">
        <v>9313</v>
      </c>
      <c r="S5943" s="38"/>
      <c r="X5943"/>
      <c r="Y5943" t="s">
        <v>5494</v>
      </c>
      <c r="Z5943" s="501">
        <v>43830</v>
      </c>
    </row>
    <row r="5944" spans="1:26">
      <c r="A5944" t="s">
        <v>5302</v>
      </c>
      <c r="B5944">
        <v>43</v>
      </c>
      <c r="C5944" t="s">
        <v>6550</v>
      </c>
      <c r="D5944" t="s">
        <v>6550</v>
      </c>
      <c r="E5944" t="s">
        <v>12270</v>
      </c>
      <c r="F5944">
        <v>36.150137000000001</v>
      </c>
      <c r="G5944">
        <v>6.1931010000000004</v>
      </c>
      <c r="H5944" t="s">
        <v>5484</v>
      </c>
      <c r="I5944" t="s">
        <v>21</v>
      </c>
      <c r="J5944" s="9" t="s">
        <v>21</v>
      </c>
      <c r="N5944" s="499" t="s">
        <v>9313</v>
      </c>
      <c r="O5944" s="499" t="s">
        <v>9313</v>
      </c>
      <c r="Q5944" s="499" t="s">
        <v>9313</v>
      </c>
      <c r="S5944" s="38" t="s">
        <v>12271</v>
      </c>
      <c r="T5944" s="38" t="s">
        <v>12272</v>
      </c>
      <c r="X5944"/>
      <c r="Y5944" t="s">
        <v>5484</v>
      </c>
      <c r="Z5944" s="501">
        <v>43830</v>
      </c>
    </row>
    <row r="5945" spans="1:26">
      <c r="A5945" t="s">
        <v>5302</v>
      </c>
      <c r="B5945">
        <v>43</v>
      </c>
      <c r="C5945" t="s">
        <v>6550</v>
      </c>
      <c r="D5945" t="s">
        <v>6550</v>
      </c>
      <c r="E5945" t="s">
        <v>2117</v>
      </c>
      <c r="F5945" t="s">
        <v>13860</v>
      </c>
      <c r="G5945" t="s">
        <v>13860</v>
      </c>
      <c r="H5945" t="s">
        <v>5487</v>
      </c>
      <c r="I5945" t="s">
        <v>21</v>
      </c>
      <c r="J5945" s="9" t="s">
        <v>21</v>
      </c>
      <c r="K5945">
        <v>1998</v>
      </c>
      <c r="L5945">
        <v>1998</v>
      </c>
      <c r="M5945">
        <v>1998</v>
      </c>
      <c r="N5945" s="499"/>
      <c r="O5945" s="499"/>
      <c r="Q5945" s="499"/>
      <c r="S5945" s="38"/>
      <c r="X5945"/>
      <c r="Y5945" t="s">
        <v>5487</v>
      </c>
      <c r="Z5945" s="501">
        <v>43830</v>
      </c>
    </row>
    <row r="5946" spans="1:26">
      <c r="A5946" t="s">
        <v>5302</v>
      </c>
      <c r="B5946">
        <v>43</v>
      </c>
      <c r="C5946" t="s">
        <v>6550</v>
      </c>
      <c r="D5946" t="s">
        <v>6550</v>
      </c>
      <c r="E5946" t="s">
        <v>12273</v>
      </c>
      <c r="F5946" t="s">
        <v>13860</v>
      </c>
      <c r="G5946" t="s">
        <v>13860</v>
      </c>
      <c r="H5946" t="s">
        <v>5487</v>
      </c>
      <c r="I5946" t="s">
        <v>21</v>
      </c>
      <c r="J5946" s="9" t="s">
        <v>21</v>
      </c>
      <c r="N5946" s="499" t="s">
        <v>9313</v>
      </c>
      <c r="O5946" s="499" t="s">
        <v>9313</v>
      </c>
      <c r="Q5946" s="499" t="s">
        <v>9313</v>
      </c>
      <c r="S5946" s="38"/>
      <c r="X5946"/>
      <c r="Y5946" t="s">
        <v>5487</v>
      </c>
      <c r="Z5946" s="501">
        <v>43830</v>
      </c>
    </row>
    <row r="5947" spans="1:26">
      <c r="A5947" t="s">
        <v>5302</v>
      </c>
      <c r="B5947">
        <v>43</v>
      </c>
      <c r="C5947" t="s">
        <v>6550</v>
      </c>
      <c r="D5947" t="s">
        <v>6550</v>
      </c>
      <c r="E5947" t="s">
        <v>12274</v>
      </c>
      <c r="F5947">
        <v>36.411414000000001</v>
      </c>
      <c r="G5947">
        <v>5.9287049999999999</v>
      </c>
      <c r="H5947" t="s">
        <v>5501</v>
      </c>
      <c r="I5947" t="s">
        <v>21</v>
      </c>
      <c r="J5947" s="9" t="s">
        <v>21</v>
      </c>
      <c r="N5947" s="499" t="s">
        <v>9313</v>
      </c>
      <c r="O5947" s="499" t="s">
        <v>9313</v>
      </c>
      <c r="Q5947" s="499" t="s">
        <v>9313</v>
      </c>
      <c r="S5947" s="38"/>
      <c r="X5947"/>
      <c r="Y5947" t="s">
        <v>5501</v>
      </c>
      <c r="Z5947" s="501">
        <v>43830</v>
      </c>
    </row>
    <row r="5948" spans="1:26">
      <c r="A5948" t="s">
        <v>2306</v>
      </c>
      <c r="B5948">
        <v>43</v>
      </c>
      <c r="C5948" t="s">
        <v>6550</v>
      </c>
      <c r="D5948" t="s">
        <v>6550</v>
      </c>
      <c r="E5948" t="s">
        <v>12275</v>
      </c>
      <c r="F5948" t="s">
        <v>13860</v>
      </c>
      <c r="G5948" t="s">
        <v>13860</v>
      </c>
      <c r="H5948" t="s">
        <v>12276</v>
      </c>
      <c r="I5948" t="s">
        <v>21</v>
      </c>
      <c r="J5948" s="9" t="s">
        <v>21</v>
      </c>
      <c r="N5948" s="499" t="s">
        <v>9313</v>
      </c>
      <c r="O5948" s="499" t="s">
        <v>9313</v>
      </c>
      <c r="Q5948" s="499" t="s">
        <v>9313</v>
      </c>
      <c r="R5948" t="s">
        <v>2782</v>
      </c>
      <c r="S5948" s="38"/>
      <c r="X5948"/>
      <c r="Y5948" t="s">
        <v>12276</v>
      </c>
      <c r="Z5948" s="501">
        <v>43830</v>
      </c>
    </row>
    <row r="5949" spans="1:26">
      <c r="A5949" t="s">
        <v>2306</v>
      </c>
      <c r="B5949">
        <v>43</v>
      </c>
      <c r="C5949" t="s">
        <v>6550</v>
      </c>
      <c r="D5949" t="s">
        <v>6550</v>
      </c>
      <c r="E5949" t="s">
        <v>12277</v>
      </c>
      <c r="F5949">
        <v>36.119299400000003</v>
      </c>
      <c r="G5949">
        <v>5.9857947999999999</v>
      </c>
      <c r="H5949" t="s">
        <v>12278</v>
      </c>
      <c r="I5949" t="s">
        <v>21</v>
      </c>
      <c r="J5949" s="9" t="s">
        <v>21</v>
      </c>
      <c r="N5949" s="499" t="s">
        <v>9313</v>
      </c>
      <c r="O5949" s="499" t="s">
        <v>9313</v>
      </c>
      <c r="Q5949" s="499" t="s">
        <v>9313</v>
      </c>
      <c r="R5949" t="s">
        <v>2782</v>
      </c>
      <c r="S5949" s="38"/>
      <c r="X5949"/>
      <c r="Y5949" t="s">
        <v>12278</v>
      </c>
      <c r="Z5949" s="501">
        <v>43830</v>
      </c>
    </row>
    <row r="5950" spans="1:26">
      <c r="A5950" t="s">
        <v>2306</v>
      </c>
      <c r="B5950">
        <v>43</v>
      </c>
      <c r="C5950" t="s">
        <v>6550</v>
      </c>
      <c r="D5950" t="s">
        <v>6550</v>
      </c>
      <c r="E5950" t="s">
        <v>12279</v>
      </c>
      <c r="F5950">
        <v>36.199747000000002</v>
      </c>
      <c r="G5950">
        <v>6.4244820000000002</v>
      </c>
      <c r="H5950" t="s">
        <v>2939</v>
      </c>
      <c r="I5950" t="s">
        <v>21</v>
      </c>
      <c r="J5950" s="9" t="s">
        <v>21</v>
      </c>
      <c r="N5950" s="499" t="s">
        <v>9313</v>
      </c>
      <c r="O5950" s="499" t="s">
        <v>9313</v>
      </c>
      <c r="Q5950" s="499" t="s">
        <v>9313</v>
      </c>
      <c r="R5950" t="s">
        <v>2782</v>
      </c>
      <c r="S5950" s="38"/>
      <c r="X5950"/>
      <c r="Y5950" t="s">
        <v>2939</v>
      </c>
      <c r="Z5950" s="501">
        <v>43830</v>
      </c>
    </row>
    <row r="5951" spans="1:26">
      <c r="A5951" t="s">
        <v>2306</v>
      </c>
      <c r="B5951">
        <v>43</v>
      </c>
      <c r="C5951" t="s">
        <v>6550</v>
      </c>
      <c r="D5951" t="s">
        <v>6550</v>
      </c>
      <c r="E5951" t="s">
        <v>12280</v>
      </c>
      <c r="H5951" t="s">
        <v>12281</v>
      </c>
      <c r="I5951" t="s">
        <v>21</v>
      </c>
      <c r="J5951" s="9" t="s">
        <v>21</v>
      </c>
      <c r="N5951" s="499" t="s">
        <v>9313</v>
      </c>
      <c r="O5951" s="499" t="s">
        <v>9313</v>
      </c>
      <c r="Q5951" s="499" t="s">
        <v>9313</v>
      </c>
      <c r="R5951" t="s">
        <v>12282</v>
      </c>
      <c r="S5951" s="38"/>
      <c r="X5951"/>
      <c r="Y5951" t="s">
        <v>12281</v>
      </c>
      <c r="Z5951" s="501">
        <v>43830</v>
      </c>
    </row>
    <row r="5952" spans="1:26">
      <c r="A5952" t="s">
        <v>6887</v>
      </c>
      <c r="B5952">
        <v>43</v>
      </c>
      <c r="C5952" t="s">
        <v>6550</v>
      </c>
      <c r="D5952" t="s">
        <v>6550</v>
      </c>
      <c r="E5952" t="s">
        <v>6183</v>
      </c>
      <c r="F5952">
        <v>36.092286000000001</v>
      </c>
      <c r="G5952">
        <v>6.3458889999999997</v>
      </c>
      <c r="H5952" t="s">
        <v>5483</v>
      </c>
      <c r="J5952" t="s">
        <v>6883</v>
      </c>
      <c r="K5952">
        <v>2002</v>
      </c>
      <c r="L5952">
        <v>2002</v>
      </c>
      <c r="M5952">
        <v>2002</v>
      </c>
      <c r="N5952" s="499"/>
      <c r="O5952" s="499"/>
      <c r="Q5952" s="499"/>
      <c r="S5952" s="38"/>
      <c r="X5952"/>
      <c r="Y5952" t="s">
        <v>5483</v>
      </c>
      <c r="Z5952" s="501">
        <v>43830</v>
      </c>
    </row>
    <row r="5953" spans="1:26">
      <c r="A5953" t="s">
        <v>6887</v>
      </c>
      <c r="B5953">
        <v>43</v>
      </c>
      <c r="C5953" t="s">
        <v>6550</v>
      </c>
      <c r="D5953" t="s">
        <v>6550</v>
      </c>
      <c r="E5953" t="s">
        <v>6189</v>
      </c>
      <c r="F5953">
        <v>36.433945999999999</v>
      </c>
      <c r="G5953">
        <v>6.2728070000000002</v>
      </c>
      <c r="H5953" t="s">
        <v>5490</v>
      </c>
      <c r="J5953" t="s">
        <v>6883</v>
      </c>
      <c r="K5953">
        <v>2013</v>
      </c>
      <c r="L5953">
        <v>2013</v>
      </c>
      <c r="M5953">
        <v>2013</v>
      </c>
      <c r="N5953" s="499"/>
      <c r="O5953" s="499"/>
      <c r="Q5953" s="499"/>
      <c r="S5953" s="38"/>
      <c r="X5953"/>
      <c r="Y5953" t="s">
        <v>5490</v>
      </c>
      <c r="Z5953" s="501">
        <v>43830</v>
      </c>
    </row>
    <row r="5954" spans="1:26">
      <c r="A5954" t="s">
        <v>6887</v>
      </c>
      <c r="B5954">
        <v>43</v>
      </c>
      <c r="C5954" t="s">
        <v>6550</v>
      </c>
      <c r="D5954" t="s">
        <v>6550</v>
      </c>
      <c r="E5954" t="s">
        <v>6184</v>
      </c>
      <c r="F5954">
        <v>36.150137000000001</v>
      </c>
      <c r="G5954">
        <v>6.1931010000000004</v>
      </c>
      <c r="H5954" t="s">
        <v>5484</v>
      </c>
      <c r="J5954" t="s">
        <v>6883</v>
      </c>
      <c r="K5954">
        <v>1998</v>
      </c>
      <c r="L5954">
        <v>1998</v>
      </c>
      <c r="M5954">
        <v>1998</v>
      </c>
      <c r="N5954" s="499"/>
      <c r="O5954" s="499"/>
      <c r="Q5954" s="499"/>
      <c r="S5954" s="38"/>
      <c r="X5954"/>
      <c r="Y5954" t="s">
        <v>5484</v>
      </c>
      <c r="Z5954" s="501">
        <v>43830</v>
      </c>
    </row>
    <row r="5955" spans="1:26">
      <c r="A5955" t="s">
        <v>6887</v>
      </c>
      <c r="B5955">
        <v>43</v>
      </c>
      <c r="C5955" t="s">
        <v>6550</v>
      </c>
      <c r="D5955" t="s">
        <v>6550</v>
      </c>
      <c r="E5955" t="s">
        <v>6195</v>
      </c>
      <c r="F5955">
        <v>36.411414000000001</v>
      </c>
      <c r="G5955">
        <v>5.9287049999999999</v>
      </c>
      <c r="H5955" t="s">
        <v>5501</v>
      </c>
      <c r="J5955" t="s">
        <v>6883</v>
      </c>
      <c r="K5955">
        <v>2015</v>
      </c>
      <c r="L5955">
        <v>2015</v>
      </c>
      <c r="M5955">
        <v>2015</v>
      </c>
      <c r="N5955" s="499"/>
      <c r="O5955" s="499"/>
      <c r="Q5955" s="499"/>
      <c r="S5955" s="38"/>
      <c r="X5955"/>
      <c r="Y5955" t="s">
        <v>5501</v>
      </c>
      <c r="Z5955" s="501">
        <v>43830</v>
      </c>
    </row>
    <row r="5956" spans="1:26">
      <c r="A5956" t="s">
        <v>5127</v>
      </c>
      <c r="B5956">
        <v>43</v>
      </c>
      <c r="C5956" t="s">
        <v>6550</v>
      </c>
      <c r="D5956" t="s">
        <v>6550</v>
      </c>
      <c r="E5956" t="s">
        <v>4553</v>
      </c>
      <c r="F5956">
        <v>36.407381200000003</v>
      </c>
      <c r="G5956">
        <v>5.9419602999999999</v>
      </c>
      <c r="H5956" t="s">
        <v>12283</v>
      </c>
      <c r="I5956" t="s">
        <v>21</v>
      </c>
      <c r="J5956" s="9" t="s">
        <v>21</v>
      </c>
      <c r="K5956">
        <v>1984</v>
      </c>
      <c r="L5956">
        <v>1984</v>
      </c>
      <c r="M5956">
        <v>1984</v>
      </c>
      <c r="N5956" s="499" t="s">
        <v>6939</v>
      </c>
      <c r="O5956" s="499" t="s">
        <v>6939</v>
      </c>
      <c r="P5956" t="s">
        <v>9054</v>
      </c>
      <c r="Q5956" s="499"/>
      <c r="R5956" t="s">
        <v>5243</v>
      </c>
      <c r="S5956" s="38"/>
      <c r="X5956"/>
      <c r="Y5956" t="s">
        <v>12283</v>
      </c>
      <c r="Z5956" s="501">
        <v>43830</v>
      </c>
    </row>
    <row r="5957" spans="1:26">
      <c r="A5957" t="s">
        <v>5127</v>
      </c>
      <c r="B5957">
        <v>43</v>
      </c>
      <c r="C5957" t="s">
        <v>6550</v>
      </c>
      <c r="D5957" t="s">
        <v>6550</v>
      </c>
      <c r="E5957" t="s">
        <v>12284</v>
      </c>
      <c r="F5957">
        <v>36.407381200000003</v>
      </c>
      <c r="G5957">
        <v>5.9419602999999999</v>
      </c>
      <c r="H5957" t="s">
        <v>12283</v>
      </c>
      <c r="I5957" t="s">
        <v>21</v>
      </c>
      <c r="J5957" s="9" t="s">
        <v>21</v>
      </c>
      <c r="N5957" s="499" t="s">
        <v>6939</v>
      </c>
      <c r="O5957" s="499" t="s">
        <v>6939</v>
      </c>
      <c r="P5957" t="s">
        <v>7269</v>
      </c>
      <c r="Q5957" s="499" t="s">
        <v>9313</v>
      </c>
      <c r="S5957" s="38"/>
      <c r="X5957"/>
      <c r="Y5957" t="s">
        <v>12283</v>
      </c>
      <c r="Z5957" s="501">
        <v>43830</v>
      </c>
    </row>
    <row r="5958" spans="1:26">
      <c r="A5958" t="s">
        <v>16</v>
      </c>
      <c r="B5958">
        <v>43</v>
      </c>
      <c r="C5958" t="s">
        <v>6550</v>
      </c>
      <c r="D5958" t="s">
        <v>6550</v>
      </c>
      <c r="E5958" t="s">
        <v>12285</v>
      </c>
      <c r="F5958" t="s">
        <v>13860</v>
      </c>
      <c r="G5958" t="s">
        <v>13860</v>
      </c>
      <c r="H5958" t="s">
        <v>12286</v>
      </c>
      <c r="I5958" t="s">
        <v>7079</v>
      </c>
      <c r="J5958" s="9" t="s">
        <v>21</v>
      </c>
      <c r="N5958" s="499" t="s">
        <v>13277</v>
      </c>
      <c r="O5958" s="499" t="s">
        <v>13277</v>
      </c>
      <c r="Q5958" s="499" t="s">
        <v>13779</v>
      </c>
      <c r="R5958" t="s">
        <v>12287</v>
      </c>
      <c r="S5958" s="38"/>
      <c r="X5958"/>
      <c r="Y5958" t="s">
        <v>12286</v>
      </c>
      <c r="Z5958" s="501">
        <v>43830</v>
      </c>
    </row>
    <row r="5959" spans="1:26">
      <c r="A5959" t="s">
        <v>16</v>
      </c>
      <c r="B5959">
        <v>43</v>
      </c>
      <c r="C5959" t="s">
        <v>6550</v>
      </c>
      <c r="D5959" t="s">
        <v>6550</v>
      </c>
      <c r="E5959" t="s">
        <v>12288</v>
      </c>
      <c r="F5959">
        <v>36.056430900000002</v>
      </c>
      <c r="G5959">
        <v>6.1275176</v>
      </c>
      <c r="H5959" t="s">
        <v>2173</v>
      </c>
      <c r="I5959" t="s">
        <v>21</v>
      </c>
      <c r="J5959" s="9" t="s">
        <v>21</v>
      </c>
      <c r="N5959" s="499" t="s">
        <v>9313</v>
      </c>
      <c r="O5959" s="499" t="s">
        <v>9313</v>
      </c>
      <c r="Q5959" s="499" t="s">
        <v>13780</v>
      </c>
      <c r="R5959" t="s">
        <v>12287</v>
      </c>
      <c r="S5959" s="38"/>
      <c r="X5959"/>
      <c r="Y5959" t="s">
        <v>2173</v>
      </c>
      <c r="Z5959" s="501">
        <v>43830</v>
      </c>
    </row>
    <row r="5960" spans="1:26">
      <c r="A5960" t="s">
        <v>16</v>
      </c>
      <c r="B5960">
        <v>43</v>
      </c>
      <c r="C5960" t="s">
        <v>6550</v>
      </c>
      <c r="D5960" t="s">
        <v>6550</v>
      </c>
      <c r="E5960" t="s">
        <v>12289</v>
      </c>
      <c r="F5960">
        <v>36.249554500000002</v>
      </c>
      <c r="G5960">
        <v>6.2870618</v>
      </c>
      <c r="H5960" t="s">
        <v>12290</v>
      </c>
      <c r="J5960" t="s">
        <v>6883</v>
      </c>
      <c r="N5960" s="499" t="s">
        <v>12746</v>
      </c>
      <c r="O5960" s="499" t="s">
        <v>12746</v>
      </c>
      <c r="P5960" t="s">
        <v>7047</v>
      </c>
      <c r="Q5960" s="499" t="s">
        <v>13781</v>
      </c>
      <c r="R5960" t="s">
        <v>12287</v>
      </c>
      <c r="S5960" s="38"/>
      <c r="X5960"/>
      <c r="Y5960" t="s">
        <v>12290</v>
      </c>
      <c r="Z5960" s="501">
        <v>43830</v>
      </c>
    </row>
    <row r="5961" spans="1:26">
      <c r="A5961" t="s">
        <v>16</v>
      </c>
      <c r="B5961">
        <v>43</v>
      </c>
      <c r="C5961" t="s">
        <v>6550</v>
      </c>
      <c r="D5961" t="s">
        <v>6550</v>
      </c>
      <c r="E5961" t="s">
        <v>12291</v>
      </c>
      <c r="F5961">
        <v>36.249554500000002</v>
      </c>
      <c r="G5961">
        <v>6.2870618</v>
      </c>
      <c r="H5961" t="s">
        <v>12292</v>
      </c>
      <c r="J5961" t="s">
        <v>6883</v>
      </c>
      <c r="N5961" s="499" t="s">
        <v>13278</v>
      </c>
      <c r="O5961" s="499" t="s">
        <v>13278</v>
      </c>
      <c r="P5961" t="s">
        <v>7047</v>
      </c>
      <c r="Q5961" s="499" t="s">
        <v>13782</v>
      </c>
      <c r="R5961" t="s">
        <v>12287</v>
      </c>
      <c r="S5961" s="38"/>
      <c r="X5961"/>
      <c r="Y5961" t="s">
        <v>12292</v>
      </c>
      <c r="Z5961" s="501">
        <v>43830</v>
      </c>
    </row>
    <row r="5962" spans="1:26">
      <c r="A5962" t="s">
        <v>16</v>
      </c>
      <c r="B5962">
        <v>43</v>
      </c>
      <c r="C5962" t="s">
        <v>6550</v>
      </c>
      <c r="D5962" t="s">
        <v>6550</v>
      </c>
      <c r="E5962" t="s">
        <v>12293</v>
      </c>
      <c r="F5962">
        <v>36.014477499999998</v>
      </c>
      <c r="G5962">
        <v>6.2388792052703685</v>
      </c>
      <c r="H5962" t="s">
        <v>2188</v>
      </c>
      <c r="I5962" t="s">
        <v>21</v>
      </c>
      <c r="J5962" s="9" t="s">
        <v>21</v>
      </c>
      <c r="N5962" s="499" t="s">
        <v>13230</v>
      </c>
      <c r="O5962" s="499" t="s">
        <v>13230</v>
      </c>
      <c r="Q5962" s="499" t="s">
        <v>13783</v>
      </c>
      <c r="R5962" t="s">
        <v>12287</v>
      </c>
      <c r="S5962" s="38"/>
      <c r="X5962"/>
      <c r="Y5962" t="s">
        <v>2188</v>
      </c>
      <c r="Z5962" s="501">
        <v>43830</v>
      </c>
    </row>
    <row r="5963" spans="1:26">
      <c r="A5963" t="s">
        <v>16</v>
      </c>
      <c r="B5963">
        <v>43</v>
      </c>
      <c r="C5963" t="s">
        <v>6550</v>
      </c>
      <c r="D5963" t="s">
        <v>6550</v>
      </c>
      <c r="E5963" t="s">
        <v>12294</v>
      </c>
      <c r="F5963" t="s">
        <v>13860</v>
      </c>
      <c r="G5963" t="s">
        <v>13860</v>
      </c>
      <c r="H5963" t="s">
        <v>6838</v>
      </c>
      <c r="I5963" t="s">
        <v>21</v>
      </c>
      <c r="J5963" s="9" t="s">
        <v>21</v>
      </c>
      <c r="N5963" s="499" t="s">
        <v>13279</v>
      </c>
      <c r="O5963" s="499" t="s">
        <v>13279</v>
      </c>
      <c r="Q5963" s="499" t="s">
        <v>13784</v>
      </c>
      <c r="R5963" t="s">
        <v>12287</v>
      </c>
      <c r="S5963" s="38"/>
      <c r="X5963"/>
      <c r="Y5963" t="s">
        <v>6838</v>
      </c>
      <c r="Z5963" s="501">
        <v>43830</v>
      </c>
    </row>
    <row r="5964" spans="1:26">
      <c r="A5964" t="s">
        <v>16</v>
      </c>
      <c r="B5964">
        <v>43</v>
      </c>
      <c r="C5964" t="s">
        <v>6550</v>
      </c>
      <c r="D5964" t="s">
        <v>6550</v>
      </c>
      <c r="E5964" t="s">
        <v>12295</v>
      </c>
      <c r="F5964">
        <v>36.160562900000002</v>
      </c>
      <c r="G5964">
        <v>6.1673286000000003</v>
      </c>
      <c r="H5964" t="s">
        <v>2153</v>
      </c>
      <c r="I5964" t="s">
        <v>21</v>
      </c>
      <c r="J5964" s="9" t="s">
        <v>21</v>
      </c>
      <c r="N5964" s="499" t="s">
        <v>9313</v>
      </c>
      <c r="O5964" s="499" t="s">
        <v>9313</v>
      </c>
      <c r="Q5964" s="499" t="s">
        <v>13785</v>
      </c>
      <c r="R5964" t="s">
        <v>12287</v>
      </c>
      <c r="S5964" s="38"/>
      <c r="X5964"/>
      <c r="Y5964" t="s">
        <v>2153</v>
      </c>
      <c r="Z5964" s="501">
        <v>43830</v>
      </c>
    </row>
    <row r="5965" spans="1:26">
      <c r="A5965" t="s">
        <v>16</v>
      </c>
      <c r="B5965">
        <v>43</v>
      </c>
      <c r="C5965" t="s">
        <v>6550</v>
      </c>
      <c r="D5965" t="s">
        <v>6550</v>
      </c>
      <c r="E5965" t="s">
        <v>12296</v>
      </c>
      <c r="F5965">
        <v>36.276460899999996</v>
      </c>
      <c r="G5965">
        <v>6.1752861000000001</v>
      </c>
      <c r="H5965" t="s">
        <v>2135</v>
      </c>
      <c r="I5965" t="s">
        <v>21</v>
      </c>
      <c r="J5965" s="9" t="s">
        <v>21</v>
      </c>
      <c r="N5965" s="499" t="s">
        <v>13280</v>
      </c>
      <c r="O5965" s="499" t="s">
        <v>13280</v>
      </c>
      <c r="Q5965" s="499" t="s">
        <v>13786</v>
      </c>
      <c r="R5965" t="s">
        <v>12287</v>
      </c>
      <c r="S5965" s="38"/>
      <c r="X5965"/>
      <c r="Y5965" t="s">
        <v>2135</v>
      </c>
      <c r="Z5965" s="501">
        <v>43830</v>
      </c>
    </row>
    <row r="5966" spans="1:26">
      <c r="A5966" t="s">
        <v>16</v>
      </c>
      <c r="B5966">
        <v>43</v>
      </c>
      <c r="C5966" t="s">
        <v>6550</v>
      </c>
      <c r="D5966" t="s">
        <v>6550</v>
      </c>
      <c r="E5966" t="s">
        <v>12297</v>
      </c>
      <c r="F5966">
        <v>36.276460899999996</v>
      </c>
      <c r="G5966">
        <v>6.1752861000000001</v>
      </c>
      <c r="H5966" t="s">
        <v>2136</v>
      </c>
      <c r="I5966" t="s">
        <v>21</v>
      </c>
      <c r="J5966" s="9" t="s">
        <v>21</v>
      </c>
      <c r="N5966" s="499" t="s">
        <v>13281</v>
      </c>
      <c r="O5966" s="499" t="s">
        <v>13281</v>
      </c>
      <c r="Q5966" s="499" t="s">
        <v>13787</v>
      </c>
      <c r="R5966" t="s">
        <v>12287</v>
      </c>
      <c r="S5966" s="38"/>
      <c r="X5966"/>
      <c r="Y5966" t="s">
        <v>2136</v>
      </c>
      <c r="Z5966" s="501">
        <v>43830</v>
      </c>
    </row>
    <row r="5967" spans="1:26">
      <c r="A5967" t="s">
        <v>16</v>
      </c>
      <c r="B5967">
        <v>43</v>
      </c>
      <c r="C5967" t="s">
        <v>6550</v>
      </c>
      <c r="D5967" t="s">
        <v>6550</v>
      </c>
      <c r="E5967" t="s">
        <v>12298</v>
      </c>
      <c r="F5967">
        <v>36.1811194</v>
      </c>
      <c r="G5967">
        <v>6.3883093000000004</v>
      </c>
      <c r="H5967" t="s">
        <v>2177</v>
      </c>
      <c r="I5967" t="s">
        <v>21</v>
      </c>
      <c r="J5967" s="9" t="s">
        <v>21</v>
      </c>
      <c r="N5967" s="499" t="s">
        <v>12963</v>
      </c>
      <c r="O5967" s="499" t="s">
        <v>12963</v>
      </c>
      <c r="P5967" t="s">
        <v>7047</v>
      </c>
      <c r="Q5967" s="499" t="s">
        <v>13788</v>
      </c>
      <c r="R5967" t="s">
        <v>12287</v>
      </c>
      <c r="S5967" s="38"/>
      <c r="X5967"/>
      <c r="Y5967" t="s">
        <v>2177</v>
      </c>
      <c r="Z5967" s="501">
        <v>43830</v>
      </c>
    </row>
    <row r="5968" spans="1:26">
      <c r="A5968" t="s">
        <v>16</v>
      </c>
      <c r="B5968">
        <v>43</v>
      </c>
      <c r="C5968" t="s">
        <v>6550</v>
      </c>
      <c r="D5968" t="s">
        <v>6550</v>
      </c>
      <c r="E5968" t="s">
        <v>12299</v>
      </c>
      <c r="F5968" t="s">
        <v>13860</v>
      </c>
      <c r="G5968" t="s">
        <v>13860</v>
      </c>
      <c r="H5968" t="s">
        <v>2119</v>
      </c>
      <c r="I5968" t="s">
        <v>21</v>
      </c>
      <c r="J5968" s="9" t="s">
        <v>21</v>
      </c>
      <c r="N5968" s="499" t="s">
        <v>12961</v>
      </c>
      <c r="O5968" s="499" t="s">
        <v>12961</v>
      </c>
      <c r="Q5968" s="499" t="s">
        <v>7335</v>
      </c>
      <c r="R5968" t="s">
        <v>12287</v>
      </c>
      <c r="S5968" s="38"/>
      <c r="X5968"/>
      <c r="Y5968" t="s">
        <v>2119</v>
      </c>
      <c r="Z5968" s="501">
        <v>43830</v>
      </c>
    </row>
    <row r="5969" spans="1:26">
      <c r="A5969" t="s">
        <v>16</v>
      </c>
      <c r="B5969">
        <v>43</v>
      </c>
      <c r="C5969" t="s">
        <v>6550</v>
      </c>
      <c r="D5969" t="s">
        <v>6550</v>
      </c>
      <c r="E5969" t="s">
        <v>12300</v>
      </c>
      <c r="F5969">
        <v>36.014477499999998</v>
      </c>
      <c r="G5969">
        <v>6.2388792052703685</v>
      </c>
      <c r="H5969" t="s">
        <v>12301</v>
      </c>
      <c r="I5969" t="s">
        <v>21</v>
      </c>
      <c r="J5969" s="9" t="s">
        <v>21</v>
      </c>
      <c r="N5969" s="499" t="s">
        <v>12748</v>
      </c>
      <c r="O5969" s="499" t="s">
        <v>12748</v>
      </c>
      <c r="Q5969" s="499" t="s">
        <v>13789</v>
      </c>
      <c r="R5969" t="s">
        <v>12287</v>
      </c>
      <c r="S5969" s="38"/>
      <c r="X5969"/>
      <c r="Y5969" t="s">
        <v>12301</v>
      </c>
      <c r="Z5969" s="501">
        <v>43830</v>
      </c>
    </row>
    <row r="5970" spans="1:26">
      <c r="A5970" t="s">
        <v>16</v>
      </c>
      <c r="B5970">
        <v>43</v>
      </c>
      <c r="C5970" t="s">
        <v>6550</v>
      </c>
      <c r="D5970" t="s">
        <v>6550</v>
      </c>
      <c r="E5970" t="s">
        <v>12302</v>
      </c>
      <c r="F5970">
        <v>36.1811194</v>
      </c>
      <c r="G5970">
        <v>6.3883093000000004</v>
      </c>
      <c r="H5970" t="s">
        <v>2178</v>
      </c>
      <c r="I5970" t="s">
        <v>21</v>
      </c>
      <c r="J5970" s="9" t="s">
        <v>21</v>
      </c>
      <c r="N5970" s="499" t="s">
        <v>12748</v>
      </c>
      <c r="O5970" s="499" t="s">
        <v>12748</v>
      </c>
      <c r="P5970" t="s">
        <v>7047</v>
      </c>
      <c r="Q5970" s="499" t="s">
        <v>13790</v>
      </c>
      <c r="R5970" t="s">
        <v>12287</v>
      </c>
      <c r="S5970" s="38"/>
      <c r="X5970"/>
      <c r="Y5970" t="s">
        <v>2178</v>
      </c>
      <c r="Z5970" s="501">
        <v>43830</v>
      </c>
    </row>
    <row r="5971" spans="1:26">
      <c r="A5971" t="s">
        <v>16</v>
      </c>
      <c r="B5971">
        <v>43</v>
      </c>
      <c r="C5971" t="s">
        <v>6550</v>
      </c>
      <c r="D5971" t="s">
        <v>6550</v>
      </c>
      <c r="E5971" t="s">
        <v>12303</v>
      </c>
      <c r="F5971">
        <v>36.276460899999996</v>
      </c>
      <c r="G5971">
        <v>6.1752861000000001</v>
      </c>
      <c r="H5971" t="s">
        <v>2140</v>
      </c>
      <c r="I5971" t="s">
        <v>21</v>
      </c>
      <c r="J5971" s="9" t="s">
        <v>21</v>
      </c>
      <c r="N5971" s="499" t="s">
        <v>12751</v>
      </c>
      <c r="O5971" s="499" t="s">
        <v>12751</v>
      </c>
      <c r="Q5971" s="499" t="s">
        <v>13791</v>
      </c>
      <c r="R5971" t="s">
        <v>12287</v>
      </c>
      <c r="S5971" s="38"/>
      <c r="X5971"/>
      <c r="Y5971" t="s">
        <v>2140</v>
      </c>
      <c r="Z5971" s="501">
        <v>43830</v>
      </c>
    </row>
    <row r="5972" spans="1:26">
      <c r="A5972" t="s">
        <v>16</v>
      </c>
      <c r="B5972">
        <v>43</v>
      </c>
      <c r="C5972" t="s">
        <v>6550</v>
      </c>
      <c r="D5972" t="s">
        <v>6550</v>
      </c>
      <c r="E5972" t="s">
        <v>12304</v>
      </c>
      <c r="F5972" t="s">
        <v>13860</v>
      </c>
      <c r="G5972" t="s">
        <v>13860</v>
      </c>
      <c r="H5972" t="s">
        <v>12305</v>
      </c>
      <c r="I5972" t="s">
        <v>21</v>
      </c>
      <c r="J5972" s="9" t="s">
        <v>21</v>
      </c>
      <c r="N5972" s="499" t="s">
        <v>13223</v>
      </c>
      <c r="O5972" s="499" t="s">
        <v>13223</v>
      </c>
      <c r="Q5972" s="499" t="s">
        <v>13792</v>
      </c>
      <c r="R5972" t="s">
        <v>12287</v>
      </c>
      <c r="S5972" s="38"/>
      <c r="X5972"/>
      <c r="Y5972" t="s">
        <v>12305</v>
      </c>
      <c r="Z5972" s="501">
        <v>43830</v>
      </c>
    </row>
    <row r="5973" spans="1:26">
      <c r="A5973" t="s">
        <v>16</v>
      </c>
      <c r="B5973">
        <v>43</v>
      </c>
      <c r="C5973" t="s">
        <v>6550</v>
      </c>
      <c r="D5973" t="s">
        <v>6550</v>
      </c>
      <c r="E5973" t="s">
        <v>12306</v>
      </c>
      <c r="F5973">
        <v>36.160562900000002</v>
      </c>
      <c r="G5973">
        <v>6.1673286000000003</v>
      </c>
      <c r="H5973" t="s">
        <v>12307</v>
      </c>
      <c r="I5973" t="s">
        <v>21</v>
      </c>
      <c r="J5973" s="9" t="s">
        <v>21</v>
      </c>
      <c r="N5973" s="499" t="s">
        <v>12827</v>
      </c>
      <c r="O5973" s="499" t="s">
        <v>12827</v>
      </c>
      <c r="P5973" t="s">
        <v>7047</v>
      </c>
      <c r="Q5973" s="499" t="s">
        <v>13793</v>
      </c>
      <c r="R5973" t="s">
        <v>12287</v>
      </c>
      <c r="S5973" s="38"/>
      <c r="X5973"/>
      <c r="Y5973" t="s">
        <v>12307</v>
      </c>
      <c r="Z5973" s="501">
        <v>43830</v>
      </c>
    </row>
    <row r="5974" spans="1:26">
      <c r="A5974" t="s">
        <v>16</v>
      </c>
      <c r="B5974">
        <v>43</v>
      </c>
      <c r="C5974" t="s">
        <v>6550</v>
      </c>
      <c r="D5974" t="s">
        <v>6550</v>
      </c>
      <c r="E5974" t="s">
        <v>12308</v>
      </c>
      <c r="F5974">
        <v>36.249554500000002</v>
      </c>
      <c r="G5974">
        <v>6.2870618</v>
      </c>
      <c r="H5974" t="s">
        <v>12309</v>
      </c>
      <c r="I5974" t="s">
        <v>21</v>
      </c>
      <c r="J5974" s="9" t="s">
        <v>21</v>
      </c>
      <c r="N5974" s="499" t="s">
        <v>13282</v>
      </c>
      <c r="O5974" s="499" t="s">
        <v>13282</v>
      </c>
      <c r="P5974" t="s">
        <v>7047</v>
      </c>
      <c r="Q5974" s="499" t="s">
        <v>13794</v>
      </c>
      <c r="R5974" t="s">
        <v>12287</v>
      </c>
      <c r="S5974" s="38"/>
      <c r="X5974"/>
      <c r="Y5974" t="s">
        <v>12309</v>
      </c>
      <c r="Z5974" s="501">
        <v>43830</v>
      </c>
    </row>
    <row r="5975" spans="1:26">
      <c r="A5975" t="s">
        <v>16</v>
      </c>
      <c r="B5975">
        <v>43</v>
      </c>
      <c r="C5975" t="s">
        <v>6550</v>
      </c>
      <c r="D5975" t="s">
        <v>6550</v>
      </c>
      <c r="E5975" t="s">
        <v>12310</v>
      </c>
      <c r="F5975">
        <v>36.249554500000002</v>
      </c>
      <c r="G5975">
        <v>6.2870618</v>
      </c>
      <c r="H5975" t="s">
        <v>12311</v>
      </c>
      <c r="I5975" t="s">
        <v>21</v>
      </c>
      <c r="J5975" s="9" t="s">
        <v>21</v>
      </c>
      <c r="N5975" s="499" t="s">
        <v>13283</v>
      </c>
      <c r="O5975" s="499" t="s">
        <v>13283</v>
      </c>
      <c r="P5975" t="s">
        <v>7047</v>
      </c>
      <c r="Q5975" s="499" t="s">
        <v>13795</v>
      </c>
      <c r="R5975" t="s">
        <v>12287</v>
      </c>
      <c r="S5975" s="38"/>
      <c r="X5975"/>
      <c r="Y5975" t="s">
        <v>12311</v>
      </c>
      <c r="Z5975" s="501">
        <v>43830</v>
      </c>
    </row>
    <row r="5976" spans="1:26">
      <c r="A5976" t="s">
        <v>16</v>
      </c>
      <c r="B5976">
        <v>43</v>
      </c>
      <c r="C5976" t="s">
        <v>6550</v>
      </c>
      <c r="D5976" t="s">
        <v>6550</v>
      </c>
      <c r="E5976" t="s">
        <v>12312</v>
      </c>
      <c r="F5976">
        <v>36.1811194</v>
      </c>
      <c r="G5976">
        <v>6.3883093000000004</v>
      </c>
      <c r="H5976" t="s">
        <v>12313</v>
      </c>
      <c r="I5976" t="s">
        <v>21</v>
      </c>
      <c r="J5976" s="9" t="s">
        <v>21</v>
      </c>
      <c r="N5976" s="499" t="s">
        <v>12963</v>
      </c>
      <c r="O5976" s="499" t="s">
        <v>12963</v>
      </c>
      <c r="P5976" t="s">
        <v>7047</v>
      </c>
      <c r="Q5976" s="499" t="s">
        <v>13796</v>
      </c>
      <c r="R5976" t="s">
        <v>12287</v>
      </c>
      <c r="S5976" s="38"/>
      <c r="X5976"/>
      <c r="Y5976" t="s">
        <v>12313</v>
      </c>
      <c r="Z5976" s="501">
        <v>43830</v>
      </c>
    </row>
    <row r="5977" spans="1:26">
      <c r="A5977" t="s">
        <v>16</v>
      </c>
      <c r="B5977">
        <v>43</v>
      </c>
      <c r="C5977" t="s">
        <v>6550</v>
      </c>
      <c r="D5977" t="s">
        <v>6550</v>
      </c>
      <c r="E5977" t="s">
        <v>12314</v>
      </c>
      <c r="F5977">
        <v>36.276460899999996</v>
      </c>
      <c r="G5977">
        <v>6.1752861000000001</v>
      </c>
      <c r="H5977" t="s">
        <v>2133</v>
      </c>
      <c r="I5977" t="s">
        <v>21</v>
      </c>
      <c r="J5977" s="9" t="s">
        <v>21</v>
      </c>
      <c r="N5977" s="499" t="s">
        <v>13284</v>
      </c>
      <c r="O5977" s="499" t="s">
        <v>13284</v>
      </c>
      <c r="Q5977" s="499" t="s">
        <v>13797</v>
      </c>
      <c r="R5977" t="s">
        <v>12287</v>
      </c>
      <c r="S5977" s="38"/>
      <c r="X5977"/>
      <c r="Y5977" t="s">
        <v>2133</v>
      </c>
      <c r="Z5977" s="501">
        <v>43830</v>
      </c>
    </row>
    <row r="5978" spans="1:26">
      <c r="A5978" t="s">
        <v>16</v>
      </c>
      <c r="B5978">
        <v>43</v>
      </c>
      <c r="C5978" t="s">
        <v>6550</v>
      </c>
      <c r="D5978" t="s">
        <v>6550</v>
      </c>
      <c r="E5978" t="s">
        <v>12315</v>
      </c>
      <c r="F5978" t="s">
        <v>13860</v>
      </c>
      <c r="G5978" t="s">
        <v>13860</v>
      </c>
      <c r="H5978" t="s">
        <v>2120</v>
      </c>
      <c r="I5978" t="s">
        <v>21</v>
      </c>
      <c r="J5978" s="9" t="s">
        <v>21</v>
      </c>
      <c r="N5978" s="499" t="s">
        <v>13285</v>
      </c>
      <c r="O5978" s="499" t="s">
        <v>13285</v>
      </c>
      <c r="Q5978" s="499" t="s">
        <v>13798</v>
      </c>
      <c r="R5978" t="s">
        <v>12287</v>
      </c>
      <c r="S5978" s="38"/>
      <c r="X5978"/>
      <c r="Y5978" t="s">
        <v>2120</v>
      </c>
      <c r="Z5978" s="501">
        <v>43830</v>
      </c>
    </row>
    <row r="5979" spans="1:26">
      <c r="A5979" t="s">
        <v>16</v>
      </c>
      <c r="B5979">
        <v>43</v>
      </c>
      <c r="C5979" t="s">
        <v>6550</v>
      </c>
      <c r="D5979" t="s">
        <v>6550</v>
      </c>
      <c r="E5979" t="s">
        <v>12316</v>
      </c>
      <c r="F5979">
        <v>36.249554500000002</v>
      </c>
      <c r="G5979">
        <v>6.2870618</v>
      </c>
      <c r="H5979" t="s">
        <v>2165</v>
      </c>
      <c r="I5979" t="s">
        <v>21</v>
      </c>
      <c r="J5979" s="9" t="s">
        <v>21</v>
      </c>
      <c r="N5979" s="499" t="s">
        <v>13278</v>
      </c>
      <c r="O5979" s="499" t="s">
        <v>13278</v>
      </c>
      <c r="P5979" t="s">
        <v>7047</v>
      </c>
      <c r="Q5979" s="499" t="s">
        <v>13799</v>
      </c>
      <c r="R5979" t="s">
        <v>12287</v>
      </c>
      <c r="S5979" s="38"/>
      <c r="X5979"/>
      <c r="Y5979" t="s">
        <v>2165</v>
      </c>
      <c r="Z5979" s="501">
        <v>43830</v>
      </c>
    </row>
    <row r="5980" spans="1:26">
      <c r="A5980" t="s">
        <v>16</v>
      </c>
      <c r="B5980">
        <v>43</v>
      </c>
      <c r="C5980" t="s">
        <v>6550</v>
      </c>
      <c r="D5980" t="s">
        <v>6550</v>
      </c>
      <c r="E5980" t="s">
        <v>12317</v>
      </c>
      <c r="F5980">
        <v>36.276460899999996</v>
      </c>
      <c r="G5980">
        <v>6.1752861000000001</v>
      </c>
      <c r="H5980" t="s">
        <v>12318</v>
      </c>
      <c r="I5980" t="s">
        <v>21</v>
      </c>
      <c r="J5980" s="9" t="s">
        <v>21</v>
      </c>
      <c r="N5980" s="499" t="s">
        <v>12863</v>
      </c>
      <c r="O5980" s="499" t="s">
        <v>12863</v>
      </c>
      <c r="Q5980" s="499" t="s">
        <v>13800</v>
      </c>
      <c r="R5980" t="s">
        <v>12287</v>
      </c>
      <c r="S5980" s="38"/>
      <c r="X5980"/>
      <c r="Y5980" t="s">
        <v>12318</v>
      </c>
      <c r="Z5980" s="501">
        <v>43830</v>
      </c>
    </row>
    <row r="5981" spans="1:26">
      <c r="A5981" t="s">
        <v>16</v>
      </c>
      <c r="B5981">
        <v>43</v>
      </c>
      <c r="C5981" t="s">
        <v>6550</v>
      </c>
      <c r="D5981" t="s">
        <v>6550</v>
      </c>
      <c r="E5981" t="s">
        <v>12319</v>
      </c>
      <c r="F5981" t="s">
        <v>13860</v>
      </c>
      <c r="G5981" t="s">
        <v>13860</v>
      </c>
      <c r="H5981" t="s">
        <v>2121</v>
      </c>
      <c r="I5981" t="s">
        <v>21</v>
      </c>
      <c r="J5981" s="9" t="s">
        <v>21</v>
      </c>
      <c r="N5981" s="499" t="s">
        <v>13286</v>
      </c>
      <c r="O5981" s="499" t="s">
        <v>13286</v>
      </c>
      <c r="Q5981" s="499" t="s">
        <v>13801</v>
      </c>
      <c r="R5981" t="s">
        <v>12287</v>
      </c>
      <c r="S5981" s="38"/>
      <c r="X5981"/>
      <c r="Y5981" t="s">
        <v>2121</v>
      </c>
      <c r="Z5981" s="501">
        <v>43830</v>
      </c>
    </row>
    <row r="5982" spans="1:26">
      <c r="A5982" t="s">
        <v>16</v>
      </c>
      <c r="B5982">
        <v>43</v>
      </c>
      <c r="C5982" t="s">
        <v>6550</v>
      </c>
      <c r="D5982" t="s">
        <v>6550</v>
      </c>
      <c r="E5982" t="s">
        <v>12320</v>
      </c>
      <c r="F5982">
        <v>36.276460899999996</v>
      </c>
      <c r="G5982">
        <v>6.1752861000000001</v>
      </c>
      <c r="H5982" t="s">
        <v>2126</v>
      </c>
      <c r="I5982" t="s">
        <v>21</v>
      </c>
      <c r="J5982" s="9" t="s">
        <v>21</v>
      </c>
      <c r="N5982" s="499" t="s">
        <v>12820</v>
      </c>
      <c r="O5982" s="499" t="s">
        <v>12820</v>
      </c>
      <c r="Q5982" s="499" t="s">
        <v>13802</v>
      </c>
      <c r="R5982" t="s">
        <v>12287</v>
      </c>
      <c r="S5982" s="38"/>
      <c r="X5982"/>
      <c r="Y5982" t="s">
        <v>2126</v>
      </c>
      <c r="Z5982" s="501">
        <v>43830</v>
      </c>
    </row>
    <row r="5983" spans="1:26">
      <c r="A5983" t="s">
        <v>16</v>
      </c>
      <c r="B5983">
        <v>43</v>
      </c>
      <c r="C5983" t="s">
        <v>6550</v>
      </c>
      <c r="D5983" t="s">
        <v>6550</v>
      </c>
      <c r="E5983" t="s">
        <v>12321</v>
      </c>
      <c r="F5983">
        <v>36.276460899999996</v>
      </c>
      <c r="G5983">
        <v>6.1752861000000001</v>
      </c>
      <c r="H5983" t="s">
        <v>12322</v>
      </c>
      <c r="I5983" t="s">
        <v>21</v>
      </c>
      <c r="J5983" s="9" t="s">
        <v>21</v>
      </c>
      <c r="N5983" s="499" t="s">
        <v>13287</v>
      </c>
      <c r="O5983" s="499" t="s">
        <v>13287</v>
      </c>
      <c r="Q5983" s="499" t="s">
        <v>13803</v>
      </c>
      <c r="R5983" t="s">
        <v>12287</v>
      </c>
      <c r="S5983" s="38"/>
      <c r="X5983"/>
      <c r="Y5983" t="s">
        <v>12322</v>
      </c>
      <c r="Z5983" s="501">
        <v>43830</v>
      </c>
    </row>
    <row r="5984" spans="1:26">
      <c r="A5984" t="s">
        <v>16</v>
      </c>
      <c r="B5984">
        <v>43</v>
      </c>
      <c r="C5984" t="s">
        <v>6550</v>
      </c>
      <c r="D5984" t="s">
        <v>6550</v>
      </c>
      <c r="E5984" t="s">
        <v>12323</v>
      </c>
      <c r="F5984" t="s">
        <v>13860</v>
      </c>
      <c r="G5984" t="s">
        <v>13860</v>
      </c>
      <c r="H5984" t="s">
        <v>12324</v>
      </c>
      <c r="I5984" t="s">
        <v>21</v>
      </c>
      <c r="J5984" s="9" t="s">
        <v>21</v>
      </c>
      <c r="N5984" s="499" t="s">
        <v>13288</v>
      </c>
      <c r="O5984" s="499" t="s">
        <v>13288</v>
      </c>
      <c r="P5984" t="s">
        <v>7047</v>
      </c>
      <c r="Q5984" s="499" t="s">
        <v>13804</v>
      </c>
      <c r="R5984" t="s">
        <v>12287</v>
      </c>
      <c r="S5984" s="38"/>
      <c r="X5984"/>
      <c r="Y5984" t="s">
        <v>12324</v>
      </c>
      <c r="Z5984" s="501">
        <v>43830</v>
      </c>
    </row>
    <row r="5985" spans="1:26">
      <c r="A5985" t="s">
        <v>16</v>
      </c>
      <c r="B5985">
        <v>43</v>
      </c>
      <c r="C5985" t="s">
        <v>6550</v>
      </c>
      <c r="D5985" t="s">
        <v>6550</v>
      </c>
      <c r="E5985" t="s">
        <v>12325</v>
      </c>
      <c r="F5985">
        <v>36.276460899999996</v>
      </c>
      <c r="G5985">
        <v>6.1752861000000001</v>
      </c>
      <c r="H5985" t="s">
        <v>12326</v>
      </c>
      <c r="I5985" t="s">
        <v>21</v>
      </c>
      <c r="J5985" s="9" t="s">
        <v>21</v>
      </c>
      <c r="N5985" s="499" t="s">
        <v>13289</v>
      </c>
      <c r="O5985" s="499" t="s">
        <v>13289</v>
      </c>
      <c r="Q5985" s="499" t="s">
        <v>13805</v>
      </c>
      <c r="R5985" t="s">
        <v>12287</v>
      </c>
      <c r="S5985" s="38"/>
      <c r="X5985"/>
      <c r="Y5985" t="s">
        <v>12326</v>
      </c>
      <c r="Z5985" s="501">
        <v>43830</v>
      </c>
    </row>
    <row r="5986" spans="1:26">
      <c r="A5986" t="s">
        <v>16</v>
      </c>
      <c r="B5986">
        <v>43</v>
      </c>
      <c r="C5986" t="s">
        <v>6550</v>
      </c>
      <c r="D5986" t="s">
        <v>6550</v>
      </c>
      <c r="E5986" t="s">
        <v>12327</v>
      </c>
      <c r="F5986">
        <v>36.276460899999996</v>
      </c>
      <c r="G5986">
        <v>6.1752861000000001</v>
      </c>
      <c r="H5986" t="s">
        <v>12328</v>
      </c>
      <c r="I5986" t="s">
        <v>21</v>
      </c>
      <c r="J5986" s="9" t="s">
        <v>21</v>
      </c>
      <c r="N5986" s="499" t="s">
        <v>12827</v>
      </c>
      <c r="O5986" s="499" t="s">
        <v>12827</v>
      </c>
      <c r="Q5986" s="499" t="s">
        <v>13806</v>
      </c>
      <c r="R5986" t="s">
        <v>12287</v>
      </c>
      <c r="S5986" s="38"/>
      <c r="X5986"/>
      <c r="Y5986" t="s">
        <v>12328</v>
      </c>
      <c r="Z5986" s="501">
        <v>43830</v>
      </c>
    </row>
    <row r="5987" spans="1:26">
      <c r="A5987" t="s">
        <v>16</v>
      </c>
      <c r="B5987">
        <v>43</v>
      </c>
      <c r="C5987" t="s">
        <v>6550</v>
      </c>
      <c r="D5987" t="s">
        <v>6550</v>
      </c>
      <c r="E5987" t="s">
        <v>12329</v>
      </c>
      <c r="H5987" t="s">
        <v>12330</v>
      </c>
      <c r="I5987" t="s">
        <v>21</v>
      </c>
      <c r="J5987" s="9" t="s">
        <v>21</v>
      </c>
      <c r="N5987" s="499" t="s">
        <v>13290</v>
      </c>
      <c r="O5987" s="499" t="s">
        <v>13290</v>
      </c>
      <c r="P5987" t="s">
        <v>7047</v>
      </c>
      <c r="Q5987" s="499" t="s">
        <v>13807</v>
      </c>
      <c r="R5987" t="s">
        <v>12287</v>
      </c>
      <c r="S5987" s="38"/>
      <c r="X5987"/>
      <c r="Y5987" t="s">
        <v>12330</v>
      </c>
      <c r="Z5987" s="501">
        <v>43830</v>
      </c>
    </row>
    <row r="5988" spans="1:26">
      <c r="A5988" t="s">
        <v>16</v>
      </c>
      <c r="B5988">
        <v>43</v>
      </c>
      <c r="C5988" t="s">
        <v>6550</v>
      </c>
      <c r="D5988" t="s">
        <v>6550</v>
      </c>
      <c r="E5988" t="s">
        <v>12331</v>
      </c>
      <c r="F5988">
        <v>36.276460899999996</v>
      </c>
      <c r="G5988">
        <v>6.1752861000000001</v>
      </c>
      <c r="H5988" t="s">
        <v>2125</v>
      </c>
      <c r="I5988" t="s">
        <v>21</v>
      </c>
      <c r="J5988" s="9" t="s">
        <v>21</v>
      </c>
      <c r="N5988" s="499" t="s">
        <v>12737</v>
      </c>
      <c r="O5988" s="499" t="s">
        <v>12737</v>
      </c>
      <c r="Q5988" s="499" t="s">
        <v>13808</v>
      </c>
      <c r="R5988" t="s">
        <v>12287</v>
      </c>
      <c r="S5988" s="38"/>
      <c r="X5988"/>
      <c r="Y5988" t="s">
        <v>2125</v>
      </c>
      <c r="Z5988" s="501">
        <v>43830</v>
      </c>
    </row>
    <row r="5989" spans="1:26">
      <c r="A5989" t="s">
        <v>16</v>
      </c>
      <c r="B5989">
        <v>43</v>
      </c>
      <c r="C5989" t="s">
        <v>6550</v>
      </c>
      <c r="D5989" t="s">
        <v>6550</v>
      </c>
      <c r="E5989" t="s">
        <v>12332</v>
      </c>
      <c r="F5989" t="s">
        <v>13860</v>
      </c>
      <c r="G5989" t="s">
        <v>13860</v>
      </c>
      <c r="H5989" t="s">
        <v>12333</v>
      </c>
      <c r="I5989" t="s">
        <v>21</v>
      </c>
      <c r="J5989" s="9" t="s">
        <v>21</v>
      </c>
      <c r="N5989" s="499" t="s">
        <v>13291</v>
      </c>
      <c r="O5989" s="499" t="s">
        <v>13291</v>
      </c>
      <c r="P5989" t="s">
        <v>7047</v>
      </c>
      <c r="Q5989" s="499" t="s">
        <v>13809</v>
      </c>
      <c r="R5989" t="s">
        <v>12287</v>
      </c>
      <c r="S5989" s="38"/>
      <c r="X5989"/>
      <c r="Y5989" t="s">
        <v>12333</v>
      </c>
      <c r="Z5989" s="501">
        <v>43830</v>
      </c>
    </row>
    <row r="5990" spans="1:26">
      <c r="A5990" t="s">
        <v>16</v>
      </c>
      <c r="B5990">
        <v>43</v>
      </c>
      <c r="C5990" t="s">
        <v>6550</v>
      </c>
      <c r="D5990" t="s">
        <v>6550</v>
      </c>
      <c r="E5990" t="s">
        <v>12334</v>
      </c>
      <c r="F5990">
        <v>36.276460899999996</v>
      </c>
      <c r="G5990">
        <v>6.1752861000000001</v>
      </c>
      <c r="H5990" t="s">
        <v>2138</v>
      </c>
      <c r="I5990" t="s">
        <v>21</v>
      </c>
      <c r="J5990" s="9" t="s">
        <v>21</v>
      </c>
      <c r="N5990" s="499" t="s">
        <v>12827</v>
      </c>
      <c r="O5990" s="499" t="s">
        <v>12827</v>
      </c>
      <c r="Q5990" s="499" t="s">
        <v>13810</v>
      </c>
      <c r="R5990" t="s">
        <v>12287</v>
      </c>
      <c r="S5990" s="38"/>
      <c r="X5990"/>
      <c r="Y5990" t="s">
        <v>2138</v>
      </c>
      <c r="Z5990" s="501">
        <v>43830</v>
      </c>
    </row>
    <row r="5991" spans="1:26">
      <c r="A5991" t="s">
        <v>16</v>
      </c>
      <c r="B5991">
        <v>43</v>
      </c>
      <c r="C5991" t="s">
        <v>6550</v>
      </c>
      <c r="D5991" t="s">
        <v>6550</v>
      </c>
      <c r="E5991" t="s">
        <v>12335</v>
      </c>
      <c r="F5991" t="s">
        <v>13860</v>
      </c>
      <c r="G5991" t="s">
        <v>13860</v>
      </c>
      <c r="H5991" t="s">
        <v>12336</v>
      </c>
      <c r="I5991" t="s">
        <v>21</v>
      </c>
      <c r="J5991" s="9" t="s">
        <v>21</v>
      </c>
      <c r="N5991" s="499" t="s">
        <v>13292</v>
      </c>
      <c r="O5991" s="499" t="s">
        <v>13292</v>
      </c>
      <c r="Q5991" s="499" t="s">
        <v>9313</v>
      </c>
      <c r="R5991" t="s">
        <v>12287</v>
      </c>
      <c r="S5991" s="38"/>
      <c r="X5991"/>
      <c r="Y5991" t="s">
        <v>12336</v>
      </c>
      <c r="Z5991" s="501">
        <v>43830</v>
      </c>
    </row>
    <row r="5992" spans="1:26">
      <c r="A5992" t="s">
        <v>16</v>
      </c>
      <c r="B5992">
        <v>43</v>
      </c>
      <c r="C5992" t="s">
        <v>6550</v>
      </c>
      <c r="D5992" t="s">
        <v>6550</v>
      </c>
      <c r="E5992" t="s">
        <v>12337</v>
      </c>
      <c r="F5992">
        <v>36.276460899999996</v>
      </c>
      <c r="G5992">
        <v>6.1752861000000001</v>
      </c>
      <c r="H5992" t="s">
        <v>6839</v>
      </c>
      <c r="I5992" t="s">
        <v>21</v>
      </c>
      <c r="J5992" s="9" t="s">
        <v>21</v>
      </c>
      <c r="N5992" s="499" t="s">
        <v>12805</v>
      </c>
      <c r="O5992" s="499" t="s">
        <v>12805</v>
      </c>
      <c r="Q5992" s="499" t="s">
        <v>13811</v>
      </c>
      <c r="R5992" t="s">
        <v>12287</v>
      </c>
      <c r="S5992" s="38"/>
      <c r="X5992"/>
      <c r="Y5992" t="s">
        <v>6839</v>
      </c>
      <c r="Z5992" s="501">
        <v>43830</v>
      </c>
    </row>
    <row r="5993" spans="1:26">
      <c r="A5993" t="s">
        <v>16</v>
      </c>
      <c r="B5993">
        <v>43</v>
      </c>
      <c r="C5993" t="s">
        <v>6550</v>
      </c>
      <c r="D5993" t="s">
        <v>6550</v>
      </c>
      <c r="E5993" t="s">
        <v>12338</v>
      </c>
      <c r="F5993">
        <v>36.276460899999996</v>
      </c>
      <c r="G5993">
        <v>6.1752861000000001</v>
      </c>
      <c r="H5993" t="s">
        <v>2147</v>
      </c>
      <c r="I5993" t="s">
        <v>21</v>
      </c>
      <c r="J5993" s="9" t="s">
        <v>21</v>
      </c>
      <c r="N5993" s="499" t="s">
        <v>12963</v>
      </c>
      <c r="O5993" s="499" t="s">
        <v>12963</v>
      </c>
      <c r="P5993" t="s">
        <v>7047</v>
      </c>
      <c r="Q5993" s="499" t="s">
        <v>13812</v>
      </c>
      <c r="R5993" t="s">
        <v>12287</v>
      </c>
      <c r="S5993" s="38"/>
      <c r="X5993"/>
      <c r="Y5993" t="s">
        <v>2147</v>
      </c>
      <c r="Z5993" s="501">
        <v>43830</v>
      </c>
    </row>
    <row r="5994" spans="1:26">
      <c r="A5994" t="s">
        <v>16</v>
      </c>
      <c r="B5994">
        <v>43</v>
      </c>
      <c r="C5994" t="s">
        <v>6550</v>
      </c>
      <c r="D5994" t="s">
        <v>6550</v>
      </c>
      <c r="E5994" t="s">
        <v>12339</v>
      </c>
      <c r="F5994">
        <v>36.276460899999996</v>
      </c>
      <c r="G5994">
        <v>6.1752861000000001</v>
      </c>
      <c r="H5994" t="s">
        <v>2139</v>
      </c>
      <c r="I5994" t="s">
        <v>21</v>
      </c>
      <c r="J5994" s="9" t="s">
        <v>21</v>
      </c>
      <c r="N5994" s="499" t="s">
        <v>13293</v>
      </c>
      <c r="O5994" s="499" t="s">
        <v>13293</v>
      </c>
      <c r="Q5994" s="499" t="s">
        <v>13813</v>
      </c>
      <c r="R5994" t="s">
        <v>12287</v>
      </c>
      <c r="S5994" s="38"/>
      <c r="X5994"/>
      <c r="Y5994" t="s">
        <v>2139</v>
      </c>
      <c r="Z5994" s="501">
        <v>43830</v>
      </c>
    </row>
    <row r="5995" spans="1:26">
      <c r="A5995" t="s">
        <v>16</v>
      </c>
      <c r="B5995">
        <v>43</v>
      </c>
      <c r="C5995" t="s">
        <v>6550</v>
      </c>
      <c r="D5995" t="s">
        <v>6550</v>
      </c>
      <c r="E5995" t="s">
        <v>12340</v>
      </c>
      <c r="F5995">
        <v>36.249554500000002</v>
      </c>
      <c r="G5995">
        <v>6.2870618</v>
      </c>
      <c r="H5995" t="s">
        <v>2157</v>
      </c>
      <c r="I5995" t="s">
        <v>21</v>
      </c>
      <c r="J5995" s="9" t="s">
        <v>21</v>
      </c>
      <c r="N5995" s="499" t="s">
        <v>13294</v>
      </c>
      <c r="O5995" s="499" t="s">
        <v>13294</v>
      </c>
      <c r="P5995" t="s">
        <v>7047</v>
      </c>
      <c r="Q5995" s="499" t="s">
        <v>13814</v>
      </c>
      <c r="R5995" t="s">
        <v>12287</v>
      </c>
      <c r="S5995" s="38"/>
      <c r="X5995"/>
      <c r="Y5995" t="s">
        <v>2157</v>
      </c>
      <c r="Z5995" s="501">
        <v>43830</v>
      </c>
    </row>
    <row r="5996" spans="1:26">
      <c r="A5996" t="s">
        <v>16</v>
      </c>
      <c r="B5996">
        <v>43</v>
      </c>
      <c r="C5996" t="s">
        <v>6550</v>
      </c>
      <c r="D5996" t="s">
        <v>6550</v>
      </c>
      <c r="E5996" t="s">
        <v>12341</v>
      </c>
      <c r="F5996">
        <v>36.249554500000002</v>
      </c>
      <c r="G5996">
        <v>6.2870618</v>
      </c>
      <c r="H5996" t="s">
        <v>2155</v>
      </c>
      <c r="I5996" t="s">
        <v>21</v>
      </c>
      <c r="J5996" s="9" t="s">
        <v>21</v>
      </c>
      <c r="N5996" s="499" t="s">
        <v>12811</v>
      </c>
      <c r="O5996" s="499" t="s">
        <v>12811</v>
      </c>
      <c r="P5996" t="s">
        <v>7047</v>
      </c>
      <c r="Q5996" s="499" t="s">
        <v>13815</v>
      </c>
      <c r="R5996" t="s">
        <v>12287</v>
      </c>
      <c r="S5996" s="38"/>
      <c r="X5996"/>
      <c r="Y5996" t="s">
        <v>2155</v>
      </c>
      <c r="Z5996" s="501">
        <v>43830</v>
      </c>
    </row>
    <row r="5997" spans="1:26">
      <c r="A5997" t="s">
        <v>16</v>
      </c>
      <c r="B5997">
        <v>43</v>
      </c>
      <c r="C5997" t="s">
        <v>6550</v>
      </c>
      <c r="D5997" t="s">
        <v>6550</v>
      </c>
      <c r="E5997" t="s">
        <v>12342</v>
      </c>
      <c r="F5997">
        <v>36.014477499999998</v>
      </c>
      <c r="G5997">
        <v>6.2388792052703685</v>
      </c>
      <c r="H5997" t="s">
        <v>2186</v>
      </c>
      <c r="I5997" t="s">
        <v>21</v>
      </c>
      <c r="J5997" s="9" t="s">
        <v>21</v>
      </c>
      <c r="N5997" s="499" t="s">
        <v>13295</v>
      </c>
      <c r="O5997" s="499" t="s">
        <v>13295</v>
      </c>
      <c r="Q5997" s="499" t="s">
        <v>13816</v>
      </c>
      <c r="R5997" t="s">
        <v>12287</v>
      </c>
      <c r="S5997" s="38"/>
      <c r="X5997"/>
      <c r="Y5997" t="s">
        <v>2186</v>
      </c>
      <c r="Z5997" s="501">
        <v>43830</v>
      </c>
    </row>
    <row r="5998" spans="1:26">
      <c r="A5998" t="s">
        <v>16</v>
      </c>
      <c r="B5998">
        <v>43</v>
      </c>
      <c r="C5998" t="s">
        <v>6550</v>
      </c>
      <c r="D5998" t="s">
        <v>6550</v>
      </c>
      <c r="E5998" t="s">
        <v>12343</v>
      </c>
      <c r="F5998">
        <v>36.249554500000002</v>
      </c>
      <c r="G5998">
        <v>6.2870618</v>
      </c>
      <c r="H5998" t="s">
        <v>2159</v>
      </c>
      <c r="I5998" t="s">
        <v>21</v>
      </c>
      <c r="J5998" s="9" t="s">
        <v>21</v>
      </c>
      <c r="N5998" s="499" t="s">
        <v>13296</v>
      </c>
      <c r="O5998" s="499" t="s">
        <v>13296</v>
      </c>
      <c r="P5998" t="s">
        <v>7047</v>
      </c>
      <c r="Q5998" s="499" t="s">
        <v>13817</v>
      </c>
      <c r="R5998" t="s">
        <v>12287</v>
      </c>
      <c r="S5998" s="38"/>
      <c r="X5998"/>
      <c r="Y5998" t="s">
        <v>2159</v>
      </c>
      <c r="Z5998" s="501">
        <v>43830</v>
      </c>
    </row>
    <row r="5999" spans="1:26">
      <c r="A5999" t="s">
        <v>16</v>
      </c>
      <c r="B5999">
        <v>43</v>
      </c>
      <c r="C5999" t="s">
        <v>6550</v>
      </c>
      <c r="D5999" t="s">
        <v>6550</v>
      </c>
      <c r="E5999" t="s">
        <v>12344</v>
      </c>
      <c r="F5999">
        <v>36.119299400000003</v>
      </c>
      <c r="G5999">
        <v>5.9857947999999999</v>
      </c>
      <c r="H5999" t="s">
        <v>2171</v>
      </c>
      <c r="I5999" t="s">
        <v>21</v>
      </c>
      <c r="J5999" s="9" t="s">
        <v>21</v>
      </c>
      <c r="N5999" s="499" t="s">
        <v>12809</v>
      </c>
      <c r="O5999" s="499" t="s">
        <v>12809</v>
      </c>
      <c r="P5999" t="s">
        <v>7047</v>
      </c>
      <c r="Q5999" s="499" t="s">
        <v>13818</v>
      </c>
      <c r="R5999" t="s">
        <v>12287</v>
      </c>
      <c r="S5999" s="38"/>
      <c r="X5999"/>
      <c r="Y5999" t="s">
        <v>2171</v>
      </c>
      <c r="Z5999" s="501">
        <v>43830</v>
      </c>
    </row>
    <row r="6000" spans="1:26">
      <c r="A6000" t="s">
        <v>16</v>
      </c>
      <c r="B6000">
        <v>43</v>
      </c>
      <c r="C6000" t="s">
        <v>6550</v>
      </c>
      <c r="D6000" t="s">
        <v>6550</v>
      </c>
      <c r="E6000" t="s">
        <v>12345</v>
      </c>
      <c r="F6000">
        <v>36.1811194</v>
      </c>
      <c r="G6000">
        <v>6.3883093000000004</v>
      </c>
      <c r="H6000" t="s">
        <v>12346</v>
      </c>
      <c r="I6000" t="s">
        <v>21</v>
      </c>
      <c r="J6000" s="9" t="s">
        <v>21</v>
      </c>
      <c r="N6000" s="499" t="s">
        <v>13282</v>
      </c>
      <c r="O6000" s="499" t="s">
        <v>13282</v>
      </c>
      <c r="P6000" t="s">
        <v>7047</v>
      </c>
      <c r="Q6000" s="499" t="s">
        <v>13819</v>
      </c>
      <c r="R6000" t="s">
        <v>12287</v>
      </c>
      <c r="S6000" s="38"/>
      <c r="X6000"/>
      <c r="Y6000" t="s">
        <v>12346</v>
      </c>
      <c r="Z6000" s="501">
        <v>43830</v>
      </c>
    </row>
    <row r="6001" spans="1:26">
      <c r="A6001" t="s">
        <v>16</v>
      </c>
      <c r="B6001">
        <v>43</v>
      </c>
      <c r="C6001" t="s">
        <v>6550</v>
      </c>
      <c r="D6001" t="s">
        <v>6550</v>
      </c>
      <c r="E6001" t="s">
        <v>12347</v>
      </c>
      <c r="F6001">
        <v>36.276460899999996</v>
      </c>
      <c r="G6001">
        <v>6.1752861000000001</v>
      </c>
      <c r="H6001" t="s">
        <v>2141</v>
      </c>
      <c r="I6001" t="s">
        <v>21</v>
      </c>
      <c r="J6001" s="9" t="s">
        <v>21</v>
      </c>
      <c r="N6001" s="499" t="s">
        <v>13297</v>
      </c>
      <c r="O6001" s="499" t="s">
        <v>13297</v>
      </c>
      <c r="Q6001" s="499" t="s">
        <v>13820</v>
      </c>
      <c r="R6001" t="s">
        <v>12287</v>
      </c>
      <c r="S6001" s="38"/>
      <c r="X6001"/>
      <c r="Y6001" t="s">
        <v>2141</v>
      </c>
      <c r="Z6001" s="501">
        <v>43830</v>
      </c>
    </row>
    <row r="6002" spans="1:26">
      <c r="A6002" t="s">
        <v>16</v>
      </c>
      <c r="B6002">
        <v>43</v>
      </c>
      <c r="C6002" t="s">
        <v>6550</v>
      </c>
      <c r="D6002" t="s">
        <v>6550</v>
      </c>
      <c r="E6002" t="s">
        <v>12348</v>
      </c>
      <c r="F6002">
        <v>36.249554500000002</v>
      </c>
      <c r="G6002">
        <v>6.2870618</v>
      </c>
      <c r="H6002" t="s">
        <v>6841</v>
      </c>
      <c r="I6002" t="s">
        <v>21</v>
      </c>
      <c r="J6002" s="9" t="s">
        <v>21</v>
      </c>
      <c r="N6002" s="499" t="s">
        <v>12820</v>
      </c>
      <c r="O6002" s="499" t="s">
        <v>12820</v>
      </c>
      <c r="Q6002" s="499" t="s">
        <v>13821</v>
      </c>
      <c r="R6002" t="s">
        <v>12287</v>
      </c>
      <c r="S6002" s="38"/>
      <c r="X6002"/>
      <c r="Y6002" t="s">
        <v>6841</v>
      </c>
      <c r="Z6002" s="501">
        <v>43830</v>
      </c>
    </row>
    <row r="6003" spans="1:26">
      <c r="A6003" t="s">
        <v>16</v>
      </c>
      <c r="B6003">
        <v>43</v>
      </c>
      <c r="C6003" t="s">
        <v>6550</v>
      </c>
      <c r="D6003" t="s">
        <v>6550</v>
      </c>
      <c r="E6003" t="s">
        <v>12349</v>
      </c>
      <c r="F6003">
        <v>36.276460899999996</v>
      </c>
      <c r="G6003">
        <v>6.1752861000000001</v>
      </c>
      <c r="H6003" t="s">
        <v>12350</v>
      </c>
      <c r="I6003" t="s">
        <v>21</v>
      </c>
      <c r="J6003" s="9" t="s">
        <v>21</v>
      </c>
      <c r="N6003" s="499" t="s">
        <v>13298</v>
      </c>
      <c r="O6003" s="499" t="s">
        <v>13298</v>
      </c>
      <c r="Q6003" s="499" t="s">
        <v>13822</v>
      </c>
      <c r="R6003" t="s">
        <v>12287</v>
      </c>
      <c r="S6003" s="38"/>
      <c r="X6003"/>
      <c r="Y6003" t="s">
        <v>12350</v>
      </c>
      <c r="Z6003" s="501">
        <v>43830</v>
      </c>
    </row>
    <row r="6004" spans="1:26">
      <c r="A6004" t="s">
        <v>16</v>
      </c>
      <c r="B6004">
        <v>43</v>
      </c>
      <c r="C6004" t="s">
        <v>6550</v>
      </c>
      <c r="D6004" t="s">
        <v>6550</v>
      </c>
      <c r="E6004" t="s">
        <v>12351</v>
      </c>
      <c r="F6004">
        <v>36.249554500000002</v>
      </c>
      <c r="G6004">
        <v>6.2870618</v>
      </c>
      <c r="H6004" t="s">
        <v>2161</v>
      </c>
      <c r="I6004" t="s">
        <v>21</v>
      </c>
      <c r="J6004" s="9" t="s">
        <v>21</v>
      </c>
      <c r="N6004" s="499" t="s">
        <v>13299</v>
      </c>
      <c r="O6004" s="499" t="s">
        <v>13299</v>
      </c>
      <c r="P6004" t="s">
        <v>7047</v>
      </c>
      <c r="Q6004" s="499" t="s">
        <v>13823</v>
      </c>
      <c r="R6004" t="s">
        <v>12287</v>
      </c>
      <c r="S6004" s="38"/>
      <c r="X6004"/>
      <c r="Y6004" t="s">
        <v>2161</v>
      </c>
      <c r="Z6004" s="501">
        <v>43830</v>
      </c>
    </row>
    <row r="6005" spans="1:26">
      <c r="A6005" t="s">
        <v>16</v>
      </c>
      <c r="B6005">
        <v>43</v>
      </c>
      <c r="C6005" t="s">
        <v>6550</v>
      </c>
      <c r="D6005" t="s">
        <v>6550</v>
      </c>
      <c r="E6005" t="s">
        <v>12352</v>
      </c>
      <c r="F6005">
        <v>36.160562900000002</v>
      </c>
      <c r="G6005">
        <v>6.1673286000000003</v>
      </c>
      <c r="H6005" t="s">
        <v>6840</v>
      </c>
      <c r="I6005" t="s">
        <v>21</v>
      </c>
      <c r="J6005" s="9" t="s">
        <v>21</v>
      </c>
      <c r="N6005" s="499" t="s">
        <v>12795</v>
      </c>
      <c r="O6005" s="499" t="s">
        <v>12795</v>
      </c>
      <c r="P6005" t="s">
        <v>7047</v>
      </c>
      <c r="Q6005" s="499" t="s">
        <v>13824</v>
      </c>
      <c r="R6005" t="s">
        <v>12287</v>
      </c>
      <c r="S6005" s="38"/>
      <c r="X6005"/>
      <c r="Y6005" t="s">
        <v>6840</v>
      </c>
      <c r="Z6005" s="501">
        <v>43830</v>
      </c>
    </row>
    <row r="6006" spans="1:26">
      <c r="A6006" t="s">
        <v>16</v>
      </c>
      <c r="B6006">
        <v>43</v>
      </c>
      <c r="C6006" t="s">
        <v>6550</v>
      </c>
      <c r="D6006" t="s">
        <v>6550</v>
      </c>
      <c r="E6006" t="s">
        <v>12353</v>
      </c>
      <c r="F6006">
        <v>36.249554500000002</v>
      </c>
      <c r="G6006">
        <v>6.2870618</v>
      </c>
      <c r="H6006" t="s">
        <v>2166</v>
      </c>
      <c r="I6006" t="s">
        <v>21</v>
      </c>
      <c r="J6006" s="9" t="s">
        <v>21</v>
      </c>
      <c r="N6006" s="499" t="s">
        <v>13300</v>
      </c>
      <c r="O6006" s="499" t="s">
        <v>13300</v>
      </c>
      <c r="Q6006" s="499" t="s">
        <v>13825</v>
      </c>
      <c r="R6006" t="s">
        <v>12287</v>
      </c>
      <c r="S6006" s="38"/>
      <c r="X6006"/>
      <c r="Y6006" t="s">
        <v>2166</v>
      </c>
      <c r="Z6006" s="501">
        <v>43830</v>
      </c>
    </row>
    <row r="6007" spans="1:26">
      <c r="A6007" t="s">
        <v>16</v>
      </c>
      <c r="B6007">
        <v>43</v>
      </c>
      <c r="C6007" t="s">
        <v>6550</v>
      </c>
      <c r="D6007" t="s">
        <v>6550</v>
      </c>
      <c r="E6007" t="s">
        <v>12354</v>
      </c>
      <c r="F6007">
        <v>36.249554500000002</v>
      </c>
      <c r="G6007">
        <v>6.2870618</v>
      </c>
      <c r="H6007" t="s">
        <v>2164</v>
      </c>
      <c r="I6007" t="s">
        <v>21</v>
      </c>
      <c r="J6007" s="9" t="s">
        <v>21</v>
      </c>
      <c r="N6007" s="499" t="s">
        <v>13292</v>
      </c>
      <c r="O6007" s="499" t="s">
        <v>13292</v>
      </c>
      <c r="P6007" t="s">
        <v>7047</v>
      </c>
      <c r="Q6007" s="499" t="s">
        <v>13826</v>
      </c>
      <c r="R6007" t="s">
        <v>12287</v>
      </c>
      <c r="S6007" s="38"/>
      <c r="X6007"/>
      <c r="Y6007" t="s">
        <v>2164</v>
      </c>
      <c r="Z6007" s="501">
        <v>43830</v>
      </c>
    </row>
    <row r="6008" spans="1:26">
      <c r="A6008" t="s">
        <v>16</v>
      </c>
      <c r="B6008">
        <v>43</v>
      </c>
      <c r="C6008" t="s">
        <v>6550</v>
      </c>
      <c r="D6008" t="s">
        <v>6550</v>
      </c>
      <c r="E6008" t="s">
        <v>12355</v>
      </c>
      <c r="F6008">
        <v>36.276460899999996</v>
      </c>
      <c r="G6008">
        <v>6.1752861000000001</v>
      </c>
      <c r="H6008" t="s">
        <v>2130</v>
      </c>
      <c r="I6008" t="s">
        <v>21</v>
      </c>
      <c r="J6008" s="9" t="s">
        <v>21</v>
      </c>
      <c r="N6008" s="499" t="s">
        <v>12775</v>
      </c>
      <c r="O6008" s="499" t="s">
        <v>12775</v>
      </c>
      <c r="Q6008" s="499" t="s">
        <v>13827</v>
      </c>
      <c r="R6008" t="s">
        <v>12287</v>
      </c>
      <c r="S6008" s="38"/>
      <c r="X6008"/>
      <c r="Y6008" t="s">
        <v>2130</v>
      </c>
      <c r="Z6008" s="501">
        <v>43830</v>
      </c>
    </row>
    <row r="6009" spans="1:26">
      <c r="A6009" t="s">
        <v>16</v>
      </c>
      <c r="B6009">
        <v>43</v>
      </c>
      <c r="C6009" t="s">
        <v>6550</v>
      </c>
      <c r="D6009" t="s">
        <v>6550</v>
      </c>
      <c r="E6009" t="s">
        <v>12356</v>
      </c>
      <c r="F6009">
        <v>36.276460899999996</v>
      </c>
      <c r="G6009">
        <v>6.1752861000000001</v>
      </c>
      <c r="H6009" t="s">
        <v>2131</v>
      </c>
      <c r="I6009" t="s">
        <v>21</v>
      </c>
      <c r="J6009" s="9" t="s">
        <v>21</v>
      </c>
      <c r="N6009" s="499" t="s">
        <v>12811</v>
      </c>
      <c r="O6009" s="499" t="s">
        <v>12811</v>
      </c>
      <c r="Q6009" s="499" t="s">
        <v>13828</v>
      </c>
      <c r="R6009" t="s">
        <v>12287</v>
      </c>
      <c r="S6009" s="38"/>
      <c r="X6009"/>
      <c r="Y6009" t="s">
        <v>2131</v>
      </c>
      <c r="Z6009" s="501">
        <v>43830</v>
      </c>
    </row>
    <row r="6010" spans="1:26">
      <c r="A6010" t="s">
        <v>16</v>
      </c>
      <c r="B6010">
        <v>43</v>
      </c>
      <c r="C6010" t="s">
        <v>6550</v>
      </c>
      <c r="D6010" t="s">
        <v>6550</v>
      </c>
      <c r="E6010" t="s">
        <v>12357</v>
      </c>
      <c r="F6010" t="s">
        <v>13860</v>
      </c>
      <c r="G6010" t="s">
        <v>13860</v>
      </c>
      <c r="H6010" t="s">
        <v>12358</v>
      </c>
      <c r="I6010" t="s">
        <v>7079</v>
      </c>
      <c r="J6010" s="9" t="s">
        <v>21</v>
      </c>
      <c r="N6010" s="499" t="s">
        <v>12950</v>
      </c>
      <c r="O6010" s="499" t="s">
        <v>12950</v>
      </c>
      <c r="Q6010" s="499" t="s">
        <v>13829</v>
      </c>
      <c r="R6010" t="s">
        <v>12287</v>
      </c>
      <c r="S6010" s="38"/>
      <c r="X6010"/>
      <c r="Y6010" t="s">
        <v>12358</v>
      </c>
      <c r="Z6010" s="501">
        <v>43830</v>
      </c>
    </row>
    <row r="6011" spans="1:26">
      <c r="A6011" t="s">
        <v>16</v>
      </c>
      <c r="B6011">
        <v>43</v>
      </c>
      <c r="C6011" t="s">
        <v>6550</v>
      </c>
      <c r="D6011" t="s">
        <v>6550</v>
      </c>
      <c r="E6011" t="s">
        <v>12359</v>
      </c>
      <c r="F6011" t="s">
        <v>13860</v>
      </c>
      <c r="G6011" t="s">
        <v>13860</v>
      </c>
      <c r="H6011" t="s">
        <v>12360</v>
      </c>
      <c r="J6011" t="s">
        <v>6883</v>
      </c>
      <c r="N6011" s="499" t="s">
        <v>13301</v>
      </c>
      <c r="O6011" s="499" t="s">
        <v>13301</v>
      </c>
      <c r="P6011" t="s">
        <v>7047</v>
      </c>
      <c r="Q6011" s="499" t="s">
        <v>13830</v>
      </c>
      <c r="R6011" t="s">
        <v>12287</v>
      </c>
      <c r="S6011" s="38"/>
      <c r="X6011"/>
      <c r="Y6011" t="s">
        <v>12360</v>
      </c>
      <c r="Z6011" s="501">
        <v>43830</v>
      </c>
    </row>
    <row r="6012" spans="1:26">
      <c r="A6012" t="s">
        <v>6557</v>
      </c>
      <c r="B6012">
        <v>43</v>
      </c>
      <c r="C6012" t="s">
        <v>6550</v>
      </c>
      <c r="D6012" t="s">
        <v>6550</v>
      </c>
      <c r="E6012" t="s">
        <v>12361</v>
      </c>
      <c r="F6012">
        <v>36.407381200000003</v>
      </c>
      <c r="G6012">
        <v>5.9419602999999999</v>
      </c>
      <c r="H6012" t="s">
        <v>3888</v>
      </c>
      <c r="I6012" t="s">
        <v>21</v>
      </c>
      <c r="J6012" s="9" t="s">
        <v>21</v>
      </c>
      <c r="N6012" s="499" t="s">
        <v>9313</v>
      </c>
      <c r="O6012" s="499" t="s">
        <v>9313</v>
      </c>
      <c r="Q6012" s="499" t="s">
        <v>9313</v>
      </c>
      <c r="S6012" s="38"/>
      <c r="X6012"/>
      <c r="Y6012" t="s">
        <v>3888</v>
      </c>
      <c r="Z6012" s="501">
        <v>43830</v>
      </c>
    </row>
    <row r="6013" spans="1:26">
      <c r="A6013" t="s">
        <v>6557</v>
      </c>
      <c r="B6013">
        <v>43</v>
      </c>
      <c r="C6013" t="s">
        <v>6550</v>
      </c>
      <c r="D6013" t="s">
        <v>6550</v>
      </c>
      <c r="E6013" t="s">
        <v>12362</v>
      </c>
      <c r="F6013">
        <v>36.157730450000003</v>
      </c>
      <c r="G6013">
        <v>5.7011664545343415</v>
      </c>
      <c r="H6013" t="s">
        <v>3894</v>
      </c>
      <c r="I6013" t="s">
        <v>21</v>
      </c>
      <c r="J6013" s="9" t="s">
        <v>21</v>
      </c>
      <c r="N6013" s="499" t="s">
        <v>9313</v>
      </c>
      <c r="O6013" s="499" t="s">
        <v>9313</v>
      </c>
      <c r="Q6013" s="499" t="s">
        <v>9313</v>
      </c>
      <c r="S6013" s="38"/>
      <c r="X6013"/>
      <c r="Y6013" t="s">
        <v>3894</v>
      </c>
      <c r="Z6013" s="501">
        <v>43830</v>
      </c>
    </row>
    <row r="6014" spans="1:26">
      <c r="A6014" t="s">
        <v>6557</v>
      </c>
      <c r="B6014">
        <v>43</v>
      </c>
      <c r="C6014" t="s">
        <v>6550</v>
      </c>
      <c r="D6014" t="s">
        <v>6550</v>
      </c>
      <c r="E6014" t="s">
        <v>12363</v>
      </c>
      <c r="F6014">
        <v>36.160562900000002</v>
      </c>
      <c r="G6014">
        <v>6.1673286000000003</v>
      </c>
      <c r="H6014" t="s">
        <v>3891</v>
      </c>
      <c r="I6014" t="s">
        <v>21</v>
      </c>
      <c r="J6014" s="9" t="s">
        <v>21</v>
      </c>
      <c r="N6014" s="499" t="s">
        <v>9313</v>
      </c>
      <c r="O6014" s="499" t="s">
        <v>9313</v>
      </c>
      <c r="Q6014" s="499" t="s">
        <v>9313</v>
      </c>
      <c r="R6014" t="s">
        <v>12364</v>
      </c>
      <c r="S6014" s="38"/>
      <c r="X6014"/>
      <c r="Y6014" t="s">
        <v>3891</v>
      </c>
      <c r="Z6014" s="501">
        <v>43830</v>
      </c>
    </row>
    <row r="6015" spans="1:26">
      <c r="A6015" t="s">
        <v>3910</v>
      </c>
      <c r="B6015">
        <v>43</v>
      </c>
      <c r="C6015" t="s">
        <v>6550</v>
      </c>
      <c r="D6015" t="s">
        <v>6550</v>
      </c>
      <c r="E6015" t="s">
        <v>4571</v>
      </c>
      <c r="F6015">
        <v>36.072316999999998</v>
      </c>
      <c r="G6015">
        <v>6.3362340000000001</v>
      </c>
      <c r="H6015" t="s">
        <v>4583</v>
      </c>
      <c r="I6015" t="s">
        <v>21</v>
      </c>
      <c r="J6015" s="9" t="s">
        <v>21</v>
      </c>
      <c r="K6015">
        <v>2014</v>
      </c>
      <c r="L6015">
        <v>2014</v>
      </c>
      <c r="M6015">
        <v>2014</v>
      </c>
      <c r="N6015" s="499"/>
      <c r="O6015" s="499"/>
      <c r="Q6015" s="499"/>
      <c r="R6015" t="s">
        <v>3984</v>
      </c>
      <c r="S6015" s="38"/>
      <c r="X6015"/>
      <c r="Y6015" t="s">
        <v>4583</v>
      </c>
      <c r="Z6015" s="501">
        <v>43830</v>
      </c>
    </row>
    <row r="6016" spans="1:26">
      <c r="A6016" t="s">
        <v>3910</v>
      </c>
      <c r="B6016">
        <v>43</v>
      </c>
      <c r="C6016" t="s">
        <v>6550</v>
      </c>
      <c r="D6016" t="s">
        <v>6550</v>
      </c>
      <c r="E6016" t="s">
        <v>12365</v>
      </c>
      <c r="F6016">
        <v>36.072316999999998</v>
      </c>
      <c r="G6016">
        <v>6.3362340000000001</v>
      </c>
      <c r="H6016" t="s">
        <v>4583</v>
      </c>
      <c r="I6016" t="s">
        <v>21</v>
      </c>
      <c r="J6016" s="9" t="s">
        <v>21</v>
      </c>
      <c r="N6016" s="499" t="s">
        <v>9313</v>
      </c>
      <c r="O6016" s="499" t="s">
        <v>9313</v>
      </c>
      <c r="Q6016" s="499" t="s">
        <v>9313</v>
      </c>
      <c r="R6016" t="s">
        <v>3984</v>
      </c>
      <c r="S6016" s="38"/>
      <c r="X6016"/>
      <c r="Y6016" t="s">
        <v>4583</v>
      </c>
      <c r="Z6016" s="501">
        <v>43830</v>
      </c>
    </row>
    <row r="6017" spans="1:26">
      <c r="A6017" t="s">
        <v>3910</v>
      </c>
      <c r="B6017">
        <v>43</v>
      </c>
      <c r="C6017" t="s">
        <v>6550</v>
      </c>
      <c r="D6017" t="s">
        <v>6550</v>
      </c>
      <c r="E6017" t="s">
        <v>4561</v>
      </c>
      <c r="F6017">
        <v>36.149583</v>
      </c>
      <c r="G6017">
        <v>6.1924130000000002</v>
      </c>
      <c r="H6017" t="s">
        <v>4576</v>
      </c>
      <c r="I6017" t="s">
        <v>21</v>
      </c>
      <c r="J6017" s="9" t="s">
        <v>21</v>
      </c>
      <c r="K6017">
        <v>2013</v>
      </c>
      <c r="L6017">
        <v>2013</v>
      </c>
      <c r="M6017">
        <v>2013</v>
      </c>
      <c r="N6017" s="499"/>
      <c r="O6017" s="499"/>
      <c r="Q6017" s="499"/>
      <c r="R6017" t="s">
        <v>4577</v>
      </c>
      <c r="S6017" s="38"/>
      <c r="X6017"/>
      <c r="Y6017" t="s">
        <v>4576</v>
      </c>
      <c r="Z6017" s="501">
        <v>43830</v>
      </c>
    </row>
    <row r="6018" spans="1:26">
      <c r="A6018" t="s">
        <v>3910</v>
      </c>
      <c r="B6018">
        <v>43</v>
      </c>
      <c r="C6018" t="s">
        <v>6550</v>
      </c>
      <c r="D6018" t="s">
        <v>6550</v>
      </c>
      <c r="E6018" t="s">
        <v>12366</v>
      </c>
      <c r="F6018">
        <v>36.149583</v>
      </c>
      <c r="G6018">
        <v>6.1924130000000002</v>
      </c>
      <c r="H6018" t="s">
        <v>4576</v>
      </c>
      <c r="I6018" t="s">
        <v>21</v>
      </c>
      <c r="J6018" s="9" t="s">
        <v>21</v>
      </c>
      <c r="N6018" s="499" t="s">
        <v>9313</v>
      </c>
      <c r="O6018" s="499" t="s">
        <v>9313</v>
      </c>
      <c r="Q6018" s="499" t="s">
        <v>9313</v>
      </c>
      <c r="R6018" t="s">
        <v>4577</v>
      </c>
      <c r="S6018" s="38"/>
      <c r="X6018"/>
      <c r="Y6018" t="s">
        <v>4576</v>
      </c>
      <c r="Z6018" s="501">
        <v>43830</v>
      </c>
    </row>
    <row r="6019" spans="1:26">
      <c r="A6019" t="s">
        <v>3910</v>
      </c>
      <c r="B6019">
        <v>43</v>
      </c>
      <c r="C6019" t="s">
        <v>6550</v>
      </c>
      <c r="D6019" t="s">
        <v>6550</v>
      </c>
      <c r="E6019" t="s">
        <v>4603</v>
      </c>
      <c r="F6019">
        <v>36.141312999999997</v>
      </c>
      <c r="G6019">
        <v>5.9964570000000004</v>
      </c>
      <c r="H6019" t="s">
        <v>4654</v>
      </c>
      <c r="I6019" t="s">
        <v>21</v>
      </c>
      <c r="J6019" s="9" t="s">
        <v>21</v>
      </c>
      <c r="K6019">
        <v>2011</v>
      </c>
      <c r="L6019">
        <v>2011</v>
      </c>
      <c r="M6019">
        <v>2011</v>
      </c>
      <c r="N6019" s="499"/>
      <c r="O6019" s="499"/>
      <c r="Q6019" s="499"/>
      <c r="R6019" t="s">
        <v>4126</v>
      </c>
      <c r="S6019" s="38"/>
      <c r="X6019"/>
      <c r="Y6019" t="s">
        <v>4654</v>
      </c>
      <c r="Z6019" s="501">
        <v>43830</v>
      </c>
    </row>
    <row r="6020" spans="1:26">
      <c r="A6020" t="s">
        <v>3910</v>
      </c>
      <c r="B6020">
        <v>43</v>
      </c>
      <c r="C6020" t="s">
        <v>6550</v>
      </c>
      <c r="D6020" t="s">
        <v>6550</v>
      </c>
      <c r="E6020" t="s">
        <v>12367</v>
      </c>
      <c r="F6020">
        <v>36.141312999999997</v>
      </c>
      <c r="G6020">
        <v>5.9964570000000004</v>
      </c>
      <c r="H6020" t="s">
        <v>4654</v>
      </c>
      <c r="I6020" t="s">
        <v>21</v>
      </c>
      <c r="J6020" s="9" t="s">
        <v>21</v>
      </c>
      <c r="N6020" s="499" t="s">
        <v>9313</v>
      </c>
      <c r="O6020" s="499" t="s">
        <v>9313</v>
      </c>
      <c r="Q6020" s="499" t="s">
        <v>9313</v>
      </c>
      <c r="R6020" t="s">
        <v>4126</v>
      </c>
      <c r="S6020" s="38"/>
      <c r="X6020"/>
      <c r="Y6020" t="s">
        <v>4654</v>
      </c>
      <c r="Z6020" s="501">
        <v>43830</v>
      </c>
    </row>
    <row r="6021" spans="1:26">
      <c r="A6021" t="s">
        <v>3910</v>
      </c>
      <c r="B6021">
        <v>43</v>
      </c>
      <c r="C6021" t="s">
        <v>6550</v>
      </c>
      <c r="D6021" t="s">
        <v>6550</v>
      </c>
      <c r="E6021" t="s">
        <v>4557</v>
      </c>
      <c r="F6021">
        <v>36.393552999999997</v>
      </c>
      <c r="G6021">
        <v>5.8671139999999999</v>
      </c>
      <c r="H6021" t="s">
        <v>4569</v>
      </c>
      <c r="I6021" t="s">
        <v>21</v>
      </c>
      <c r="J6021" s="9" t="s">
        <v>21</v>
      </c>
      <c r="K6021">
        <v>1989</v>
      </c>
      <c r="L6021">
        <v>1989</v>
      </c>
      <c r="M6021">
        <v>1989</v>
      </c>
      <c r="N6021" s="499"/>
      <c r="O6021" s="499"/>
      <c r="Q6021" s="499"/>
      <c r="R6021" t="s">
        <v>12368</v>
      </c>
      <c r="S6021" s="38"/>
      <c r="X6021"/>
      <c r="Y6021" t="s">
        <v>4569</v>
      </c>
      <c r="Z6021" s="501">
        <v>43830</v>
      </c>
    </row>
    <row r="6022" spans="1:26">
      <c r="A6022" t="s">
        <v>3910</v>
      </c>
      <c r="B6022">
        <v>43</v>
      </c>
      <c r="C6022" t="s">
        <v>6550</v>
      </c>
      <c r="D6022" t="s">
        <v>6550</v>
      </c>
      <c r="E6022" t="s">
        <v>12369</v>
      </c>
      <c r="F6022">
        <v>36.393552999999997</v>
      </c>
      <c r="G6022">
        <v>5.8671139999999999</v>
      </c>
      <c r="H6022" t="s">
        <v>4569</v>
      </c>
      <c r="I6022" t="s">
        <v>21</v>
      </c>
      <c r="J6022" s="9" t="s">
        <v>21</v>
      </c>
      <c r="N6022" s="499" t="s">
        <v>9313</v>
      </c>
      <c r="O6022" s="499" t="s">
        <v>9313</v>
      </c>
      <c r="Q6022" s="499" t="s">
        <v>9313</v>
      </c>
      <c r="R6022" t="s">
        <v>12368</v>
      </c>
      <c r="S6022" s="38"/>
      <c r="X6022"/>
      <c r="Y6022" t="s">
        <v>4569</v>
      </c>
      <c r="Z6022" s="501">
        <v>43830</v>
      </c>
    </row>
    <row r="6023" spans="1:26">
      <c r="A6023" t="s">
        <v>3910</v>
      </c>
      <c r="B6023">
        <v>43</v>
      </c>
      <c r="C6023" t="s">
        <v>6550</v>
      </c>
      <c r="D6023" t="s">
        <v>6550</v>
      </c>
      <c r="E6023" t="s">
        <v>4581</v>
      </c>
      <c r="F6023">
        <v>36.289495000000002</v>
      </c>
      <c r="G6023">
        <v>6.3404730000000002</v>
      </c>
      <c r="H6023" t="s">
        <v>4582</v>
      </c>
      <c r="I6023" t="s">
        <v>21</v>
      </c>
      <c r="J6023" s="9" t="s">
        <v>21</v>
      </c>
      <c r="K6023">
        <v>2016</v>
      </c>
      <c r="L6023">
        <v>2016</v>
      </c>
      <c r="M6023">
        <v>2016</v>
      </c>
      <c r="N6023" s="499"/>
      <c r="O6023" s="499"/>
      <c r="Q6023" s="499"/>
      <c r="R6023" t="s">
        <v>4548</v>
      </c>
      <c r="S6023" s="38"/>
      <c r="X6023"/>
      <c r="Y6023" t="s">
        <v>4582</v>
      </c>
      <c r="Z6023" s="501">
        <v>43830</v>
      </c>
    </row>
    <row r="6024" spans="1:26">
      <c r="A6024" t="s">
        <v>3910</v>
      </c>
      <c r="B6024">
        <v>43</v>
      </c>
      <c r="C6024" t="s">
        <v>6550</v>
      </c>
      <c r="D6024" t="s">
        <v>6550</v>
      </c>
      <c r="E6024" t="s">
        <v>12370</v>
      </c>
      <c r="F6024">
        <v>36.289495000000002</v>
      </c>
      <c r="G6024">
        <v>6.3404730000000002</v>
      </c>
      <c r="H6024" t="s">
        <v>4582</v>
      </c>
      <c r="I6024" t="s">
        <v>21</v>
      </c>
      <c r="J6024" s="9" t="s">
        <v>21</v>
      </c>
      <c r="N6024" s="499" t="s">
        <v>9313</v>
      </c>
      <c r="O6024" s="499" t="s">
        <v>9313</v>
      </c>
      <c r="Q6024" s="499" t="s">
        <v>9313</v>
      </c>
      <c r="R6024" t="s">
        <v>4548</v>
      </c>
      <c r="S6024" s="38"/>
      <c r="X6024"/>
      <c r="Y6024" t="s">
        <v>4582</v>
      </c>
      <c r="Z6024" s="501">
        <v>43830</v>
      </c>
    </row>
    <row r="6025" spans="1:26">
      <c r="A6025" t="s">
        <v>3910</v>
      </c>
      <c r="B6025">
        <v>43</v>
      </c>
      <c r="C6025" t="s">
        <v>6550</v>
      </c>
      <c r="D6025" t="s">
        <v>6550</v>
      </c>
      <c r="E6025" t="s">
        <v>4603</v>
      </c>
      <c r="F6025">
        <v>36.141312999999997</v>
      </c>
      <c r="G6025">
        <v>5.9964570000000004</v>
      </c>
      <c r="H6025" t="s">
        <v>4653</v>
      </c>
      <c r="I6025" t="s">
        <v>21</v>
      </c>
      <c r="J6025" s="9" t="s">
        <v>21</v>
      </c>
      <c r="K6025">
        <v>1994</v>
      </c>
      <c r="L6025">
        <v>1994</v>
      </c>
      <c r="M6025">
        <v>1994</v>
      </c>
      <c r="N6025" s="499"/>
      <c r="O6025" s="499"/>
      <c r="Q6025" s="499"/>
      <c r="R6025" t="s">
        <v>4548</v>
      </c>
      <c r="S6025" s="38"/>
      <c r="X6025"/>
      <c r="Y6025" t="s">
        <v>4653</v>
      </c>
      <c r="Z6025" s="501">
        <v>43830</v>
      </c>
    </row>
    <row r="6026" spans="1:26">
      <c r="A6026" t="s">
        <v>3910</v>
      </c>
      <c r="B6026">
        <v>43</v>
      </c>
      <c r="C6026" t="s">
        <v>6550</v>
      </c>
      <c r="D6026" t="s">
        <v>6550</v>
      </c>
      <c r="E6026" t="s">
        <v>12372</v>
      </c>
      <c r="F6026">
        <v>36.141312999999997</v>
      </c>
      <c r="G6026">
        <v>5.9964570000000004</v>
      </c>
      <c r="H6026" t="s">
        <v>4653</v>
      </c>
      <c r="I6026" t="s">
        <v>21</v>
      </c>
      <c r="J6026" s="9" t="s">
        <v>21</v>
      </c>
      <c r="N6026" s="499" t="s">
        <v>9313</v>
      </c>
      <c r="O6026" s="499" t="s">
        <v>9313</v>
      </c>
      <c r="Q6026" s="499" t="s">
        <v>9313</v>
      </c>
      <c r="R6026" t="s">
        <v>4126</v>
      </c>
      <c r="S6026" s="38"/>
      <c r="X6026"/>
      <c r="Y6026" t="s">
        <v>4653</v>
      </c>
      <c r="Z6026" s="501">
        <v>43830</v>
      </c>
    </row>
    <row r="6027" spans="1:26">
      <c r="A6027" t="s">
        <v>3910</v>
      </c>
      <c r="B6027">
        <v>43</v>
      </c>
      <c r="C6027" t="s">
        <v>6550</v>
      </c>
      <c r="D6027" t="s">
        <v>6550</v>
      </c>
      <c r="E6027" t="s">
        <v>4603</v>
      </c>
      <c r="F6027">
        <v>36.141312999999997</v>
      </c>
      <c r="G6027">
        <v>5.9964570000000004</v>
      </c>
      <c r="H6027" t="s">
        <v>4608</v>
      </c>
      <c r="I6027" t="s">
        <v>21</v>
      </c>
      <c r="J6027" s="9" t="s">
        <v>21</v>
      </c>
      <c r="K6027">
        <v>2015</v>
      </c>
      <c r="L6027">
        <v>2015</v>
      </c>
      <c r="M6027">
        <v>2015</v>
      </c>
      <c r="N6027" s="499"/>
      <c r="O6027" s="499"/>
      <c r="Q6027" s="499"/>
      <c r="R6027" t="s">
        <v>4115</v>
      </c>
      <c r="S6027" s="38"/>
      <c r="X6027"/>
      <c r="Y6027" t="s">
        <v>4608</v>
      </c>
      <c r="Z6027" s="501">
        <v>43830</v>
      </c>
    </row>
    <row r="6028" spans="1:26">
      <c r="A6028" t="s">
        <v>3910</v>
      </c>
      <c r="B6028">
        <v>43</v>
      </c>
      <c r="C6028" t="s">
        <v>6550</v>
      </c>
      <c r="D6028" t="s">
        <v>6550</v>
      </c>
      <c r="E6028" t="s">
        <v>12373</v>
      </c>
      <c r="F6028">
        <v>36.141312999999997</v>
      </c>
      <c r="G6028">
        <v>5.9964570000000004</v>
      </c>
      <c r="H6028" t="s">
        <v>4608</v>
      </c>
      <c r="I6028" t="s">
        <v>21</v>
      </c>
      <c r="J6028" s="9" t="s">
        <v>21</v>
      </c>
      <c r="N6028" s="499" t="s">
        <v>9313</v>
      </c>
      <c r="O6028" s="499" t="s">
        <v>9313</v>
      </c>
      <c r="Q6028" s="499" t="s">
        <v>9313</v>
      </c>
      <c r="R6028" t="s">
        <v>4115</v>
      </c>
      <c r="S6028" s="38"/>
      <c r="X6028"/>
      <c r="Y6028" t="s">
        <v>4608</v>
      </c>
      <c r="Z6028" s="501">
        <v>43830</v>
      </c>
    </row>
    <row r="6029" spans="1:26">
      <c r="A6029" t="s">
        <v>3910</v>
      </c>
      <c r="B6029">
        <v>43</v>
      </c>
      <c r="C6029" t="s">
        <v>6550</v>
      </c>
      <c r="D6029" t="s">
        <v>6550</v>
      </c>
      <c r="E6029" t="s">
        <v>4553</v>
      </c>
      <c r="F6029">
        <v>36.407546000000004</v>
      </c>
      <c r="G6029">
        <v>5.9273290000000003</v>
      </c>
      <c r="H6029" t="s">
        <v>4559</v>
      </c>
      <c r="I6029" t="s">
        <v>21</v>
      </c>
      <c r="J6029" s="9" t="s">
        <v>21</v>
      </c>
      <c r="K6029">
        <v>2016</v>
      </c>
      <c r="L6029">
        <v>2016</v>
      </c>
      <c r="M6029">
        <v>2016</v>
      </c>
      <c r="N6029" s="499"/>
      <c r="O6029" s="499"/>
      <c r="Q6029" s="499"/>
      <c r="R6029" t="s">
        <v>3984</v>
      </c>
      <c r="S6029" s="38"/>
      <c r="X6029"/>
      <c r="Y6029" t="s">
        <v>4559</v>
      </c>
      <c r="Z6029" s="501">
        <v>43830</v>
      </c>
    </row>
    <row r="6030" spans="1:26">
      <c r="A6030" t="s">
        <v>3910</v>
      </c>
      <c r="B6030">
        <v>43</v>
      </c>
      <c r="C6030" t="s">
        <v>6550</v>
      </c>
      <c r="D6030" t="s">
        <v>6550</v>
      </c>
      <c r="E6030" t="s">
        <v>12374</v>
      </c>
      <c r="F6030">
        <v>36.407546000000004</v>
      </c>
      <c r="G6030">
        <v>5.9273290000000003</v>
      </c>
      <c r="H6030" t="s">
        <v>4559</v>
      </c>
      <c r="I6030" t="s">
        <v>21</v>
      </c>
      <c r="J6030" s="9" t="s">
        <v>21</v>
      </c>
      <c r="N6030" s="499" t="s">
        <v>9313</v>
      </c>
      <c r="O6030" s="499" t="s">
        <v>9313</v>
      </c>
      <c r="Q6030" s="499" t="s">
        <v>9313</v>
      </c>
      <c r="R6030" t="s">
        <v>3984</v>
      </c>
      <c r="S6030" s="38"/>
      <c r="X6030"/>
      <c r="Y6030" t="s">
        <v>4559</v>
      </c>
      <c r="Z6030" s="501">
        <v>43830</v>
      </c>
    </row>
    <row r="6031" spans="1:26">
      <c r="A6031" t="s">
        <v>3910</v>
      </c>
      <c r="B6031">
        <v>43</v>
      </c>
      <c r="C6031" t="s">
        <v>6550</v>
      </c>
      <c r="D6031" t="s">
        <v>6550</v>
      </c>
      <c r="E6031" t="s">
        <v>4571</v>
      </c>
      <c r="F6031">
        <v>36.072316999999998</v>
      </c>
      <c r="G6031">
        <v>6.3362340000000001</v>
      </c>
      <c r="H6031" t="s">
        <v>4585</v>
      </c>
      <c r="I6031" t="s">
        <v>21</v>
      </c>
      <c r="J6031" s="9" t="s">
        <v>21</v>
      </c>
      <c r="K6031">
        <v>1991</v>
      </c>
      <c r="L6031">
        <v>1991</v>
      </c>
      <c r="M6031">
        <v>1991</v>
      </c>
      <c r="N6031" s="499"/>
      <c r="O6031" s="499"/>
      <c r="Q6031" s="499"/>
      <c r="R6031" t="s">
        <v>4548</v>
      </c>
      <c r="S6031" s="38"/>
      <c r="X6031"/>
      <c r="Y6031" t="s">
        <v>4585</v>
      </c>
      <c r="Z6031" s="501">
        <v>43830</v>
      </c>
    </row>
    <row r="6032" spans="1:26">
      <c r="A6032" t="s">
        <v>3910</v>
      </c>
      <c r="B6032">
        <v>43</v>
      </c>
      <c r="C6032" t="s">
        <v>6550</v>
      </c>
      <c r="D6032" t="s">
        <v>6550</v>
      </c>
      <c r="E6032" t="s">
        <v>12375</v>
      </c>
      <c r="F6032">
        <v>36.072316999999998</v>
      </c>
      <c r="G6032">
        <v>6.3362340000000001</v>
      </c>
      <c r="H6032" t="s">
        <v>4585</v>
      </c>
      <c r="I6032" t="s">
        <v>21</v>
      </c>
      <c r="J6032" s="9" t="s">
        <v>21</v>
      </c>
      <c r="N6032" s="499" t="s">
        <v>9313</v>
      </c>
      <c r="O6032" s="499" t="s">
        <v>9313</v>
      </c>
      <c r="Q6032" s="499" t="s">
        <v>9313</v>
      </c>
      <c r="R6032" t="s">
        <v>4548</v>
      </c>
      <c r="S6032" s="38"/>
      <c r="X6032"/>
      <c r="Y6032" t="s">
        <v>4585</v>
      </c>
      <c r="Z6032" s="501">
        <v>43830</v>
      </c>
    </row>
    <row r="6033" spans="1:26">
      <c r="A6033" t="s">
        <v>3910</v>
      </c>
      <c r="B6033">
        <v>43</v>
      </c>
      <c r="C6033" t="s">
        <v>6550</v>
      </c>
      <c r="D6033" t="s">
        <v>6550</v>
      </c>
      <c r="E6033" t="s">
        <v>4603</v>
      </c>
      <c r="F6033">
        <v>36.141312999999997</v>
      </c>
      <c r="G6033">
        <v>5.9964570000000004</v>
      </c>
      <c r="H6033" t="s">
        <v>4651</v>
      </c>
      <c r="I6033" t="s">
        <v>21</v>
      </c>
      <c r="J6033" s="9" t="s">
        <v>21</v>
      </c>
      <c r="K6033">
        <v>2016</v>
      </c>
      <c r="L6033">
        <v>2016</v>
      </c>
      <c r="M6033">
        <v>2016</v>
      </c>
      <c r="N6033" s="499"/>
      <c r="O6033" s="499"/>
      <c r="Q6033" s="499"/>
      <c r="R6033" t="s">
        <v>3984</v>
      </c>
      <c r="S6033" s="38"/>
      <c r="X6033"/>
      <c r="Y6033" t="s">
        <v>4651</v>
      </c>
      <c r="Z6033" s="501">
        <v>43830</v>
      </c>
    </row>
    <row r="6034" spans="1:26">
      <c r="A6034" t="s">
        <v>3910</v>
      </c>
      <c r="B6034">
        <v>43</v>
      </c>
      <c r="C6034" t="s">
        <v>6550</v>
      </c>
      <c r="D6034" t="s">
        <v>6550</v>
      </c>
      <c r="E6034" t="s">
        <v>12376</v>
      </c>
      <c r="F6034">
        <v>36.141312999999997</v>
      </c>
      <c r="G6034">
        <v>5.9964570000000004</v>
      </c>
      <c r="H6034" t="s">
        <v>4651</v>
      </c>
      <c r="I6034" t="s">
        <v>21</v>
      </c>
      <c r="J6034" s="9" t="s">
        <v>21</v>
      </c>
      <c r="N6034" s="499" t="s">
        <v>9313</v>
      </c>
      <c r="O6034" s="499" t="s">
        <v>9313</v>
      </c>
      <c r="Q6034" s="499" t="s">
        <v>9313</v>
      </c>
      <c r="R6034" t="s">
        <v>4126</v>
      </c>
      <c r="S6034" s="38"/>
      <c r="X6034"/>
      <c r="Y6034" t="s">
        <v>4651</v>
      </c>
      <c r="Z6034" s="501">
        <v>43830</v>
      </c>
    </row>
    <row r="6035" spans="1:26">
      <c r="A6035" t="s">
        <v>3910</v>
      </c>
      <c r="B6035">
        <v>43</v>
      </c>
      <c r="C6035" t="s">
        <v>6550</v>
      </c>
      <c r="D6035" t="s">
        <v>6550</v>
      </c>
      <c r="E6035" t="s">
        <v>4581</v>
      </c>
      <c r="F6035">
        <v>36.246913800000002</v>
      </c>
      <c r="G6035">
        <v>6.2931745000000001</v>
      </c>
      <c r="H6035" t="s">
        <v>12377</v>
      </c>
      <c r="I6035" t="s">
        <v>21</v>
      </c>
      <c r="J6035" s="9" t="s">
        <v>21</v>
      </c>
      <c r="K6035">
        <v>2012</v>
      </c>
      <c r="L6035">
        <v>2012</v>
      </c>
      <c r="M6035">
        <v>2012</v>
      </c>
      <c r="N6035" s="499"/>
      <c r="O6035" s="499"/>
      <c r="Q6035" s="499"/>
      <c r="R6035" t="s">
        <v>4597</v>
      </c>
      <c r="S6035" s="38"/>
      <c r="X6035"/>
      <c r="Y6035" t="s">
        <v>12377</v>
      </c>
      <c r="Z6035" s="501">
        <v>43830</v>
      </c>
    </row>
    <row r="6036" spans="1:26">
      <c r="A6036" t="s">
        <v>3910</v>
      </c>
      <c r="B6036">
        <v>43</v>
      </c>
      <c r="C6036" t="s">
        <v>6550</v>
      </c>
      <c r="D6036" t="s">
        <v>6550</v>
      </c>
      <c r="E6036" t="s">
        <v>12378</v>
      </c>
      <c r="F6036">
        <v>36.249554500000002</v>
      </c>
      <c r="G6036">
        <v>6.2870618</v>
      </c>
      <c r="H6036" t="s">
        <v>12377</v>
      </c>
      <c r="I6036" t="s">
        <v>21</v>
      </c>
      <c r="J6036" s="9" t="s">
        <v>21</v>
      </c>
      <c r="N6036" s="499" t="s">
        <v>9313</v>
      </c>
      <c r="O6036" s="499" t="s">
        <v>9313</v>
      </c>
      <c r="Q6036" s="499" t="s">
        <v>9313</v>
      </c>
      <c r="R6036" t="s">
        <v>4536</v>
      </c>
      <c r="S6036" s="38"/>
      <c r="X6036"/>
      <c r="Y6036" t="s">
        <v>12377</v>
      </c>
      <c r="Z6036" s="501">
        <v>43830</v>
      </c>
    </row>
    <row r="6037" spans="1:26">
      <c r="A6037" t="s">
        <v>3910</v>
      </c>
      <c r="B6037">
        <v>43</v>
      </c>
      <c r="C6037" t="s">
        <v>6550</v>
      </c>
      <c r="D6037" t="s">
        <v>6550</v>
      </c>
      <c r="E6037" t="s">
        <v>4603</v>
      </c>
      <c r="F6037">
        <v>36.141312999999997</v>
      </c>
      <c r="G6037">
        <v>5.9964570000000004</v>
      </c>
      <c r="H6037" t="s">
        <v>4648</v>
      </c>
      <c r="I6037" t="s">
        <v>21</v>
      </c>
      <c r="J6037" s="9" t="s">
        <v>21</v>
      </c>
      <c r="K6037">
        <v>2010</v>
      </c>
      <c r="L6037">
        <v>2010</v>
      </c>
      <c r="M6037">
        <v>2010</v>
      </c>
      <c r="N6037" s="499"/>
      <c r="O6037" s="499"/>
      <c r="Q6037" s="499"/>
      <c r="R6037" t="s">
        <v>4636</v>
      </c>
      <c r="S6037" s="38"/>
      <c r="X6037"/>
      <c r="Y6037" t="s">
        <v>4648</v>
      </c>
      <c r="Z6037" s="501">
        <v>43830</v>
      </c>
    </row>
    <row r="6038" spans="1:26">
      <c r="A6038" t="s">
        <v>3910</v>
      </c>
      <c r="B6038">
        <v>43</v>
      </c>
      <c r="C6038" t="s">
        <v>6550</v>
      </c>
      <c r="D6038" t="s">
        <v>6550</v>
      </c>
      <c r="E6038" t="s">
        <v>12379</v>
      </c>
      <c r="F6038">
        <v>36.141312999999997</v>
      </c>
      <c r="G6038">
        <v>5.9964570000000004</v>
      </c>
      <c r="H6038" t="s">
        <v>4648</v>
      </c>
      <c r="I6038" t="s">
        <v>21</v>
      </c>
      <c r="J6038" s="9" t="s">
        <v>21</v>
      </c>
      <c r="N6038" s="499" t="s">
        <v>9313</v>
      </c>
      <c r="O6038" s="499" t="s">
        <v>9313</v>
      </c>
      <c r="Q6038" s="499" t="s">
        <v>9313</v>
      </c>
      <c r="R6038" t="s">
        <v>4126</v>
      </c>
      <c r="S6038" s="38"/>
      <c r="X6038"/>
      <c r="Y6038" t="s">
        <v>4648</v>
      </c>
      <c r="Z6038" s="501">
        <v>43830</v>
      </c>
    </row>
    <row r="6039" spans="1:26">
      <c r="A6039" t="s">
        <v>3910</v>
      </c>
      <c r="B6039">
        <v>43</v>
      </c>
      <c r="C6039" t="s">
        <v>6550</v>
      </c>
      <c r="D6039" t="s">
        <v>6550</v>
      </c>
      <c r="E6039" t="s">
        <v>4633</v>
      </c>
      <c r="F6039">
        <v>36.500309000000001</v>
      </c>
      <c r="G6039">
        <v>6.250445</v>
      </c>
      <c r="H6039" t="s">
        <v>4661</v>
      </c>
      <c r="I6039" t="s">
        <v>21</v>
      </c>
      <c r="J6039" s="9" t="s">
        <v>21</v>
      </c>
      <c r="K6039">
        <v>2014</v>
      </c>
      <c r="L6039">
        <v>2014</v>
      </c>
      <c r="M6039">
        <v>2014</v>
      </c>
      <c r="N6039" s="499"/>
      <c r="O6039" s="499"/>
      <c r="Q6039" s="499"/>
      <c r="R6039" t="s">
        <v>4259</v>
      </c>
      <c r="S6039" s="38"/>
      <c r="X6039"/>
      <c r="Y6039" t="s">
        <v>4661</v>
      </c>
      <c r="Z6039" s="501">
        <v>43830</v>
      </c>
    </row>
    <row r="6040" spans="1:26">
      <c r="A6040" t="s">
        <v>3910</v>
      </c>
      <c r="B6040">
        <v>43</v>
      </c>
      <c r="C6040" t="s">
        <v>6550</v>
      </c>
      <c r="D6040" t="s">
        <v>6550</v>
      </c>
      <c r="E6040" t="s">
        <v>12380</v>
      </c>
      <c r="F6040">
        <v>36.500309000000001</v>
      </c>
      <c r="G6040">
        <v>6.250445</v>
      </c>
      <c r="H6040" t="s">
        <v>4661</v>
      </c>
      <c r="I6040" t="s">
        <v>21</v>
      </c>
      <c r="J6040" s="9" t="s">
        <v>21</v>
      </c>
      <c r="N6040" s="499" t="s">
        <v>9313</v>
      </c>
      <c r="O6040" s="499" t="s">
        <v>9313</v>
      </c>
      <c r="Q6040" s="499" t="s">
        <v>9313</v>
      </c>
      <c r="R6040" t="s">
        <v>4259</v>
      </c>
      <c r="S6040" s="38"/>
      <c r="X6040"/>
      <c r="Y6040" t="s">
        <v>4661</v>
      </c>
      <c r="Z6040" s="501">
        <v>43830</v>
      </c>
    </row>
    <row r="6041" spans="1:26">
      <c r="A6041" t="s">
        <v>3910</v>
      </c>
      <c r="B6041">
        <v>43</v>
      </c>
      <c r="C6041" t="s">
        <v>6550</v>
      </c>
      <c r="D6041" t="s">
        <v>6550</v>
      </c>
      <c r="E6041" t="s">
        <v>4563</v>
      </c>
      <c r="F6041">
        <v>36.470630999999997</v>
      </c>
      <c r="G6041">
        <v>5.9920099999999996</v>
      </c>
      <c r="H6041" t="s">
        <v>4564</v>
      </c>
      <c r="I6041" t="s">
        <v>21</v>
      </c>
      <c r="J6041" s="9" t="s">
        <v>21</v>
      </c>
      <c r="K6041">
        <v>1984</v>
      </c>
      <c r="L6041">
        <v>1984</v>
      </c>
      <c r="M6041">
        <v>1984</v>
      </c>
      <c r="N6041" s="499"/>
      <c r="O6041" s="499"/>
      <c r="Q6041" s="499"/>
      <c r="R6041" t="s">
        <v>4548</v>
      </c>
      <c r="S6041" s="38"/>
      <c r="X6041"/>
      <c r="Y6041" t="s">
        <v>4564</v>
      </c>
      <c r="Z6041" s="501">
        <v>43830</v>
      </c>
    </row>
    <row r="6042" spans="1:26">
      <c r="A6042" t="s">
        <v>3910</v>
      </c>
      <c r="B6042">
        <v>43</v>
      </c>
      <c r="C6042" t="s">
        <v>6550</v>
      </c>
      <c r="D6042" t="s">
        <v>6550</v>
      </c>
      <c r="E6042" t="s">
        <v>12381</v>
      </c>
      <c r="F6042">
        <v>36.470630999999997</v>
      </c>
      <c r="G6042">
        <v>5.9920099999999996</v>
      </c>
      <c r="H6042" t="s">
        <v>4564</v>
      </c>
      <c r="I6042" t="s">
        <v>21</v>
      </c>
      <c r="J6042" s="9" t="s">
        <v>21</v>
      </c>
      <c r="N6042" s="499" t="s">
        <v>9313</v>
      </c>
      <c r="O6042" s="499" t="s">
        <v>9313</v>
      </c>
      <c r="Q6042" s="499" t="s">
        <v>9313</v>
      </c>
      <c r="R6042" t="s">
        <v>4548</v>
      </c>
      <c r="S6042" s="38"/>
      <c r="X6042"/>
      <c r="Y6042" t="s">
        <v>4564</v>
      </c>
      <c r="Z6042" s="501">
        <v>43830</v>
      </c>
    </row>
    <row r="6043" spans="1:26">
      <c r="A6043" t="s">
        <v>3910</v>
      </c>
      <c r="B6043">
        <v>43</v>
      </c>
      <c r="C6043" t="s">
        <v>6550</v>
      </c>
      <c r="D6043" t="s">
        <v>6550</v>
      </c>
      <c r="E6043" t="s">
        <v>4603</v>
      </c>
      <c r="F6043">
        <v>36.141312999999997</v>
      </c>
      <c r="G6043">
        <v>5.9964570000000004</v>
      </c>
      <c r="H6043" t="s">
        <v>4607</v>
      </c>
      <c r="I6043" t="s">
        <v>21</v>
      </c>
      <c r="J6043" s="9" t="s">
        <v>21</v>
      </c>
      <c r="K6043">
        <v>2012</v>
      </c>
      <c r="L6043">
        <v>2012</v>
      </c>
      <c r="M6043">
        <v>2012</v>
      </c>
      <c r="N6043" s="499"/>
      <c r="O6043" s="499"/>
      <c r="Q6043" s="499"/>
      <c r="R6043" t="s">
        <v>3972</v>
      </c>
      <c r="S6043" s="38"/>
      <c r="X6043"/>
      <c r="Y6043" t="s">
        <v>4607</v>
      </c>
      <c r="Z6043" s="501">
        <v>43830</v>
      </c>
    </row>
    <row r="6044" spans="1:26">
      <c r="A6044" t="s">
        <v>3910</v>
      </c>
      <c r="B6044">
        <v>43</v>
      </c>
      <c r="C6044" t="s">
        <v>6550</v>
      </c>
      <c r="D6044" t="s">
        <v>6550</v>
      </c>
      <c r="E6044" t="s">
        <v>12382</v>
      </c>
      <c r="F6044">
        <v>36.141312999999997</v>
      </c>
      <c r="G6044">
        <v>5.9964570000000004</v>
      </c>
      <c r="H6044" t="s">
        <v>4607</v>
      </c>
      <c r="I6044" t="s">
        <v>21</v>
      </c>
      <c r="J6044" s="9" t="s">
        <v>21</v>
      </c>
      <c r="N6044" s="499" t="s">
        <v>9313</v>
      </c>
      <c r="O6044" s="499" t="s">
        <v>9313</v>
      </c>
      <c r="Q6044" s="499" t="s">
        <v>9313</v>
      </c>
      <c r="R6044" t="s">
        <v>3972</v>
      </c>
      <c r="S6044" s="38"/>
      <c r="X6044"/>
      <c r="Y6044" t="s">
        <v>4607</v>
      </c>
      <c r="Z6044" s="501">
        <v>43830</v>
      </c>
    </row>
    <row r="6045" spans="1:26">
      <c r="A6045" t="s">
        <v>3910</v>
      </c>
      <c r="B6045">
        <v>43</v>
      </c>
      <c r="C6045" t="s">
        <v>6550</v>
      </c>
      <c r="D6045" t="s">
        <v>6550</v>
      </c>
      <c r="E6045" t="s">
        <v>4563</v>
      </c>
      <c r="F6045">
        <v>36.470630999999997</v>
      </c>
      <c r="G6045">
        <v>5.9920099999999996</v>
      </c>
      <c r="H6045" t="s">
        <v>4663</v>
      </c>
      <c r="I6045" t="s">
        <v>21</v>
      </c>
      <c r="J6045" s="9" t="s">
        <v>21</v>
      </c>
      <c r="K6045">
        <v>2016</v>
      </c>
      <c r="L6045">
        <v>2016</v>
      </c>
      <c r="M6045">
        <v>2016</v>
      </c>
      <c r="N6045" s="499"/>
      <c r="O6045" s="499"/>
      <c r="Q6045" s="499"/>
      <c r="R6045" t="s">
        <v>4548</v>
      </c>
      <c r="S6045" s="38"/>
      <c r="X6045"/>
      <c r="Y6045" t="s">
        <v>4663</v>
      </c>
      <c r="Z6045" s="501">
        <v>43830</v>
      </c>
    </row>
    <row r="6046" spans="1:26">
      <c r="A6046" t="s">
        <v>3910</v>
      </c>
      <c r="B6046">
        <v>43</v>
      </c>
      <c r="C6046" t="s">
        <v>6550</v>
      </c>
      <c r="D6046" t="s">
        <v>6550</v>
      </c>
      <c r="E6046" t="s">
        <v>12383</v>
      </c>
      <c r="F6046">
        <v>36.470630999999997</v>
      </c>
      <c r="G6046">
        <v>5.9920099999999996</v>
      </c>
      <c r="H6046" t="s">
        <v>4663</v>
      </c>
      <c r="I6046" t="s">
        <v>21</v>
      </c>
      <c r="J6046" s="9" t="s">
        <v>21</v>
      </c>
      <c r="N6046" s="499" t="s">
        <v>9313</v>
      </c>
      <c r="O6046" s="499" t="s">
        <v>9313</v>
      </c>
      <c r="Q6046" s="499" t="s">
        <v>9313</v>
      </c>
      <c r="R6046" t="s">
        <v>4548</v>
      </c>
      <c r="S6046" s="38"/>
      <c r="X6046"/>
      <c r="Y6046" t="s">
        <v>4663</v>
      </c>
      <c r="Z6046" s="501">
        <v>43830</v>
      </c>
    </row>
    <row r="6047" spans="1:26">
      <c r="A6047" t="s">
        <v>3910</v>
      </c>
      <c r="B6047">
        <v>43</v>
      </c>
      <c r="C6047" t="s">
        <v>6550</v>
      </c>
      <c r="D6047" t="s">
        <v>6550</v>
      </c>
      <c r="E6047" t="s">
        <v>4600</v>
      </c>
      <c r="F6047">
        <v>36.345354</v>
      </c>
      <c r="G6047">
        <v>6.1346309999999997</v>
      </c>
      <c r="H6047" t="s">
        <v>4601</v>
      </c>
      <c r="I6047" t="s">
        <v>21</v>
      </c>
      <c r="J6047" s="9" t="s">
        <v>21</v>
      </c>
      <c r="K6047">
        <v>1997</v>
      </c>
      <c r="L6047">
        <v>1997</v>
      </c>
      <c r="M6047">
        <v>1997</v>
      </c>
      <c r="N6047" s="499"/>
      <c r="O6047" s="499"/>
      <c r="Q6047" s="499"/>
      <c r="R6047" t="s">
        <v>4602</v>
      </c>
      <c r="S6047" s="38"/>
      <c r="X6047"/>
      <c r="Y6047" t="s">
        <v>4601</v>
      </c>
      <c r="Z6047" s="501">
        <v>43830</v>
      </c>
    </row>
    <row r="6048" spans="1:26">
      <c r="A6048" t="s">
        <v>3910</v>
      </c>
      <c r="B6048">
        <v>43</v>
      </c>
      <c r="C6048" t="s">
        <v>6550</v>
      </c>
      <c r="D6048" t="s">
        <v>6550</v>
      </c>
      <c r="E6048" t="s">
        <v>12384</v>
      </c>
      <c r="F6048">
        <v>36.345354</v>
      </c>
      <c r="G6048">
        <v>6.1346309999999997</v>
      </c>
      <c r="H6048" t="s">
        <v>4601</v>
      </c>
      <c r="I6048" t="s">
        <v>21</v>
      </c>
      <c r="J6048" s="9" t="s">
        <v>21</v>
      </c>
      <c r="N6048" s="499" t="s">
        <v>9313</v>
      </c>
      <c r="O6048" s="499" t="s">
        <v>9313</v>
      </c>
      <c r="Q6048" s="499" t="s">
        <v>9313</v>
      </c>
      <c r="R6048" t="s">
        <v>4602</v>
      </c>
      <c r="S6048" s="38"/>
      <c r="X6048"/>
      <c r="Y6048" t="s">
        <v>4601</v>
      </c>
      <c r="Z6048" s="501">
        <v>43830</v>
      </c>
    </row>
    <row r="6049" spans="1:26">
      <c r="A6049" t="s">
        <v>3910</v>
      </c>
      <c r="B6049">
        <v>43</v>
      </c>
      <c r="C6049" t="s">
        <v>6550</v>
      </c>
      <c r="D6049" t="s">
        <v>6550</v>
      </c>
      <c r="E6049" t="s">
        <v>4664</v>
      </c>
      <c r="F6049">
        <v>36.305151000000002</v>
      </c>
      <c r="G6049">
        <v>6.0436959999999997</v>
      </c>
      <c r="H6049" t="s">
        <v>4665</v>
      </c>
      <c r="I6049" t="s">
        <v>21</v>
      </c>
      <c r="J6049" s="9" t="s">
        <v>21</v>
      </c>
      <c r="K6049">
        <v>2013</v>
      </c>
      <c r="L6049">
        <v>2013</v>
      </c>
      <c r="M6049">
        <v>2013</v>
      </c>
      <c r="N6049" s="499"/>
      <c r="O6049" s="499"/>
      <c r="Q6049" s="499"/>
      <c r="R6049" t="s">
        <v>4548</v>
      </c>
      <c r="S6049" s="38"/>
      <c r="X6049"/>
      <c r="Y6049" t="s">
        <v>4665</v>
      </c>
      <c r="Z6049" s="501">
        <v>43830</v>
      </c>
    </row>
    <row r="6050" spans="1:26">
      <c r="A6050" t="s">
        <v>3910</v>
      </c>
      <c r="B6050">
        <v>43</v>
      </c>
      <c r="C6050" t="s">
        <v>6550</v>
      </c>
      <c r="D6050" t="s">
        <v>6550</v>
      </c>
      <c r="E6050" t="s">
        <v>12385</v>
      </c>
      <c r="F6050">
        <v>36.305151000000002</v>
      </c>
      <c r="G6050">
        <v>6.0436959999999997</v>
      </c>
      <c r="H6050" t="s">
        <v>4665</v>
      </c>
      <c r="I6050" t="s">
        <v>21</v>
      </c>
      <c r="J6050" s="9" t="s">
        <v>21</v>
      </c>
      <c r="N6050" s="499" t="s">
        <v>9313</v>
      </c>
      <c r="O6050" s="499" t="s">
        <v>9313</v>
      </c>
      <c r="Q6050" s="499" t="s">
        <v>9313</v>
      </c>
      <c r="R6050" t="s">
        <v>4548</v>
      </c>
      <c r="S6050" s="38"/>
      <c r="X6050"/>
      <c r="Y6050" t="s">
        <v>4665</v>
      </c>
      <c r="Z6050" s="501">
        <v>43830</v>
      </c>
    </row>
    <row r="6051" spans="1:26">
      <c r="A6051" t="s">
        <v>3910</v>
      </c>
      <c r="B6051">
        <v>43</v>
      </c>
      <c r="C6051" t="s">
        <v>6550</v>
      </c>
      <c r="D6051" t="s">
        <v>6550</v>
      </c>
      <c r="E6051" t="s">
        <v>4603</v>
      </c>
      <c r="F6051">
        <v>36.141312999999997</v>
      </c>
      <c r="G6051">
        <v>5.9964570000000004</v>
      </c>
      <c r="H6051" t="s">
        <v>4619</v>
      </c>
      <c r="I6051" t="s">
        <v>21</v>
      </c>
      <c r="J6051" s="9" t="s">
        <v>21</v>
      </c>
      <c r="K6051">
        <v>2015</v>
      </c>
      <c r="L6051">
        <v>2015</v>
      </c>
      <c r="M6051">
        <v>2015</v>
      </c>
      <c r="N6051" s="499"/>
      <c r="O6051" s="499"/>
      <c r="Q6051" s="499"/>
      <c r="R6051" t="s">
        <v>4620</v>
      </c>
      <c r="S6051" s="38"/>
      <c r="X6051"/>
      <c r="Y6051" t="s">
        <v>4619</v>
      </c>
      <c r="Z6051" s="501">
        <v>43830</v>
      </c>
    </row>
    <row r="6052" spans="1:26">
      <c r="A6052" t="s">
        <v>3910</v>
      </c>
      <c r="B6052">
        <v>43</v>
      </c>
      <c r="C6052" t="s">
        <v>6550</v>
      </c>
      <c r="D6052" t="s">
        <v>6550</v>
      </c>
      <c r="E6052" t="s">
        <v>12386</v>
      </c>
      <c r="F6052">
        <v>36.141312999999997</v>
      </c>
      <c r="G6052">
        <v>5.9964570000000004</v>
      </c>
      <c r="H6052" t="s">
        <v>4619</v>
      </c>
      <c r="I6052" t="s">
        <v>21</v>
      </c>
      <c r="J6052" s="9" t="s">
        <v>21</v>
      </c>
      <c r="N6052" s="499" t="s">
        <v>9313</v>
      </c>
      <c r="O6052" s="499" t="s">
        <v>9313</v>
      </c>
      <c r="Q6052" s="499" t="s">
        <v>9313</v>
      </c>
      <c r="R6052" t="s">
        <v>3972</v>
      </c>
      <c r="S6052" s="38"/>
      <c r="X6052"/>
      <c r="Y6052" t="s">
        <v>4619</v>
      </c>
      <c r="Z6052" s="501">
        <v>43830</v>
      </c>
    </row>
    <row r="6053" spans="1:26">
      <c r="A6053" t="s">
        <v>3910</v>
      </c>
      <c r="B6053">
        <v>43</v>
      </c>
      <c r="C6053" t="s">
        <v>6550</v>
      </c>
      <c r="D6053" t="s">
        <v>6550</v>
      </c>
      <c r="E6053" t="s">
        <v>4603</v>
      </c>
      <c r="F6053">
        <v>36.141312999999997</v>
      </c>
      <c r="G6053">
        <v>5.9964570000000004</v>
      </c>
      <c r="H6053" t="s">
        <v>4631</v>
      </c>
      <c r="I6053" t="s">
        <v>21</v>
      </c>
      <c r="J6053" s="9" t="s">
        <v>21</v>
      </c>
      <c r="K6053">
        <v>2015</v>
      </c>
      <c r="L6053">
        <v>2015</v>
      </c>
      <c r="M6053">
        <v>2015</v>
      </c>
      <c r="N6053" s="499"/>
      <c r="O6053" s="499"/>
      <c r="Q6053" s="499"/>
      <c r="R6053" t="s">
        <v>4249</v>
      </c>
      <c r="S6053" s="38"/>
      <c r="X6053"/>
      <c r="Y6053" t="s">
        <v>4631</v>
      </c>
      <c r="Z6053" s="501">
        <v>43830</v>
      </c>
    </row>
    <row r="6054" spans="1:26">
      <c r="A6054" t="s">
        <v>3910</v>
      </c>
      <c r="B6054">
        <v>43</v>
      </c>
      <c r="C6054" t="s">
        <v>6550</v>
      </c>
      <c r="D6054" t="s">
        <v>6550</v>
      </c>
      <c r="E6054" t="s">
        <v>12387</v>
      </c>
      <c r="F6054">
        <v>36.141312999999997</v>
      </c>
      <c r="G6054">
        <v>5.9964570000000004</v>
      </c>
      <c r="H6054" t="s">
        <v>4631</v>
      </c>
      <c r="I6054" t="s">
        <v>21</v>
      </c>
      <c r="J6054" s="9" t="s">
        <v>21</v>
      </c>
      <c r="N6054" s="499" t="s">
        <v>9313</v>
      </c>
      <c r="O6054" s="499" t="s">
        <v>9313</v>
      </c>
      <c r="Q6054" s="499" t="s">
        <v>9313</v>
      </c>
      <c r="R6054" t="s">
        <v>3972</v>
      </c>
      <c r="S6054" s="38"/>
      <c r="X6054"/>
      <c r="Y6054" t="s">
        <v>4631</v>
      </c>
      <c r="Z6054" s="501">
        <v>43830</v>
      </c>
    </row>
    <row r="6055" spans="1:26">
      <c r="A6055" t="s">
        <v>3910</v>
      </c>
      <c r="B6055">
        <v>43</v>
      </c>
      <c r="C6055" t="s">
        <v>6550</v>
      </c>
      <c r="D6055" t="s">
        <v>6550</v>
      </c>
      <c r="E6055" t="s">
        <v>4603</v>
      </c>
      <c r="F6055">
        <v>36.141312999999997</v>
      </c>
      <c r="G6055">
        <v>5.9964570000000004</v>
      </c>
      <c r="H6055" t="s">
        <v>4612</v>
      </c>
      <c r="I6055" t="s">
        <v>21</v>
      </c>
      <c r="J6055" s="9" t="s">
        <v>21</v>
      </c>
      <c r="K6055">
        <v>2014</v>
      </c>
      <c r="L6055">
        <v>2014</v>
      </c>
      <c r="M6055">
        <v>2014</v>
      </c>
      <c r="N6055" s="499"/>
      <c r="O6055" s="499"/>
      <c r="Q6055" s="499"/>
      <c r="R6055" t="s">
        <v>3984</v>
      </c>
      <c r="S6055" s="38"/>
      <c r="X6055"/>
      <c r="Y6055" t="s">
        <v>4612</v>
      </c>
      <c r="Z6055" s="501">
        <v>43830</v>
      </c>
    </row>
    <row r="6056" spans="1:26">
      <c r="A6056" t="s">
        <v>3910</v>
      </c>
      <c r="B6056">
        <v>43</v>
      </c>
      <c r="C6056" t="s">
        <v>6550</v>
      </c>
      <c r="D6056" t="s">
        <v>6550</v>
      </c>
      <c r="E6056" t="s">
        <v>12388</v>
      </c>
      <c r="F6056">
        <v>36.141312999999997</v>
      </c>
      <c r="G6056">
        <v>5.9964570000000004</v>
      </c>
      <c r="H6056" t="s">
        <v>4612</v>
      </c>
      <c r="I6056" t="s">
        <v>21</v>
      </c>
      <c r="J6056" s="9" t="s">
        <v>21</v>
      </c>
      <c r="N6056" s="499" t="s">
        <v>9313</v>
      </c>
      <c r="O6056" s="499" t="s">
        <v>9313</v>
      </c>
      <c r="Q6056" s="499" t="s">
        <v>9313</v>
      </c>
      <c r="R6056" t="s">
        <v>3984</v>
      </c>
      <c r="S6056" s="38"/>
      <c r="X6056"/>
      <c r="Y6056" t="s">
        <v>4612</v>
      </c>
      <c r="Z6056" s="501">
        <v>43830</v>
      </c>
    </row>
    <row r="6057" spans="1:26">
      <c r="A6057" t="s">
        <v>3910</v>
      </c>
      <c r="B6057">
        <v>43</v>
      </c>
      <c r="C6057" t="s">
        <v>6550</v>
      </c>
      <c r="D6057" t="s">
        <v>6550</v>
      </c>
      <c r="E6057" t="s">
        <v>4551</v>
      </c>
      <c r="F6057">
        <v>36.390716900000001</v>
      </c>
      <c r="G6057">
        <v>5.9940093000000001</v>
      </c>
      <c r="H6057" t="s">
        <v>12389</v>
      </c>
      <c r="I6057" t="s">
        <v>21</v>
      </c>
      <c r="J6057" s="9" t="s">
        <v>21</v>
      </c>
      <c r="K6057">
        <v>2001</v>
      </c>
      <c r="L6057">
        <v>2001</v>
      </c>
      <c r="M6057">
        <v>2001</v>
      </c>
      <c r="N6057" s="499"/>
      <c r="O6057" s="499"/>
      <c r="Q6057" s="499"/>
      <c r="R6057" t="s">
        <v>4126</v>
      </c>
      <c r="S6057" s="38"/>
      <c r="X6057"/>
      <c r="Y6057" t="s">
        <v>12389</v>
      </c>
      <c r="Z6057" s="501">
        <v>43830</v>
      </c>
    </row>
    <row r="6058" spans="1:26">
      <c r="A6058" t="s">
        <v>3910</v>
      </c>
      <c r="B6058">
        <v>43</v>
      </c>
      <c r="C6058" t="s">
        <v>6550</v>
      </c>
      <c r="D6058" t="s">
        <v>6550</v>
      </c>
      <c r="E6058" t="s">
        <v>12390</v>
      </c>
      <c r="F6058">
        <v>36.390716900000001</v>
      </c>
      <c r="G6058">
        <v>5.9940093000000001</v>
      </c>
      <c r="H6058" t="s">
        <v>12389</v>
      </c>
      <c r="I6058" t="s">
        <v>21</v>
      </c>
      <c r="J6058" s="9" t="s">
        <v>21</v>
      </c>
      <c r="N6058" s="499" t="s">
        <v>9313</v>
      </c>
      <c r="O6058" s="499" t="s">
        <v>9313</v>
      </c>
      <c r="Q6058" s="499" t="s">
        <v>9313</v>
      </c>
      <c r="R6058" t="s">
        <v>4126</v>
      </c>
      <c r="S6058" s="38"/>
      <c r="X6058"/>
      <c r="Y6058" t="s">
        <v>12389</v>
      </c>
      <c r="Z6058" s="501">
        <v>43830</v>
      </c>
    </row>
    <row r="6059" spans="1:26">
      <c r="A6059" t="s">
        <v>3910</v>
      </c>
      <c r="B6059">
        <v>43</v>
      </c>
      <c r="C6059" t="s">
        <v>6550</v>
      </c>
      <c r="D6059" t="s">
        <v>6550</v>
      </c>
      <c r="E6059" t="s">
        <v>4571</v>
      </c>
      <c r="F6059">
        <v>36.072316999999998</v>
      </c>
      <c r="G6059">
        <v>6.3362340000000001</v>
      </c>
      <c r="H6059" t="s">
        <v>4572</v>
      </c>
      <c r="I6059" t="s">
        <v>21</v>
      </c>
      <c r="J6059" s="9" t="s">
        <v>21</v>
      </c>
      <c r="K6059">
        <v>2016</v>
      </c>
      <c r="L6059">
        <v>2016</v>
      </c>
      <c r="M6059">
        <v>2016</v>
      </c>
      <c r="N6059" s="499"/>
      <c r="O6059" s="499"/>
      <c r="Q6059" s="499"/>
      <c r="R6059" t="s">
        <v>4115</v>
      </c>
      <c r="S6059" s="38"/>
      <c r="X6059"/>
      <c r="Y6059" t="s">
        <v>4572</v>
      </c>
      <c r="Z6059" s="501">
        <v>43830</v>
      </c>
    </row>
    <row r="6060" spans="1:26">
      <c r="A6060" t="s">
        <v>3910</v>
      </c>
      <c r="B6060">
        <v>43</v>
      </c>
      <c r="C6060" t="s">
        <v>6550</v>
      </c>
      <c r="D6060" t="s">
        <v>6550</v>
      </c>
      <c r="E6060" t="s">
        <v>12391</v>
      </c>
      <c r="F6060">
        <v>36.072316999999998</v>
      </c>
      <c r="G6060">
        <v>6.3362340000000001</v>
      </c>
      <c r="H6060" t="s">
        <v>4572</v>
      </c>
      <c r="I6060" t="s">
        <v>21</v>
      </c>
      <c r="J6060" s="9" t="s">
        <v>21</v>
      </c>
      <c r="N6060" s="499" t="s">
        <v>9313</v>
      </c>
      <c r="O6060" s="499" t="s">
        <v>9313</v>
      </c>
      <c r="Q6060" s="499" t="s">
        <v>9313</v>
      </c>
      <c r="R6060" t="s">
        <v>4115</v>
      </c>
      <c r="S6060" s="38"/>
      <c r="X6060"/>
      <c r="Y6060" t="s">
        <v>4572</v>
      </c>
      <c r="Z6060" s="501">
        <v>43830</v>
      </c>
    </row>
    <row r="6061" spans="1:26">
      <c r="A6061" t="s">
        <v>3910</v>
      </c>
      <c r="B6061">
        <v>43</v>
      </c>
      <c r="C6061" t="s">
        <v>6550</v>
      </c>
      <c r="D6061" t="s">
        <v>6550</v>
      </c>
      <c r="E6061" t="s">
        <v>4603</v>
      </c>
      <c r="F6061">
        <v>36.141312999999997</v>
      </c>
      <c r="G6061">
        <v>5.9964570000000004</v>
      </c>
      <c r="H6061" t="s">
        <v>4621</v>
      </c>
      <c r="I6061" t="s">
        <v>21</v>
      </c>
      <c r="J6061" s="9" t="s">
        <v>21</v>
      </c>
      <c r="K6061">
        <v>2015</v>
      </c>
      <c r="L6061">
        <v>2015</v>
      </c>
      <c r="M6061">
        <v>2015</v>
      </c>
      <c r="N6061" s="499"/>
      <c r="O6061" s="499"/>
      <c r="Q6061" s="499"/>
      <c r="R6061" t="s">
        <v>3984</v>
      </c>
      <c r="S6061" s="38"/>
      <c r="X6061"/>
      <c r="Y6061" t="s">
        <v>4621</v>
      </c>
      <c r="Z6061" s="501">
        <v>43830</v>
      </c>
    </row>
    <row r="6062" spans="1:26">
      <c r="A6062" t="s">
        <v>3910</v>
      </c>
      <c r="B6062">
        <v>43</v>
      </c>
      <c r="C6062" t="s">
        <v>6550</v>
      </c>
      <c r="D6062" t="s">
        <v>6550</v>
      </c>
      <c r="E6062" t="s">
        <v>12392</v>
      </c>
      <c r="F6062">
        <v>36.141312999999997</v>
      </c>
      <c r="G6062">
        <v>5.9964570000000004</v>
      </c>
      <c r="H6062" t="s">
        <v>4621</v>
      </c>
      <c r="I6062" t="s">
        <v>21</v>
      </c>
      <c r="J6062" s="9" t="s">
        <v>21</v>
      </c>
      <c r="N6062" s="499" t="s">
        <v>9313</v>
      </c>
      <c r="O6062" s="499" t="s">
        <v>9313</v>
      </c>
      <c r="Q6062" s="499" t="s">
        <v>9313</v>
      </c>
      <c r="R6062" t="s">
        <v>3972</v>
      </c>
      <c r="S6062" s="38"/>
      <c r="X6062"/>
      <c r="Y6062" t="s">
        <v>4621</v>
      </c>
      <c r="Z6062" s="501">
        <v>43830</v>
      </c>
    </row>
    <row r="6063" spans="1:26">
      <c r="A6063" t="s">
        <v>3910</v>
      </c>
      <c r="B6063">
        <v>43</v>
      </c>
      <c r="C6063" t="s">
        <v>6550</v>
      </c>
      <c r="D6063" t="s">
        <v>6550</v>
      </c>
      <c r="E6063" t="s">
        <v>4603</v>
      </c>
      <c r="F6063">
        <v>36.141312999999997</v>
      </c>
      <c r="G6063">
        <v>5.9964570000000004</v>
      </c>
      <c r="H6063" t="s">
        <v>4617</v>
      </c>
      <c r="I6063" t="s">
        <v>21</v>
      </c>
      <c r="J6063" s="9" t="s">
        <v>21</v>
      </c>
      <c r="K6063">
        <v>2016</v>
      </c>
      <c r="L6063">
        <v>2016</v>
      </c>
      <c r="M6063">
        <v>2016</v>
      </c>
      <c r="N6063" s="499"/>
      <c r="O6063" s="499"/>
      <c r="Q6063" s="499"/>
      <c r="R6063" t="s">
        <v>3984</v>
      </c>
      <c r="S6063" s="38"/>
      <c r="X6063"/>
      <c r="Y6063" t="s">
        <v>4617</v>
      </c>
      <c r="Z6063" s="501">
        <v>43830</v>
      </c>
    </row>
    <row r="6064" spans="1:26">
      <c r="A6064" t="s">
        <v>3910</v>
      </c>
      <c r="B6064">
        <v>43</v>
      </c>
      <c r="C6064" t="s">
        <v>6550</v>
      </c>
      <c r="D6064" t="s">
        <v>6550</v>
      </c>
      <c r="E6064" t="s">
        <v>12393</v>
      </c>
      <c r="F6064">
        <v>36.141312999999997</v>
      </c>
      <c r="G6064">
        <v>5.9964570000000004</v>
      </c>
      <c r="H6064" t="s">
        <v>4617</v>
      </c>
      <c r="I6064" t="s">
        <v>21</v>
      </c>
      <c r="J6064" s="9" t="s">
        <v>21</v>
      </c>
      <c r="N6064" s="499" t="s">
        <v>9313</v>
      </c>
      <c r="O6064" s="499" t="s">
        <v>9313</v>
      </c>
      <c r="Q6064" s="499" t="s">
        <v>9313</v>
      </c>
      <c r="R6064" t="s">
        <v>3984</v>
      </c>
      <c r="S6064" s="38"/>
      <c r="X6064"/>
      <c r="Y6064" t="s">
        <v>4617</v>
      </c>
      <c r="Z6064" s="501">
        <v>43830</v>
      </c>
    </row>
    <row r="6065" spans="1:26">
      <c r="A6065" t="s">
        <v>3910</v>
      </c>
      <c r="B6065">
        <v>43</v>
      </c>
      <c r="C6065" t="s">
        <v>6550</v>
      </c>
      <c r="D6065" t="s">
        <v>6550</v>
      </c>
      <c r="E6065" t="s">
        <v>4603</v>
      </c>
      <c r="F6065">
        <v>36.141312999999997</v>
      </c>
      <c r="G6065">
        <v>5.9964570000000004</v>
      </c>
      <c r="H6065" t="s">
        <v>4626</v>
      </c>
      <c r="I6065" t="s">
        <v>21</v>
      </c>
      <c r="J6065" s="9" t="s">
        <v>21</v>
      </c>
      <c r="K6065">
        <v>2015</v>
      </c>
      <c r="L6065">
        <v>2015</v>
      </c>
      <c r="M6065">
        <v>2015</v>
      </c>
      <c r="N6065" s="499"/>
      <c r="O6065" s="499"/>
      <c r="Q6065" s="499"/>
      <c r="R6065" t="s">
        <v>4548</v>
      </c>
      <c r="S6065" s="38"/>
      <c r="X6065"/>
      <c r="Y6065" t="s">
        <v>4626</v>
      </c>
      <c r="Z6065" s="501">
        <v>43830</v>
      </c>
    </row>
    <row r="6066" spans="1:26">
      <c r="A6066" t="s">
        <v>3910</v>
      </c>
      <c r="B6066">
        <v>43</v>
      </c>
      <c r="C6066" t="s">
        <v>6550</v>
      </c>
      <c r="D6066" t="s">
        <v>6550</v>
      </c>
      <c r="E6066" t="s">
        <v>12394</v>
      </c>
      <c r="F6066">
        <v>36.141312999999997</v>
      </c>
      <c r="G6066">
        <v>5.9964570000000004</v>
      </c>
      <c r="H6066" t="s">
        <v>4626</v>
      </c>
      <c r="I6066" t="s">
        <v>21</v>
      </c>
      <c r="J6066" s="9" t="s">
        <v>21</v>
      </c>
      <c r="N6066" s="499" t="s">
        <v>9313</v>
      </c>
      <c r="O6066" s="499" t="s">
        <v>9313</v>
      </c>
      <c r="Q6066" s="499" t="s">
        <v>9313</v>
      </c>
      <c r="R6066" t="s">
        <v>3972</v>
      </c>
      <c r="S6066" s="38"/>
      <c r="X6066"/>
      <c r="Y6066" t="s">
        <v>4626</v>
      </c>
      <c r="Z6066" s="501">
        <v>43830</v>
      </c>
    </row>
    <row r="6067" spans="1:26">
      <c r="A6067" t="s">
        <v>3910</v>
      </c>
      <c r="B6067">
        <v>43</v>
      </c>
      <c r="C6067" t="s">
        <v>6550</v>
      </c>
      <c r="D6067" t="s">
        <v>6550</v>
      </c>
      <c r="E6067" t="s">
        <v>4545</v>
      </c>
      <c r="F6067">
        <v>36.451476</v>
      </c>
      <c r="G6067">
        <v>6.2537099999999999</v>
      </c>
      <c r="H6067" t="s">
        <v>4547</v>
      </c>
      <c r="I6067" t="s">
        <v>21</v>
      </c>
      <c r="J6067" s="9" t="s">
        <v>21</v>
      </c>
      <c r="K6067">
        <v>2015</v>
      </c>
      <c r="L6067">
        <v>2015</v>
      </c>
      <c r="M6067">
        <v>2015</v>
      </c>
      <c r="N6067" s="499"/>
      <c r="O6067" s="499"/>
      <c r="Q6067" s="499"/>
      <c r="R6067" t="s">
        <v>4548</v>
      </c>
      <c r="S6067" s="38"/>
      <c r="X6067"/>
      <c r="Y6067" t="s">
        <v>4547</v>
      </c>
      <c r="Z6067" s="501">
        <v>43830</v>
      </c>
    </row>
    <row r="6068" spans="1:26">
      <c r="A6068" t="s">
        <v>3910</v>
      </c>
      <c r="B6068">
        <v>43</v>
      </c>
      <c r="C6068" t="s">
        <v>6550</v>
      </c>
      <c r="D6068" t="s">
        <v>6550</v>
      </c>
      <c r="E6068" t="s">
        <v>12395</v>
      </c>
      <c r="F6068">
        <v>36.451476</v>
      </c>
      <c r="G6068">
        <v>6.2537099999999999</v>
      </c>
      <c r="H6068" t="s">
        <v>4547</v>
      </c>
      <c r="I6068" t="s">
        <v>21</v>
      </c>
      <c r="J6068" s="9" t="s">
        <v>21</v>
      </c>
      <c r="N6068" s="499" t="s">
        <v>9313</v>
      </c>
      <c r="O6068" s="499" t="s">
        <v>9313</v>
      </c>
      <c r="Q6068" s="499" t="s">
        <v>9313</v>
      </c>
      <c r="R6068" t="s">
        <v>4126</v>
      </c>
      <c r="S6068" s="38"/>
      <c r="X6068"/>
      <c r="Y6068" t="s">
        <v>4547</v>
      </c>
      <c r="Z6068" s="501">
        <v>43830</v>
      </c>
    </row>
    <row r="6069" spans="1:26">
      <c r="A6069" t="s">
        <v>3910</v>
      </c>
      <c r="B6069">
        <v>43</v>
      </c>
      <c r="C6069" t="s">
        <v>6550</v>
      </c>
      <c r="D6069" t="s">
        <v>6550</v>
      </c>
      <c r="E6069" t="s">
        <v>4545</v>
      </c>
      <c r="F6069">
        <v>36.451476</v>
      </c>
      <c r="G6069">
        <v>6.2537099999999999</v>
      </c>
      <c r="H6069" t="s">
        <v>4549</v>
      </c>
      <c r="I6069" t="s">
        <v>21</v>
      </c>
      <c r="J6069" s="9" t="s">
        <v>21</v>
      </c>
      <c r="K6069">
        <v>2013</v>
      </c>
      <c r="L6069">
        <v>2013</v>
      </c>
      <c r="M6069">
        <v>2013</v>
      </c>
      <c r="N6069" s="499"/>
      <c r="O6069" s="499"/>
      <c r="Q6069" s="499"/>
      <c r="R6069" t="s">
        <v>4548</v>
      </c>
      <c r="S6069" s="38"/>
      <c r="X6069"/>
      <c r="Y6069" t="s">
        <v>4549</v>
      </c>
      <c r="Z6069" s="501">
        <v>43830</v>
      </c>
    </row>
    <row r="6070" spans="1:26">
      <c r="A6070" t="s">
        <v>3910</v>
      </c>
      <c r="B6070">
        <v>43</v>
      </c>
      <c r="C6070" t="s">
        <v>6550</v>
      </c>
      <c r="D6070" t="s">
        <v>6550</v>
      </c>
      <c r="E6070" t="s">
        <v>12397</v>
      </c>
      <c r="F6070">
        <v>36.451476</v>
      </c>
      <c r="G6070">
        <v>6.2537099999999999</v>
      </c>
      <c r="H6070" t="s">
        <v>4549</v>
      </c>
      <c r="I6070" t="s">
        <v>21</v>
      </c>
      <c r="J6070" s="9" t="s">
        <v>21</v>
      </c>
      <c r="N6070" s="499" t="s">
        <v>9313</v>
      </c>
      <c r="O6070" s="499" t="s">
        <v>9313</v>
      </c>
      <c r="Q6070" s="499" t="s">
        <v>9313</v>
      </c>
      <c r="R6070" t="s">
        <v>4548</v>
      </c>
      <c r="S6070" s="38"/>
      <c r="X6070"/>
      <c r="Y6070" t="s">
        <v>4549</v>
      </c>
      <c r="Z6070" s="501">
        <v>43830</v>
      </c>
    </row>
    <row r="6071" spans="1:26">
      <c r="A6071" t="s">
        <v>3910</v>
      </c>
      <c r="B6071">
        <v>43</v>
      </c>
      <c r="C6071" t="s">
        <v>6550</v>
      </c>
      <c r="D6071" t="s">
        <v>6550</v>
      </c>
      <c r="E6071" t="s">
        <v>4603</v>
      </c>
      <c r="F6071">
        <v>36.141312999999997</v>
      </c>
      <c r="G6071">
        <v>5.9964570000000004</v>
      </c>
      <c r="H6071" t="s">
        <v>4647</v>
      </c>
      <c r="I6071" t="s">
        <v>21</v>
      </c>
      <c r="J6071" s="9" t="s">
        <v>21</v>
      </c>
      <c r="K6071">
        <v>1996</v>
      </c>
      <c r="L6071">
        <v>1996</v>
      </c>
      <c r="M6071">
        <v>1996</v>
      </c>
      <c r="N6071" s="499"/>
      <c r="O6071" s="499"/>
      <c r="Q6071" s="499"/>
      <c r="R6071" t="s">
        <v>4548</v>
      </c>
      <c r="S6071" s="38"/>
      <c r="X6071"/>
      <c r="Y6071" t="s">
        <v>4647</v>
      </c>
      <c r="Z6071" s="501">
        <v>43830</v>
      </c>
    </row>
    <row r="6072" spans="1:26">
      <c r="A6072" t="s">
        <v>3910</v>
      </c>
      <c r="B6072">
        <v>43</v>
      </c>
      <c r="C6072" t="s">
        <v>6550</v>
      </c>
      <c r="D6072" t="s">
        <v>6550</v>
      </c>
      <c r="E6072" t="s">
        <v>12398</v>
      </c>
      <c r="F6072">
        <v>36.141312999999997</v>
      </c>
      <c r="G6072">
        <v>5.9964570000000004</v>
      </c>
      <c r="H6072" t="s">
        <v>4647</v>
      </c>
      <c r="I6072" t="s">
        <v>21</v>
      </c>
      <c r="J6072" s="9" t="s">
        <v>21</v>
      </c>
      <c r="N6072" s="499" t="s">
        <v>9313</v>
      </c>
      <c r="O6072" s="499" t="s">
        <v>9313</v>
      </c>
      <c r="Q6072" s="499" t="s">
        <v>9313</v>
      </c>
      <c r="R6072" t="s">
        <v>4126</v>
      </c>
      <c r="S6072" s="38"/>
      <c r="X6072"/>
      <c r="Y6072" t="s">
        <v>4647</v>
      </c>
      <c r="Z6072" s="501">
        <v>43830</v>
      </c>
    </row>
    <row r="6073" spans="1:26">
      <c r="A6073" t="s">
        <v>3910</v>
      </c>
      <c r="B6073">
        <v>43</v>
      </c>
      <c r="C6073" t="s">
        <v>6550</v>
      </c>
      <c r="D6073" t="s">
        <v>6550</v>
      </c>
      <c r="E6073" t="s">
        <v>4603</v>
      </c>
      <c r="F6073">
        <v>36.141312999999997</v>
      </c>
      <c r="G6073">
        <v>5.9964570000000004</v>
      </c>
      <c r="H6073" t="s">
        <v>4609</v>
      </c>
      <c r="I6073" t="s">
        <v>21</v>
      </c>
      <c r="J6073" s="9" t="s">
        <v>21</v>
      </c>
      <c r="K6073">
        <v>2015</v>
      </c>
      <c r="L6073">
        <v>2015</v>
      </c>
      <c r="M6073">
        <v>2015</v>
      </c>
      <c r="N6073" s="499"/>
      <c r="O6073" s="499"/>
      <c r="Q6073" s="499"/>
      <c r="R6073" t="s">
        <v>4610</v>
      </c>
      <c r="S6073" s="38"/>
      <c r="X6073"/>
      <c r="Y6073" t="s">
        <v>4609</v>
      </c>
      <c r="Z6073" s="501">
        <v>43830</v>
      </c>
    </row>
    <row r="6074" spans="1:26">
      <c r="A6074" t="s">
        <v>3910</v>
      </c>
      <c r="B6074">
        <v>43</v>
      </c>
      <c r="C6074" t="s">
        <v>6550</v>
      </c>
      <c r="D6074" t="s">
        <v>6550</v>
      </c>
      <c r="E6074" t="s">
        <v>12399</v>
      </c>
      <c r="F6074">
        <v>36.141312999999997</v>
      </c>
      <c r="G6074">
        <v>5.9964570000000004</v>
      </c>
      <c r="H6074" t="s">
        <v>4609</v>
      </c>
      <c r="I6074" t="s">
        <v>21</v>
      </c>
      <c r="J6074" s="9" t="s">
        <v>21</v>
      </c>
      <c r="N6074" s="499" t="s">
        <v>9313</v>
      </c>
      <c r="O6074" s="499" t="s">
        <v>9313</v>
      </c>
      <c r="Q6074" s="499" t="s">
        <v>9313</v>
      </c>
      <c r="R6074" t="s">
        <v>4610</v>
      </c>
      <c r="S6074" s="38"/>
      <c r="X6074"/>
      <c r="Y6074" t="s">
        <v>4609</v>
      </c>
      <c r="Z6074" s="501">
        <v>43830</v>
      </c>
    </row>
    <row r="6075" spans="1:26">
      <c r="A6075" t="s">
        <v>3910</v>
      </c>
      <c r="B6075">
        <v>43</v>
      </c>
      <c r="C6075" t="s">
        <v>6550</v>
      </c>
      <c r="D6075" t="s">
        <v>6550</v>
      </c>
      <c r="E6075" t="s">
        <v>4603</v>
      </c>
      <c r="F6075">
        <v>36.141312999999997</v>
      </c>
      <c r="G6075">
        <v>5.9964570000000004</v>
      </c>
      <c r="H6075" t="s">
        <v>4630</v>
      </c>
      <c r="I6075" t="s">
        <v>21</v>
      </c>
      <c r="J6075" s="9" t="s">
        <v>21</v>
      </c>
      <c r="K6075">
        <v>2015</v>
      </c>
      <c r="L6075">
        <v>2015</v>
      </c>
      <c r="M6075">
        <v>2015</v>
      </c>
      <c r="N6075" s="499"/>
      <c r="O6075" s="499"/>
      <c r="Q6075" s="499"/>
      <c r="R6075" t="s">
        <v>3984</v>
      </c>
      <c r="S6075" s="38"/>
      <c r="X6075"/>
      <c r="Y6075" t="s">
        <v>4630</v>
      </c>
      <c r="Z6075" s="501">
        <v>43830</v>
      </c>
    </row>
    <row r="6076" spans="1:26">
      <c r="A6076" t="s">
        <v>3910</v>
      </c>
      <c r="B6076">
        <v>43</v>
      </c>
      <c r="C6076" t="s">
        <v>6550</v>
      </c>
      <c r="D6076" t="s">
        <v>6550</v>
      </c>
      <c r="E6076" t="s">
        <v>12400</v>
      </c>
      <c r="F6076">
        <v>36.141312999999997</v>
      </c>
      <c r="G6076">
        <v>5.9964570000000004</v>
      </c>
      <c r="H6076" t="s">
        <v>4630</v>
      </c>
      <c r="I6076" t="s">
        <v>21</v>
      </c>
      <c r="J6076" s="9" t="s">
        <v>21</v>
      </c>
      <c r="N6076" s="499" t="s">
        <v>9313</v>
      </c>
      <c r="O6076" s="499" t="s">
        <v>9313</v>
      </c>
      <c r="Q6076" s="499" t="s">
        <v>9313</v>
      </c>
      <c r="R6076" t="s">
        <v>3972</v>
      </c>
      <c r="S6076" s="38"/>
      <c r="X6076"/>
      <c r="Y6076" t="s">
        <v>4630</v>
      </c>
      <c r="Z6076" s="501">
        <v>43830</v>
      </c>
    </row>
    <row r="6077" spans="1:26">
      <c r="A6077" t="s">
        <v>3910</v>
      </c>
      <c r="B6077">
        <v>43</v>
      </c>
      <c r="C6077" t="s">
        <v>6550</v>
      </c>
      <c r="D6077" t="s">
        <v>6550</v>
      </c>
      <c r="E6077" t="s">
        <v>4553</v>
      </c>
      <c r="F6077">
        <v>36.407546000000004</v>
      </c>
      <c r="G6077">
        <v>5.9273290000000003</v>
      </c>
      <c r="H6077" t="s">
        <v>4568</v>
      </c>
      <c r="I6077" t="s">
        <v>21</v>
      </c>
      <c r="J6077" s="9" t="s">
        <v>21</v>
      </c>
      <c r="K6077">
        <v>1990</v>
      </c>
      <c r="L6077">
        <v>1990</v>
      </c>
      <c r="M6077">
        <v>1990</v>
      </c>
      <c r="N6077" s="499"/>
      <c r="O6077" s="499"/>
      <c r="Q6077" s="499"/>
      <c r="R6077" t="s">
        <v>4548</v>
      </c>
      <c r="S6077" s="38"/>
      <c r="X6077"/>
      <c r="Y6077" t="s">
        <v>4568</v>
      </c>
      <c r="Z6077" s="501">
        <v>43830</v>
      </c>
    </row>
    <row r="6078" spans="1:26">
      <c r="A6078" t="s">
        <v>3910</v>
      </c>
      <c r="B6078">
        <v>43</v>
      </c>
      <c r="C6078" t="s">
        <v>6550</v>
      </c>
      <c r="D6078" t="s">
        <v>6550</v>
      </c>
      <c r="E6078" t="s">
        <v>12401</v>
      </c>
      <c r="F6078">
        <v>36.407546000000004</v>
      </c>
      <c r="G6078">
        <v>5.9273290000000003</v>
      </c>
      <c r="H6078" t="s">
        <v>4568</v>
      </c>
      <c r="I6078" t="s">
        <v>21</v>
      </c>
      <c r="J6078" s="9" t="s">
        <v>21</v>
      </c>
      <c r="N6078" s="499" t="s">
        <v>9313</v>
      </c>
      <c r="O6078" s="499" t="s">
        <v>9313</v>
      </c>
      <c r="Q6078" s="499" t="s">
        <v>9313</v>
      </c>
      <c r="R6078" t="s">
        <v>4548</v>
      </c>
      <c r="S6078" s="38"/>
      <c r="X6078"/>
      <c r="Y6078" t="s">
        <v>4568</v>
      </c>
      <c r="Z6078" s="501">
        <v>43830</v>
      </c>
    </row>
    <row r="6079" spans="1:26">
      <c r="A6079" t="s">
        <v>3910</v>
      </c>
      <c r="B6079">
        <v>43</v>
      </c>
      <c r="C6079" t="s">
        <v>6550</v>
      </c>
      <c r="D6079" t="s">
        <v>6550</v>
      </c>
      <c r="E6079" t="s">
        <v>4603</v>
      </c>
      <c r="F6079">
        <v>36.141312999999997</v>
      </c>
      <c r="G6079">
        <v>5.9964570000000004</v>
      </c>
      <c r="H6079" t="s">
        <v>4613</v>
      </c>
      <c r="I6079" t="s">
        <v>21</v>
      </c>
      <c r="J6079" s="9" t="s">
        <v>21</v>
      </c>
      <c r="K6079">
        <v>2016</v>
      </c>
      <c r="L6079">
        <v>2016</v>
      </c>
      <c r="M6079">
        <v>2016</v>
      </c>
      <c r="N6079" s="499"/>
      <c r="O6079" s="499"/>
      <c r="Q6079" s="499"/>
      <c r="R6079" t="s">
        <v>4614</v>
      </c>
      <c r="S6079" s="38"/>
      <c r="X6079"/>
      <c r="Y6079" t="s">
        <v>4613</v>
      </c>
      <c r="Z6079" s="501">
        <v>43830</v>
      </c>
    </row>
    <row r="6080" spans="1:26">
      <c r="A6080" t="s">
        <v>3910</v>
      </c>
      <c r="B6080">
        <v>43</v>
      </c>
      <c r="C6080" t="s">
        <v>6550</v>
      </c>
      <c r="D6080" t="s">
        <v>6550</v>
      </c>
      <c r="E6080" t="s">
        <v>12402</v>
      </c>
      <c r="F6080">
        <v>36.141312999999997</v>
      </c>
      <c r="G6080">
        <v>5.9964570000000004</v>
      </c>
      <c r="H6080" t="s">
        <v>4613</v>
      </c>
      <c r="I6080" t="s">
        <v>21</v>
      </c>
      <c r="J6080" s="9" t="s">
        <v>21</v>
      </c>
      <c r="N6080" s="499" t="s">
        <v>9313</v>
      </c>
      <c r="O6080" s="499" t="s">
        <v>9313</v>
      </c>
      <c r="Q6080" s="499" t="s">
        <v>9313</v>
      </c>
      <c r="R6080" t="s">
        <v>4614</v>
      </c>
      <c r="S6080" s="38"/>
      <c r="X6080"/>
      <c r="Y6080" t="s">
        <v>4613</v>
      </c>
      <c r="Z6080" s="501">
        <v>43830</v>
      </c>
    </row>
    <row r="6081" spans="1:26">
      <c r="A6081" t="s">
        <v>3910</v>
      </c>
      <c r="B6081">
        <v>43</v>
      </c>
      <c r="C6081" t="s">
        <v>6550</v>
      </c>
      <c r="D6081" t="s">
        <v>6550</v>
      </c>
      <c r="E6081" t="s">
        <v>4603</v>
      </c>
      <c r="F6081">
        <v>36.141312999999997</v>
      </c>
      <c r="G6081">
        <v>5.9964570000000004</v>
      </c>
      <c r="H6081" t="s">
        <v>4639</v>
      </c>
      <c r="I6081" t="s">
        <v>21</v>
      </c>
      <c r="J6081" s="9" t="s">
        <v>21</v>
      </c>
      <c r="K6081">
        <v>2009</v>
      </c>
      <c r="L6081">
        <v>2009</v>
      </c>
      <c r="M6081">
        <v>2009</v>
      </c>
      <c r="N6081" s="499"/>
      <c r="O6081" s="499"/>
      <c r="Q6081" s="499"/>
      <c r="R6081" t="s">
        <v>3984</v>
      </c>
      <c r="S6081" s="38"/>
      <c r="X6081"/>
      <c r="Y6081" t="s">
        <v>4639</v>
      </c>
      <c r="Z6081" s="501">
        <v>43830</v>
      </c>
    </row>
    <row r="6082" spans="1:26">
      <c r="A6082" t="s">
        <v>3910</v>
      </c>
      <c r="B6082">
        <v>43</v>
      </c>
      <c r="C6082" t="s">
        <v>6550</v>
      </c>
      <c r="D6082" t="s">
        <v>6550</v>
      </c>
      <c r="E6082" t="s">
        <v>12403</v>
      </c>
      <c r="F6082">
        <v>36.141312999999997</v>
      </c>
      <c r="G6082">
        <v>5.9964570000000004</v>
      </c>
      <c r="H6082" t="s">
        <v>4639</v>
      </c>
      <c r="I6082" t="s">
        <v>21</v>
      </c>
      <c r="J6082" s="9" t="s">
        <v>21</v>
      </c>
      <c r="N6082" s="499" t="s">
        <v>9313</v>
      </c>
      <c r="O6082" s="499" t="s">
        <v>9313</v>
      </c>
      <c r="Q6082" s="499" t="s">
        <v>9313</v>
      </c>
      <c r="R6082" t="s">
        <v>3972</v>
      </c>
      <c r="S6082" s="38"/>
      <c r="X6082"/>
      <c r="Y6082" t="s">
        <v>4639</v>
      </c>
      <c r="Z6082" s="501">
        <v>43830</v>
      </c>
    </row>
    <row r="6083" spans="1:26">
      <c r="A6083" t="s">
        <v>3910</v>
      </c>
      <c r="B6083">
        <v>43</v>
      </c>
      <c r="C6083" t="s">
        <v>6550</v>
      </c>
      <c r="D6083" t="s">
        <v>6550</v>
      </c>
      <c r="E6083" t="s">
        <v>4603</v>
      </c>
      <c r="F6083">
        <v>36.119299400000003</v>
      </c>
      <c r="G6083">
        <v>5.9857947999999999</v>
      </c>
      <c r="H6083" t="s">
        <v>12404</v>
      </c>
      <c r="I6083" t="s">
        <v>21</v>
      </c>
      <c r="J6083" s="9" t="s">
        <v>21</v>
      </c>
      <c r="K6083">
        <v>2003</v>
      </c>
      <c r="L6083">
        <v>2003</v>
      </c>
      <c r="M6083">
        <v>2003</v>
      </c>
      <c r="N6083" s="499"/>
      <c r="O6083" s="499"/>
      <c r="Q6083" s="499"/>
      <c r="R6083" t="s">
        <v>4126</v>
      </c>
      <c r="S6083" s="38"/>
      <c r="X6083"/>
      <c r="Y6083" t="s">
        <v>12404</v>
      </c>
      <c r="Z6083" s="501">
        <v>43830</v>
      </c>
    </row>
    <row r="6084" spans="1:26">
      <c r="A6084" t="s">
        <v>3910</v>
      </c>
      <c r="B6084">
        <v>43</v>
      </c>
      <c r="C6084" t="s">
        <v>6550</v>
      </c>
      <c r="D6084" t="s">
        <v>6550</v>
      </c>
      <c r="E6084" t="s">
        <v>12405</v>
      </c>
      <c r="F6084">
        <v>36.119299400000003</v>
      </c>
      <c r="G6084">
        <v>5.9857947999999999</v>
      </c>
      <c r="H6084" t="s">
        <v>12404</v>
      </c>
      <c r="I6084" t="s">
        <v>21</v>
      </c>
      <c r="J6084" s="9" t="s">
        <v>21</v>
      </c>
      <c r="N6084" s="499" t="s">
        <v>9313</v>
      </c>
      <c r="O6084" s="499" t="s">
        <v>9313</v>
      </c>
      <c r="Q6084" s="499" t="s">
        <v>9313</v>
      </c>
      <c r="R6084" t="s">
        <v>3972</v>
      </c>
      <c r="S6084" s="38"/>
      <c r="X6084"/>
      <c r="Y6084" t="s">
        <v>12404</v>
      </c>
      <c r="Z6084" s="501">
        <v>43830</v>
      </c>
    </row>
    <row r="6085" spans="1:26">
      <c r="A6085" t="s">
        <v>3910</v>
      </c>
      <c r="B6085">
        <v>43</v>
      </c>
      <c r="C6085" t="s">
        <v>6550</v>
      </c>
      <c r="D6085" t="s">
        <v>6550</v>
      </c>
      <c r="E6085" t="s">
        <v>4573</v>
      </c>
      <c r="F6085">
        <v>36.253779000000002</v>
      </c>
      <c r="G6085">
        <v>6.1747259999999997</v>
      </c>
      <c r="H6085" t="s">
        <v>4580</v>
      </c>
      <c r="I6085" t="s">
        <v>21</v>
      </c>
      <c r="J6085" s="9" t="s">
        <v>21</v>
      </c>
      <c r="K6085">
        <v>2015</v>
      </c>
      <c r="L6085">
        <v>2015</v>
      </c>
      <c r="M6085">
        <v>2015</v>
      </c>
      <c r="N6085" s="499"/>
      <c r="O6085" s="499"/>
      <c r="Q6085" s="499"/>
      <c r="R6085" t="s">
        <v>4115</v>
      </c>
      <c r="S6085" s="38"/>
      <c r="X6085"/>
      <c r="Y6085" t="s">
        <v>4580</v>
      </c>
      <c r="Z6085" s="501">
        <v>43830</v>
      </c>
    </row>
    <row r="6086" spans="1:26">
      <c r="A6086" t="s">
        <v>3910</v>
      </c>
      <c r="B6086">
        <v>43</v>
      </c>
      <c r="C6086" t="s">
        <v>6550</v>
      </c>
      <c r="D6086" t="s">
        <v>6550</v>
      </c>
      <c r="E6086" t="s">
        <v>12406</v>
      </c>
      <c r="F6086">
        <v>36.253779000000002</v>
      </c>
      <c r="G6086">
        <v>6.1747259999999997</v>
      </c>
      <c r="H6086" t="s">
        <v>4580</v>
      </c>
      <c r="I6086" t="s">
        <v>21</v>
      </c>
      <c r="J6086" s="9" t="s">
        <v>21</v>
      </c>
      <c r="N6086" s="499" t="s">
        <v>9313</v>
      </c>
      <c r="O6086" s="499" t="s">
        <v>9313</v>
      </c>
      <c r="Q6086" s="499" t="s">
        <v>9313</v>
      </c>
      <c r="R6086" t="s">
        <v>4115</v>
      </c>
      <c r="S6086" s="38"/>
      <c r="X6086"/>
      <c r="Y6086" t="s">
        <v>4580</v>
      </c>
      <c r="Z6086" s="501">
        <v>43830</v>
      </c>
    </row>
    <row r="6087" spans="1:26">
      <c r="A6087" t="s">
        <v>3910</v>
      </c>
      <c r="B6087">
        <v>43</v>
      </c>
      <c r="C6087" t="s">
        <v>6550</v>
      </c>
      <c r="D6087" t="s">
        <v>6550</v>
      </c>
      <c r="E6087" t="s">
        <v>4591</v>
      </c>
      <c r="F6087">
        <v>36.523325999999997</v>
      </c>
      <c r="G6087">
        <v>6.3183410000000002</v>
      </c>
      <c r="H6087" t="s">
        <v>4593</v>
      </c>
      <c r="I6087" t="s">
        <v>21</v>
      </c>
      <c r="J6087" s="9" t="s">
        <v>21</v>
      </c>
      <c r="K6087">
        <v>1996</v>
      </c>
      <c r="L6087">
        <v>1996</v>
      </c>
      <c r="M6087">
        <v>1996</v>
      </c>
      <c r="N6087" s="499"/>
      <c r="O6087" s="499"/>
      <c r="Q6087" s="499"/>
      <c r="R6087" t="s">
        <v>4126</v>
      </c>
      <c r="S6087" s="38"/>
      <c r="X6087"/>
      <c r="Y6087" t="s">
        <v>4593</v>
      </c>
      <c r="Z6087" s="501">
        <v>43830</v>
      </c>
    </row>
    <row r="6088" spans="1:26">
      <c r="A6088" t="s">
        <v>3910</v>
      </c>
      <c r="B6088">
        <v>43</v>
      </c>
      <c r="C6088" t="s">
        <v>6550</v>
      </c>
      <c r="D6088" t="s">
        <v>6550</v>
      </c>
      <c r="E6088" t="s">
        <v>12407</v>
      </c>
      <c r="F6088">
        <v>36.523325999999997</v>
      </c>
      <c r="G6088">
        <v>6.3183410000000002</v>
      </c>
      <c r="H6088" t="s">
        <v>4593</v>
      </c>
      <c r="I6088" t="s">
        <v>21</v>
      </c>
      <c r="J6088" s="9" t="s">
        <v>21</v>
      </c>
      <c r="N6088" s="499" t="s">
        <v>9313</v>
      </c>
      <c r="O6088" s="499" t="s">
        <v>9313</v>
      </c>
      <c r="Q6088" s="499" t="s">
        <v>9313</v>
      </c>
      <c r="R6088" t="s">
        <v>4126</v>
      </c>
      <c r="S6088" s="38"/>
      <c r="X6088"/>
      <c r="Y6088" t="s">
        <v>4593</v>
      </c>
      <c r="Z6088" s="501">
        <v>43830</v>
      </c>
    </row>
    <row r="6089" spans="1:26">
      <c r="A6089" t="s">
        <v>3910</v>
      </c>
      <c r="B6089">
        <v>43</v>
      </c>
      <c r="C6089" t="s">
        <v>6550</v>
      </c>
      <c r="D6089" t="s">
        <v>6550</v>
      </c>
      <c r="E6089" t="s">
        <v>4603</v>
      </c>
      <c r="F6089">
        <v>36.141312999999997</v>
      </c>
      <c r="G6089">
        <v>5.9964570000000004</v>
      </c>
      <c r="H6089" t="s">
        <v>4616</v>
      </c>
      <c r="I6089" t="s">
        <v>21</v>
      </c>
      <c r="J6089" s="9" t="s">
        <v>21</v>
      </c>
      <c r="K6089">
        <v>1991</v>
      </c>
      <c r="L6089">
        <v>1991</v>
      </c>
      <c r="M6089">
        <v>1991</v>
      </c>
      <c r="N6089" s="499"/>
      <c r="O6089" s="499"/>
      <c r="Q6089" s="499"/>
      <c r="R6089" t="s">
        <v>4548</v>
      </c>
      <c r="S6089" s="38"/>
      <c r="X6089"/>
      <c r="Y6089" t="s">
        <v>4616</v>
      </c>
      <c r="Z6089" s="501">
        <v>43830</v>
      </c>
    </row>
    <row r="6090" spans="1:26">
      <c r="A6090" t="s">
        <v>3910</v>
      </c>
      <c r="B6090">
        <v>43</v>
      </c>
      <c r="C6090" t="s">
        <v>6550</v>
      </c>
      <c r="D6090" t="s">
        <v>6550</v>
      </c>
      <c r="E6090" t="s">
        <v>12409</v>
      </c>
      <c r="F6090">
        <v>36.141312999999997</v>
      </c>
      <c r="G6090">
        <v>5.9964570000000004</v>
      </c>
      <c r="H6090" t="s">
        <v>4616</v>
      </c>
      <c r="I6090" t="s">
        <v>21</v>
      </c>
      <c r="J6090" s="9" t="s">
        <v>21</v>
      </c>
      <c r="N6090" s="499" t="s">
        <v>9313</v>
      </c>
      <c r="O6090" s="499" t="s">
        <v>9313</v>
      </c>
      <c r="Q6090" s="499" t="s">
        <v>9313</v>
      </c>
      <c r="R6090" t="s">
        <v>4548</v>
      </c>
      <c r="S6090" s="38"/>
      <c r="X6090"/>
      <c r="Y6090" t="s">
        <v>4616</v>
      </c>
      <c r="Z6090" s="501">
        <v>43830</v>
      </c>
    </row>
    <row r="6091" spans="1:26">
      <c r="A6091" t="s">
        <v>3910</v>
      </c>
      <c r="B6091">
        <v>43</v>
      </c>
      <c r="C6091" t="s">
        <v>6550</v>
      </c>
      <c r="D6091" t="s">
        <v>6550</v>
      </c>
      <c r="E6091" t="s">
        <v>4571</v>
      </c>
      <c r="F6091">
        <v>36.072316999999998</v>
      </c>
      <c r="G6091">
        <v>6.3362340000000001</v>
      </c>
      <c r="H6091" t="s">
        <v>4586</v>
      </c>
      <c r="I6091" t="s">
        <v>21</v>
      </c>
      <c r="J6091" s="9" t="s">
        <v>21</v>
      </c>
      <c r="K6091">
        <v>2014</v>
      </c>
      <c r="L6091">
        <v>2014</v>
      </c>
      <c r="M6091">
        <v>2014</v>
      </c>
      <c r="N6091" s="499"/>
      <c r="O6091" s="499"/>
      <c r="Q6091" s="499"/>
      <c r="R6091" t="s">
        <v>4587</v>
      </c>
      <c r="S6091" s="38"/>
      <c r="X6091"/>
      <c r="Y6091" t="s">
        <v>4586</v>
      </c>
      <c r="Z6091" s="501">
        <v>43830</v>
      </c>
    </row>
    <row r="6092" spans="1:26">
      <c r="A6092" t="s">
        <v>3910</v>
      </c>
      <c r="B6092">
        <v>43</v>
      </c>
      <c r="C6092" t="s">
        <v>6550</v>
      </c>
      <c r="D6092" t="s">
        <v>6550</v>
      </c>
      <c r="E6092" t="s">
        <v>12410</v>
      </c>
      <c r="F6092">
        <v>36.072316999999998</v>
      </c>
      <c r="G6092">
        <v>6.3362340000000001</v>
      </c>
      <c r="H6092" t="s">
        <v>4586</v>
      </c>
      <c r="I6092" t="s">
        <v>21</v>
      </c>
      <c r="J6092" s="9" t="s">
        <v>21</v>
      </c>
      <c r="N6092" s="499" t="s">
        <v>9313</v>
      </c>
      <c r="O6092" s="499" t="s">
        <v>9313</v>
      </c>
      <c r="Q6092" s="499" t="s">
        <v>9313</v>
      </c>
      <c r="R6092" t="s">
        <v>4587</v>
      </c>
      <c r="S6092" s="38"/>
      <c r="X6092"/>
      <c r="Y6092" t="s">
        <v>4586</v>
      </c>
      <c r="Z6092" s="501">
        <v>43830</v>
      </c>
    </row>
    <row r="6093" spans="1:26">
      <c r="A6093" t="s">
        <v>3910</v>
      </c>
      <c r="B6093">
        <v>43</v>
      </c>
      <c r="C6093" t="s">
        <v>6550</v>
      </c>
      <c r="D6093" t="s">
        <v>6550</v>
      </c>
      <c r="E6093" t="s">
        <v>4581</v>
      </c>
      <c r="F6093">
        <v>36.289495000000002</v>
      </c>
      <c r="G6093">
        <v>6.3404730000000002</v>
      </c>
      <c r="H6093" t="s">
        <v>4594</v>
      </c>
      <c r="I6093" t="s">
        <v>21</v>
      </c>
      <c r="J6093" s="9" t="s">
        <v>21</v>
      </c>
      <c r="K6093">
        <v>1989</v>
      </c>
      <c r="L6093">
        <v>1989</v>
      </c>
      <c r="M6093">
        <v>1989</v>
      </c>
      <c r="N6093" s="499"/>
      <c r="O6093" s="499"/>
      <c r="Q6093" s="499"/>
      <c r="R6093" t="s">
        <v>4548</v>
      </c>
      <c r="S6093" s="38"/>
      <c r="X6093"/>
      <c r="Y6093" t="s">
        <v>4594</v>
      </c>
      <c r="Z6093" s="501">
        <v>43830</v>
      </c>
    </row>
    <row r="6094" spans="1:26">
      <c r="A6094" t="s">
        <v>3910</v>
      </c>
      <c r="B6094">
        <v>43</v>
      </c>
      <c r="C6094" t="s">
        <v>6550</v>
      </c>
      <c r="D6094" t="s">
        <v>6550</v>
      </c>
      <c r="E6094" t="s">
        <v>12411</v>
      </c>
      <c r="F6094">
        <v>36.289495000000002</v>
      </c>
      <c r="G6094">
        <v>6.3404730000000002</v>
      </c>
      <c r="H6094" t="s">
        <v>4594</v>
      </c>
      <c r="I6094" t="s">
        <v>21</v>
      </c>
      <c r="J6094" s="9" t="s">
        <v>21</v>
      </c>
      <c r="N6094" s="499" t="s">
        <v>9313</v>
      </c>
      <c r="O6094" s="499" t="s">
        <v>9313</v>
      </c>
      <c r="Q6094" s="499" t="s">
        <v>9313</v>
      </c>
      <c r="R6094" t="s">
        <v>4548</v>
      </c>
      <c r="S6094" s="38"/>
      <c r="X6094"/>
      <c r="Y6094" t="s">
        <v>4594</v>
      </c>
      <c r="Z6094" s="501">
        <v>43830</v>
      </c>
    </row>
    <row r="6095" spans="1:26">
      <c r="A6095" t="s">
        <v>3910</v>
      </c>
      <c r="B6095">
        <v>43</v>
      </c>
      <c r="C6095" t="s">
        <v>6550</v>
      </c>
      <c r="D6095" t="s">
        <v>6550</v>
      </c>
      <c r="E6095" t="s">
        <v>4591</v>
      </c>
      <c r="F6095">
        <v>36.523325999999997</v>
      </c>
      <c r="G6095">
        <v>6.3183410000000002</v>
      </c>
      <c r="H6095" t="s">
        <v>4592</v>
      </c>
      <c r="I6095" t="s">
        <v>21</v>
      </c>
      <c r="J6095" s="9" t="s">
        <v>21</v>
      </c>
      <c r="K6095">
        <v>2011</v>
      </c>
      <c r="L6095">
        <v>2011</v>
      </c>
      <c r="M6095">
        <v>2011</v>
      </c>
      <c r="N6095" s="499"/>
      <c r="O6095" s="499"/>
      <c r="Q6095" s="499"/>
      <c r="R6095" t="s">
        <v>4126</v>
      </c>
      <c r="S6095" s="38"/>
      <c r="X6095"/>
      <c r="Y6095" t="s">
        <v>4592</v>
      </c>
      <c r="Z6095" s="501">
        <v>43830</v>
      </c>
    </row>
    <row r="6096" spans="1:26">
      <c r="A6096" t="s">
        <v>3910</v>
      </c>
      <c r="B6096">
        <v>43</v>
      </c>
      <c r="C6096" t="s">
        <v>6550</v>
      </c>
      <c r="D6096" t="s">
        <v>6550</v>
      </c>
      <c r="E6096" t="s">
        <v>12412</v>
      </c>
      <c r="F6096">
        <v>36.523325999999997</v>
      </c>
      <c r="G6096">
        <v>6.3183410000000002</v>
      </c>
      <c r="H6096" t="s">
        <v>4592</v>
      </c>
      <c r="I6096" t="s">
        <v>21</v>
      </c>
      <c r="J6096" s="9" t="s">
        <v>21</v>
      </c>
      <c r="N6096" s="499" t="s">
        <v>9313</v>
      </c>
      <c r="O6096" s="499" t="s">
        <v>9313</v>
      </c>
      <c r="Q6096" s="499" t="s">
        <v>9313</v>
      </c>
      <c r="R6096" t="s">
        <v>4126</v>
      </c>
      <c r="S6096" s="38"/>
      <c r="X6096"/>
      <c r="Y6096" t="s">
        <v>4592</v>
      </c>
      <c r="Z6096" s="501">
        <v>43830</v>
      </c>
    </row>
    <row r="6097" spans="1:26">
      <c r="A6097" t="s">
        <v>3910</v>
      </c>
      <c r="B6097">
        <v>43</v>
      </c>
      <c r="C6097" t="s">
        <v>6550</v>
      </c>
      <c r="D6097" t="s">
        <v>6550</v>
      </c>
      <c r="E6097" t="s">
        <v>4603</v>
      </c>
      <c r="F6097">
        <v>36.141312999999997</v>
      </c>
      <c r="G6097">
        <v>5.9964570000000004</v>
      </c>
      <c r="H6097" t="s">
        <v>4656</v>
      </c>
      <c r="I6097" t="s">
        <v>21</v>
      </c>
      <c r="J6097" s="9" t="s">
        <v>21</v>
      </c>
      <c r="K6097">
        <v>1993</v>
      </c>
      <c r="L6097">
        <v>1993</v>
      </c>
      <c r="M6097">
        <v>1993</v>
      </c>
      <c r="N6097" s="499"/>
      <c r="O6097" s="499"/>
      <c r="Q6097" s="499"/>
      <c r="R6097" t="s">
        <v>4548</v>
      </c>
      <c r="S6097" s="38"/>
      <c r="X6097"/>
      <c r="Y6097" t="s">
        <v>4656</v>
      </c>
      <c r="Z6097" s="501">
        <v>43830</v>
      </c>
    </row>
    <row r="6098" spans="1:26">
      <c r="A6098" t="s">
        <v>3910</v>
      </c>
      <c r="B6098">
        <v>43</v>
      </c>
      <c r="C6098" t="s">
        <v>6550</v>
      </c>
      <c r="D6098" t="s">
        <v>6550</v>
      </c>
      <c r="E6098" t="s">
        <v>12414</v>
      </c>
      <c r="F6098">
        <v>36.141312999999997</v>
      </c>
      <c r="G6098">
        <v>5.9964570000000004</v>
      </c>
      <c r="H6098" t="s">
        <v>4656</v>
      </c>
      <c r="I6098" t="s">
        <v>21</v>
      </c>
      <c r="J6098" s="9" t="s">
        <v>21</v>
      </c>
      <c r="N6098" s="499" t="s">
        <v>9313</v>
      </c>
      <c r="O6098" s="499" t="s">
        <v>9313</v>
      </c>
      <c r="Q6098" s="499" t="s">
        <v>9313</v>
      </c>
      <c r="R6098" t="s">
        <v>4126</v>
      </c>
      <c r="S6098" s="38"/>
      <c r="X6098"/>
      <c r="Y6098" t="s">
        <v>4656</v>
      </c>
      <c r="Z6098" s="501">
        <v>43830</v>
      </c>
    </row>
    <row r="6099" spans="1:26">
      <c r="A6099" t="s">
        <v>3910</v>
      </c>
      <c r="B6099">
        <v>43</v>
      </c>
      <c r="C6099" t="s">
        <v>6550</v>
      </c>
      <c r="D6099" t="s">
        <v>6550</v>
      </c>
      <c r="E6099" t="s">
        <v>4603</v>
      </c>
      <c r="F6099">
        <v>36.141312999999997</v>
      </c>
      <c r="G6099">
        <v>5.9964570000000004</v>
      </c>
      <c r="H6099" t="s">
        <v>4646</v>
      </c>
      <c r="I6099" t="s">
        <v>21</v>
      </c>
      <c r="J6099" s="9" t="s">
        <v>21</v>
      </c>
      <c r="K6099">
        <v>2016</v>
      </c>
      <c r="L6099">
        <v>2016</v>
      </c>
      <c r="M6099">
        <v>2016</v>
      </c>
      <c r="N6099" s="499"/>
      <c r="O6099" s="499"/>
      <c r="Q6099" s="499"/>
      <c r="R6099" t="s">
        <v>4587</v>
      </c>
      <c r="S6099" s="38"/>
      <c r="X6099"/>
      <c r="Y6099" t="s">
        <v>4646</v>
      </c>
      <c r="Z6099" s="501">
        <v>43830</v>
      </c>
    </row>
    <row r="6100" spans="1:26">
      <c r="A6100" t="s">
        <v>3910</v>
      </c>
      <c r="B6100">
        <v>43</v>
      </c>
      <c r="C6100" t="s">
        <v>6550</v>
      </c>
      <c r="D6100" t="s">
        <v>6550</v>
      </c>
      <c r="E6100" t="s">
        <v>12415</v>
      </c>
      <c r="F6100">
        <v>36.141312999999997</v>
      </c>
      <c r="G6100">
        <v>5.9964570000000004</v>
      </c>
      <c r="H6100" t="s">
        <v>4646</v>
      </c>
      <c r="I6100" t="s">
        <v>21</v>
      </c>
      <c r="J6100" s="9" t="s">
        <v>21</v>
      </c>
      <c r="N6100" s="499" t="s">
        <v>9313</v>
      </c>
      <c r="O6100" s="499" t="s">
        <v>9313</v>
      </c>
      <c r="Q6100" s="499" t="s">
        <v>9313</v>
      </c>
      <c r="R6100" t="s">
        <v>4126</v>
      </c>
      <c r="S6100" s="38"/>
      <c r="X6100"/>
      <c r="Y6100" t="s">
        <v>4646</v>
      </c>
      <c r="Z6100" s="501">
        <v>43830</v>
      </c>
    </row>
    <row r="6101" spans="1:26">
      <c r="A6101" t="s">
        <v>3910</v>
      </c>
      <c r="B6101">
        <v>43</v>
      </c>
      <c r="C6101" t="s">
        <v>6550</v>
      </c>
      <c r="D6101" t="s">
        <v>6550</v>
      </c>
      <c r="E6101" t="s">
        <v>4603</v>
      </c>
      <c r="F6101">
        <v>36.119299400000003</v>
      </c>
      <c r="G6101">
        <v>5.9857947999999999</v>
      </c>
      <c r="H6101" t="s">
        <v>12416</v>
      </c>
      <c r="I6101" t="s">
        <v>21</v>
      </c>
      <c r="J6101" s="9" t="s">
        <v>21</v>
      </c>
      <c r="K6101">
        <v>2011</v>
      </c>
      <c r="L6101">
        <v>2011</v>
      </c>
      <c r="M6101">
        <v>2011</v>
      </c>
      <c r="N6101" s="499"/>
      <c r="O6101" s="499"/>
      <c r="Q6101" s="499"/>
      <c r="R6101" t="s">
        <v>4548</v>
      </c>
      <c r="S6101" s="38"/>
      <c r="X6101"/>
      <c r="Y6101" t="s">
        <v>12416</v>
      </c>
      <c r="Z6101" s="501">
        <v>43830</v>
      </c>
    </row>
    <row r="6102" spans="1:26">
      <c r="A6102" t="s">
        <v>3910</v>
      </c>
      <c r="B6102">
        <v>43</v>
      </c>
      <c r="C6102" t="s">
        <v>6550</v>
      </c>
      <c r="D6102" t="s">
        <v>6550</v>
      </c>
      <c r="E6102" t="s">
        <v>12417</v>
      </c>
      <c r="F6102">
        <v>36.119299400000003</v>
      </c>
      <c r="G6102">
        <v>5.9857947999999999</v>
      </c>
      <c r="H6102" t="s">
        <v>12416</v>
      </c>
      <c r="I6102" t="s">
        <v>21</v>
      </c>
      <c r="J6102" s="9" t="s">
        <v>21</v>
      </c>
      <c r="N6102" s="499" t="s">
        <v>9313</v>
      </c>
      <c r="O6102" s="499" t="s">
        <v>9313</v>
      </c>
      <c r="Q6102" s="499" t="s">
        <v>9313</v>
      </c>
      <c r="R6102" t="s">
        <v>3972</v>
      </c>
      <c r="S6102" s="38"/>
      <c r="X6102"/>
      <c r="Y6102" t="s">
        <v>12416</v>
      </c>
      <c r="Z6102" s="501">
        <v>43830</v>
      </c>
    </row>
    <row r="6103" spans="1:26">
      <c r="A6103" t="s">
        <v>3910</v>
      </c>
      <c r="B6103">
        <v>43</v>
      </c>
      <c r="C6103" t="s">
        <v>6550</v>
      </c>
      <c r="D6103" t="s">
        <v>6550</v>
      </c>
      <c r="E6103" t="s">
        <v>4603</v>
      </c>
      <c r="F6103">
        <v>36.119299400000003</v>
      </c>
      <c r="G6103">
        <v>5.9857947999999999</v>
      </c>
      <c r="H6103" t="s">
        <v>12418</v>
      </c>
      <c r="I6103" t="s">
        <v>21</v>
      </c>
      <c r="J6103" s="9" t="s">
        <v>21</v>
      </c>
      <c r="K6103">
        <v>2003</v>
      </c>
      <c r="L6103">
        <v>2003</v>
      </c>
      <c r="M6103">
        <v>2003</v>
      </c>
      <c r="N6103" s="499"/>
      <c r="O6103" s="499"/>
      <c r="Q6103" s="499"/>
      <c r="R6103" t="s">
        <v>4249</v>
      </c>
      <c r="S6103" s="38"/>
      <c r="X6103"/>
      <c r="Y6103" t="s">
        <v>12418</v>
      </c>
      <c r="Z6103" s="501">
        <v>43830</v>
      </c>
    </row>
    <row r="6104" spans="1:26">
      <c r="A6104" t="s">
        <v>3910</v>
      </c>
      <c r="B6104">
        <v>43</v>
      </c>
      <c r="C6104" t="s">
        <v>6550</v>
      </c>
      <c r="D6104" t="s">
        <v>6550</v>
      </c>
      <c r="E6104" t="s">
        <v>12419</v>
      </c>
      <c r="F6104">
        <v>36.119299400000003</v>
      </c>
      <c r="G6104">
        <v>5.9857947999999999</v>
      </c>
      <c r="H6104" t="s">
        <v>12418</v>
      </c>
      <c r="I6104" t="s">
        <v>21</v>
      </c>
      <c r="J6104" s="9" t="s">
        <v>21</v>
      </c>
      <c r="N6104" s="499" t="s">
        <v>9313</v>
      </c>
      <c r="O6104" s="499" t="s">
        <v>9313</v>
      </c>
      <c r="Q6104" s="499" t="s">
        <v>9313</v>
      </c>
      <c r="R6104" t="s">
        <v>4126</v>
      </c>
      <c r="S6104" s="38"/>
      <c r="X6104"/>
      <c r="Y6104" t="s">
        <v>12418</v>
      </c>
      <c r="Z6104" s="501">
        <v>43830</v>
      </c>
    </row>
    <row r="6105" spans="1:26">
      <c r="A6105" t="s">
        <v>3910</v>
      </c>
      <c r="B6105">
        <v>43</v>
      </c>
      <c r="C6105" t="s">
        <v>6550</v>
      </c>
      <c r="D6105" t="s">
        <v>6550</v>
      </c>
      <c r="E6105" t="s">
        <v>4603</v>
      </c>
      <c r="F6105">
        <v>36.141312999999997</v>
      </c>
      <c r="G6105">
        <v>5.9964570000000004</v>
      </c>
      <c r="H6105" t="s">
        <v>4606</v>
      </c>
      <c r="I6105" t="s">
        <v>21</v>
      </c>
      <c r="J6105" s="9" t="s">
        <v>21</v>
      </c>
      <c r="K6105">
        <v>1991</v>
      </c>
      <c r="L6105">
        <v>1991</v>
      </c>
      <c r="M6105">
        <v>1991</v>
      </c>
      <c r="N6105" s="499"/>
      <c r="O6105" s="499"/>
      <c r="Q6105" s="499"/>
      <c r="R6105" t="s">
        <v>4548</v>
      </c>
      <c r="S6105" s="38"/>
      <c r="X6105"/>
      <c r="Y6105" t="s">
        <v>4606</v>
      </c>
      <c r="Z6105" s="501">
        <v>43830</v>
      </c>
    </row>
    <row r="6106" spans="1:26">
      <c r="A6106" t="s">
        <v>3910</v>
      </c>
      <c r="B6106">
        <v>43</v>
      </c>
      <c r="C6106" t="s">
        <v>6550</v>
      </c>
      <c r="D6106" t="s">
        <v>6550</v>
      </c>
      <c r="E6106" t="s">
        <v>12420</v>
      </c>
      <c r="F6106">
        <v>36.141312999999997</v>
      </c>
      <c r="G6106">
        <v>5.9964570000000004</v>
      </c>
      <c r="H6106" t="s">
        <v>4606</v>
      </c>
      <c r="I6106" t="s">
        <v>21</v>
      </c>
      <c r="J6106" s="9" t="s">
        <v>21</v>
      </c>
      <c r="N6106" s="499" t="s">
        <v>9313</v>
      </c>
      <c r="O6106" s="499" t="s">
        <v>9313</v>
      </c>
      <c r="Q6106" s="499" t="s">
        <v>9313</v>
      </c>
      <c r="R6106" t="s">
        <v>4548</v>
      </c>
      <c r="S6106" s="38"/>
      <c r="X6106"/>
      <c r="Y6106" t="s">
        <v>4606</v>
      </c>
      <c r="Z6106" s="501">
        <v>43830</v>
      </c>
    </row>
    <row r="6107" spans="1:26">
      <c r="A6107" t="s">
        <v>3910</v>
      </c>
      <c r="B6107">
        <v>43</v>
      </c>
      <c r="C6107" t="s">
        <v>6550</v>
      </c>
      <c r="D6107" t="s">
        <v>6550</v>
      </c>
      <c r="E6107" t="s">
        <v>4598</v>
      </c>
      <c r="F6107">
        <v>36.469380000000001</v>
      </c>
      <c r="G6107">
        <v>6.1768900000000002</v>
      </c>
      <c r="H6107" t="s">
        <v>12421</v>
      </c>
      <c r="I6107" t="s">
        <v>21</v>
      </c>
      <c r="J6107" s="9" t="s">
        <v>21</v>
      </c>
      <c r="K6107">
        <v>2009</v>
      </c>
      <c r="L6107">
        <v>2009</v>
      </c>
      <c r="M6107">
        <v>2009</v>
      </c>
      <c r="N6107" s="499"/>
      <c r="O6107" s="499"/>
      <c r="Q6107" s="499"/>
      <c r="R6107" t="s">
        <v>4126</v>
      </c>
      <c r="S6107" s="38"/>
      <c r="X6107"/>
      <c r="Y6107" t="s">
        <v>12421</v>
      </c>
      <c r="Z6107" s="501">
        <v>43830</v>
      </c>
    </row>
    <row r="6108" spans="1:26">
      <c r="A6108" t="s">
        <v>3910</v>
      </c>
      <c r="B6108">
        <v>43</v>
      </c>
      <c r="C6108" t="s">
        <v>6550</v>
      </c>
      <c r="D6108" t="s">
        <v>6550</v>
      </c>
      <c r="E6108" t="s">
        <v>12422</v>
      </c>
      <c r="F6108">
        <v>36.469380000000001</v>
      </c>
      <c r="G6108">
        <v>6.1768900000000002</v>
      </c>
      <c r="H6108" t="s">
        <v>12421</v>
      </c>
      <c r="I6108" t="s">
        <v>21</v>
      </c>
      <c r="J6108" s="9" t="s">
        <v>21</v>
      </c>
      <c r="N6108" s="499" t="s">
        <v>9313</v>
      </c>
      <c r="O6108" s="499" t="s">
        <v>9313</v>
      </c>
      <c r="Q6108" s="499" t="s">
        <v>9313</v>
      </c>
      <c r="R6108" t="s">
        <v>4126</v>
      </c>
      <c r="S6108" s="38"/>
      <c r="X6108"/>
      <c r="Y6108" t="s">
        <v>12421</v>
      </c>
      <c r="Z6108" s="501">
        <v>43830</v>
      </c>
    </row>
    <row r="6109" spans="1:26">
      <c r="A6109" t="s">
        <v>3910</v>
      </c>
      <c r="B6109">
        <v>43</v>
      </c>
      <c r="C6109" t="s">
        <v>6550</v>
      </c>
      <c r="D6109" t="s">
        <v>6550</v>
      </c>
      <c r="E6109" t="s">
        <v>4603</v>
      </c>
      <c r="F6109">
        <v>36.141312999999997</v>
      </c>
      <c r="G6109">
        <v>5.9964570000000004</v>
      </c>
      <c r="H6109" t="s">
        <v>4604</v>
      </c>
      <c r="I6109" t="s">
        <v>21</v>
      </c>
      <c r="J6109" s="9" t="s">
        <v>21</v>
      </c>
      <c r="K6109">
        <v>2015</v>
      </c>
      <c r="L6109">
        <v>2015</v>
      </c>
      <c r="M6109">
        <v>2015</v>
      </c>
      <c r="N6109" s="499"/>
      <c r="O6109" s="499"/>
      <c r="Q6109" s="499"/>
      <c r="R6109" t="s">
        <v>3972</v>
      </c>
      <c r="S6109" s="38"/>
      <c r="X6109"/>
      <c r="Y6109" t="s">
        <v>4604</v>
      </c>
      <c r="Z6109" s="501">
        <v>43830</v>
      </c>
    </row>
    <row r="6110" spans="1:26">
      <c r="A6110" t="s">
        <v>3910</v>
      </c>
      <c r="B6110">
        <v>43</v>
      </c>
      <c r="C6110" t="s">
        <v>6550</v>
      </c>
      <c r="D6110" t="s">
        <v>6550</v>
      </c>
      <c r="E6110" t="s">
        <v>12423</v>
      </c>
      <c r="F6110">
        <v>36.141312999999997</v>
      </c>
      <c r="G6110">
        <v>5.9964570000000004</v>
      </c>
      <c r="H6110" t="s">
        <v>4604</v>
      </c>
      <c r="I6110" t="s">
        <v>21</v>
      </c>
      <c r="J6110" s="9" t="s">
        <v>21</v>
      </c>
      <c r="N6110" s="499" t="s">
        <v>9313</v>
      </c>
      <c r="O6110" s="499" t="s">
        <v>9313</v>
      </c>
      <c r="Q6110" s="499" t="s">
        <v>9313</v>
      </c>
      <c r="R6110" t="s">
        <v>3972</v>
      </c>
      <c r="S6110" s="38"/>
      <c r="X6110"/>
      <c r="Y6110" t="s">
        <v>4604</v>
      </c>
      <c r="Z6110" s="501">
        <v>43830</v>
      </c>
    </row>
    <row r="6111" spans="1:26">
      <c r="A6111" t="s">
        <v>3910</v>
      </c>
      <c r="B6111">
        <v>43</v>
      </c>
      <c r="C6111" t="s">
        <v>6550</v>
      </c>
      <c r="D6111" t="s">
        <v>6550</v>
      </c>
      <c r="E6111" t="s">
        <v>4603</v>
      </c>
      <c r="F6111">
        <v>36.141312999999997</v>
      </c>
      <c r="G6111">
        <v>5.9964570000000004</v>
      </c>
      <c r="H6111" t="s">
        <v>4632</v>
      </c>
      <c r="I6111" t="s">
        <v>21</v>
      </c>
      <c r="J6111" s="9" t="s">
        <v>21</v>
      </c>
      <c r="K6111">
        <v>1995</v>
      </c>
      <c r="L6111">
        <v>1995</v>
      </c>
      <c r="M6111">
        <v>1995</v>
      </c>
      <c r="N6111" s="499"/>
      <c r="O6111" s="499"/>
      <c r="Q6111" s="499"/>
      <c r="R6111" t="s">
        <v>4548</v>
      </c>
      <c r="S6111" s="38"/>
      <c r="X6111"/>
      <c r="Y6111" t="s">
        <v>4632</v>
      </c>
      <c r="Z6111" s="501">
        <v>43830</v>
      </c>
    </row>
    <row r="6112" spans="1:26">
      <c r="A6112" t="s">
        <v>3910</v>
      </c>
      <c r="B6112">
        <v>43</v>
      </c>
      <c r="C6112" t="s">
        <v>6550</v>
      </c>
      <c r="D6112" t="s">
        <v>6550</v>
      </c>
      <c r="E6112" t="s">
        <v>12424</v>
      </c>
      <c r="F6112">
        <v>36.141312999999997</v>
      </c>
      <c r="G6112">
        <v>5.9964570000000004</v>
      </c>
      <c r="H6112" t="s">
        <v>4632</v>
      </c>
      <c r="I6112" t="s">
        <v>21</v>
      </c>
      <c r="J6112" s="9" t="s">
        <v>21</v>
      </c>
      <c r="N6112" s="499" t="s">
        <v>9313</v>
      </c>
      <c r="O6112" s="499" t="s">
        <v>9313</v>
      </c>
      <c r="Q6112" s="499" t="s">
        <v>9313</v>
      </c>
      <c r="R6112" t="s">
        <v>3972</v>
      </c>
      <c r="S6112" s="38"/>
      <c r="X6112"/>
      <c r="Y6112" t="s">
        <v>4632</v>
      </c>
      <c r="Z6112" s="501">
        <v>43830</v>
      </c>
    </row>
    <row r="6113" spans="1:26">
      <c r="A6113" t="s">
        <v>3910</v>
      </c>
      <c r="B6113">
        <v>43</v>
      </c>
      <c r="C6113" t="s">
        <v>6550</v>
      </c>
      <c r="D6113" t="s">
        <v>6550</v>
      </c>
      <c r="E6113" t="s">
        <v>4571</v>
      </c>
      <c r="F6113">
        <v>36.118020399999999</v>
      </c>
      <c r="G6113">
        <v>6.3581086000000004</v>
      </c>
      <c r="H6113" t="s">
        <v>12425</v>
      </c>
      <c r="I6113" t="s">
        <v>21</v>
      </c>
      <c r="J6113" s="9" t="s">
        <v>21</v>
      </c>
      <c r="K6113">
        <v>2011</v>
      </c>
      <c r="L6113">
        <v>2011</v>
      </c>
      <c r="M6113">
        <v>2011</v>
      </c>
      <c r="N6113" s="499"/>
      <c r="O6113" s="499"/>
      <c r="Q6113" s="499"/>
      <c r="R6113" t="s">
        <v>12426</v>
      </c>
      <c r="S6113" s="38"/>
      <c r="X6113"/>
      <c r="Y6113" t="s">
        <v>12425</v>
      </c>
      <c r="Z6113" s="501">
        <v>43830</v>
      </c>
    </row>
    <row r="6114" spans="1:26">
      <c r="A6114" t="s">
        <v>3910</v>
      </c>
      <c r="B6114">
        <v>43</v>
      </c>
      <c r="C6114" t="s">
        <v>6550</v>
      </c>
      <c r="D6114" t="s">
        <v>6550</v>
      </c>
      <c r="E6114" t="s">
        <v>12427</v>
      </c>
      <c r="F6114">
        <v>36.111871700000002</v>
      </c>
      <c r="G6114">
        <v>6.3552038</v>
      </c>
      <c r="H6114" t="s">
        <v>12425</v>
      </c>
      <c r="I6114" t="s">
        <v>21</v>
      </c>
      <c r="J6114" s="9" t="s">
        <v>21</v>
      </c>
      <c r="N6114" s="499" t="s">
        <v>9313</v>
      </c>
      <c r="O6114" s="499" t="s">
        <v>9313</v>
      </c>
      <c r="Q6114" s="499" t="s">
        <v>9313</v>
      </c>
      <c r="R6114" t="s">
        <v>12426</v>
      </c>
      <c r="S6114" s="38"/>
      <c r="X6114"/>
      <c r="Y6114" t="s">
        <v>12425</v>
      </c>
      <c r="Z6114" s="501">
        <v>43830</v>
      </c>
    </row>
    <row r="6115" spans="1:26">
      <c r="A6115" t="s">
        <v>3910</v>
      </c>
      <c r="B6115">
        <v>43</v>
      </c>
      <c r="C6115" t="s">
        <v>6550</v>
      </c>
      <c r="D6115" t="s">
        <v>6550</v>
      </c>
      <c r="E6115" t="s">
        <v>4664</v>
      </c>
      <c r="F6115">
        <v>36.305151000000002</v>
      </c>
      <c r="G6115">
        <v>6.0436959999999997</v>
      </c>
      <c r="H6115" t="s">
        <v>4666</v>
      </c>
      <c r="I6115" t="s">
        <v>21</v>
      </c>
      <c r="J6115" s="9" t="s">
        <v>21</v>
      </c>
      <c r="K6115">
        <v>2016</v>
      </c>
      <c r="L6115">
        <v>2016</v>
      </c>
      <c r="M6115">
        <v>2016</v>
      </c>
      <c r="N6115" s="499"/>
      <c r="O6115" s="499"/>
      <c r="Q6115" s="499"/>
      <c r="R6115" t="s">
        <v>3984</v>
      </c>
      <c r="S6115" s="38"/>
      <c r="X6115"/>
      <c r="Y6115" t="s">
        <v>4666</v>
      </c>
      <c r="Z6115" s="501">
        <v>43830</v>
      </c>
    </row>
    <row r="6116" spans="1:26">
      <c r="A6116" t="s">
        <v>3910</v>
      </c>
      <c r="B6116">
        <v>43</v>
      </c>
      <c r="C6116" t="s">
        <v>6550</v>
      </c>
      <c r="D6116" t="s">
        <v>6550</v>
      </c>
      <c r="E6116" t="s">
        <v>12428</v>
      </c>
      <c r="F6116">
        <v>36.305151000000002</v>
      </c>
      <c r="G6116">
        <v>6.0436959999999997</v>
      </c>
      <c r="H6116" t="s">
        <v>4666</v>
      </c>
      <c r="I6116" t="s">
        <v>21</v>
      </c>
      <c r="J6116" s="9" t="s">
        <v>21</v>
      </c>
      <c r="N6116" s="499" t="s">
        <v>9313</v>
      </c>
      <c r="O6116" s="499" t="s">
        <v>9313</v>
      </c>
      <c r="Q6116" s="499" t="s">
        <v>9313</v>
      </c>
      <c r="S6116" s="38"/>
      <c r="X6116"/>
      <c r="Y6116" t="s">
        <v>4666</v>
      </c>
      <c r="Z6116" s="501">
        <v>43830</v>
      </c>
    </row>
    <row r="6117" spans="1:26">
      <c r="A6117" t="s">
        <v>3910</v>
      </c>
      <c r="B6117">
        <v>43</v>
      </c>
      <c r="C6117" t="s">
        <v>6550</v>
      </c>
      <c r="D6117" t="s">
        <v>6550</v>
      </c>
      <c r="E6117" t="s">
        <v>4553</v>
      </c>
      <c r="F6117">
        <v>36.407546000000004</v>
      </c>
      <c r="G6117">
        <v>5.9273290000000003</v>
      </c>
      <c r="H6117" t="s">
        <v>4555</v>
      </c>
      <c r="I6117" t="s">
        <v>21</v>
      </c>
      <c r="J6117" s="9" t="s">
        <v>21</v>
      </c>
      <c r="K6117">
        <v>2015</v>
      </c>
      <c r="L6117">
        <v>2015</v>
      </c>
      <c r="M6117">
        <v>2015</v>
      </c>
      <c r="N6117" s="499"/>
      <c r="O6117" s="499"/>
      <c r="Q6117" s="499"/>
      <c r="R6117" t="s">
        <v>4548</v>
      </c>
      <c r="S6117" s="38"/>
      <c r="X6117"/>
      <c r="Y6117" t="s">
        <v>4555</v>
      </c>
      <c r="Z6117" s="501">
        <v>43830</v>
      </c>
    </row>
    <row r="6118" spans="1:26">
      <c r="A6118" t="s">
        <v>3910</v>
      </c>
      <c r="B6118">
        <v>43</v>
      </c>
      <c r="C6118" t="s">
        <v>6550</v>
      </c>
      <c r="D6118" t="s">
        <v>6550</v>
      </c>
      <c r="E6118" t="s">
        <v>12429</v>
      </c>
      <c r="F6118">
        <v>36.407546000000004</v>
      </c>
      <c r="G6118">
        <v>5.9273290000000003</v>
      </c>
      <c r="H6118" t="s">
        <v>4555</v>
      </c>
      <c r="I6118" t="s">
        <v>21</v>
      </c>
      <c r="J6118" s="9" t="s">
        <v>21</v>
      </c>
      <c r="N6118" s="499" t="s">
        <v>9313</v>
      </c>
      <c r="O6118" s="499" t="s">
        <v>9313</v>
      </c>
      <c r="Q6118" s="499" t="s">
        <v>9313</v>
      </c>
      <c r="R6118" t="s">
        <v>4548</v>
      </c>
      <c r="S6118" s="38"/>
      <c r="X6118"/>
      <c r="Y6118" t="s">
        <v>4555</v>
      </c>
      <c r="Z6118" s="501">
        <v>43830</v>
      </c>
    </row>
    <row r="6119" spans="1:26">
      <c r="A6119" t="s">
        <v>3910</v>
      </c>
      <c r="B6119">
        <v>43</v>
      </c>
      <c r="C6119" t="s">
        <v>6550</v>
      </c>
      <c r="D6119" t="s">
        <v>6550</v>
      </c>
      <c r="E6119" t="s">
        <v>4561</v>
      </c>
      <c r="F6119">
        <v>36.149583</v>
      </c>
      <c r="G6119">
        <v>6.1924130000000002</v>
      </c>
      <c r="H6119" t="s">
        <v>4578</v>
      </c>
      <c r="I6119" t="s">
        <v>21</v>
      </c>
      <c r="J6119" s="9" t="s">
        <v>21</v>
      </c>
      <c r="K6119">
        <v>2016</v>
      </c>
      <c r="L6119">
        <v>2016</v>
      </c>
      <c r="M6119">
        <v>2016</v>
      </c>
      <c r="N6119" s="499"/>
      <c r="O6119" s="499"/>
      <c r="Q6119" s="499"/>
      <c r="R6119" t="s">
        <v>4579</v>
      </c>
      <c r="S6119" s="38"/>
      <c r="X6119"/>
      <c r="Y6119" t="s">
        <v>4578</v>
      </c>
      <c r="Z6119" s="501">
        <v>43830</v>
      </c>
    </row>
    <row r="6120" spans="1:26">
      <c r="A6120" t="s">
        <v>3910</v>
      </c>
      <c r="B6120">
        <v>43</v>
      </c>
      <c r="C6120" t="s">
        <v>6550</v>
      </c>
      <c r="D6120" t="s">
        <v>6550</v>
      </c>
      <c r="E6120" t="s">
        <v>12430</v>
      </c>
      <c r="F6120">
        <v>36.149583</v>
      </c>
      <c r="G6120">
        <v>6.1924130000000002</v>
      </c>
      <c r="H6120" t="s">
        <v>4578</v>
      </c>
      <c r="J6120" t="s">
        <v>6883</v>
      </c>
      <c r="N6120" s="499" t="s">
        <v>9313</v>
      </c>
      <c r="O6120" s="499" t="s">
        <v>9313</v>
      </c>
      <c r="Q6120" s="499" t="s">
        <v>9313</v>
      </c>
      <c r="R6120" t="s">
        <v>4579</v>
      </c>
      <c r="S6120" s="38"/>
      <c r="X6120"/>
      <c r="Y6120" t="s">
        <v>4578</v>
      </c>
      <c r="Z6120" s="501">
        <v>43830</v>
      </c>
    </row>
    <row r="6121" spans="1:26">
      <c r="A6121" t="s">
        <v>3910</v>
      </c>
      <c r="B6121">
        <v>43</v>
      </c>
      <c r="C6121" t="s">
        <v>6550</v>
      </c>
      <c r="D6121" t="s">
        <v>6550</v>
      </c>
      <c r="E6121" t="s">
        <v>4573</v>
      </c>
      <c r="F6121">
        <v>36.253779000000002</v>
      </c>
      <c r="G6121">
        <v>6.1747259999999997</v>
      </c>
      <c r="H6121" t="s">
        <v>4574</v>
      </c>
      <c r="I6121" t="s">
        <v>21</v>
      </c>
      <c r="J6121" s="9" t="s">
        <v>21</v>
      </c>
      <c r="K6121">
        <v>2015</v>
      </c>
      <c r="L6121">
        <v>2015</v>
      </c>
      <c r="M6121">
        <v>2015</v>
      </c>
      <c r="N6121" s="499"/>
      <c r="O6121" s="499"/>
      <c r="Q6121" s="499"/>
      <c r="R6121" t="s">
        <v>4548</v>
      </c>
      <c r="S6121" s="38"/>
      <c r="X6121"/>
      <c r="Y6121" t="s">
        <v>4574</v>
      </c>
      <c r="Z6121" s="501">
        <v>43830</v>
      </c>
    </row>
    <row r="6122" spans="1:26">
      <c r="A6122" t="s">
        <v>3910</v>
      </c>
      <c r="B6122">
        <v>43</v>
      </c>
      <c r="C6122" t="s">
        <v>6550</v>
      </c>
      <c r="D6122" t="s">
        <v>6550</v>
      </c>
      <c r="E6122" t="s">
        <v>12431</v>
      </c>
      <c r="F6122">
        <v>36.253779000000002</v>
      </c>
      <c r="G6122">
        <v>6.1747259999999997</v>
      </c>
      <c r="H6122" t="s">
        <v>4574</v>
      </c>
      <c r="I6122" t="s">
        <v>21</v>
      </c>
      <c r="J6122" s="9" t="s">
        <v>21</v>
      </c>
      <c r="N6122" s="499" t="s">
        <v>9313</v>
      </c>
      <c r="O6122" s="499" t="s">
        <v>9313</v>
      </c>
      <c r="Q6122" s="499" t="s">
        <v>9313</v>
      </c>
      <c r="R6122" t="s">
        <v>4548</v>
      </c>
      <c r="S6122" s="38"/>
      <c r="X6122"/>
      <c r="Y6122" t="s">
        <v>4574</v>
      </c>
      <c r="Z6122" s="501">
        <v>43830</v>
      </c>
    </row>
    <row r="6123" spans="1:26">
      <c r="A6123" t="s">
        <v>3910</v>
      </c>
      <c r="B6123">
        <v>43</v>
      </c>
      <c r="C6123" t="s">
        <v>6550</v>
      </c>
      <c r="D6123" t="s">
        <v>6550</v>
      </c>
      <c r="E6123" t="s">
        <v>4664</v>
      </c>
      <c r="F6123">
        <v>36.305151000000002</v>
      </c>
      <c r="G6123">
        <v>6.0436959999999997</v>
      </c>
      <c r="H6123" t="s">
        <v>4667</v>
      </c>
      <c r="I6123" t="s">
        <v>21</v>
      </c>
      <c r="J6123" s="9" t="s">
        <v>21</v>
      </c>
      <c r="K6123">
        <v>2015</v>
      </c>
      <c r="L6123">
        <v>2015</v>
      </c>
      <c r="M6123">
        <v>2015</v>
      </c>
      <c r="N6123" s="499"/>
      <c r="O6123" s="499"/>
      <c r="Q6123" s="499"/>
      <c r="R6123" t="s">
        <v>4548</v>
      </c>
      <c r="S6123" s="38"/>
      <c r="X6123"/>
      <c r="Y6123" t="s">
        <v>4667</v>
      </c>
      <c r="Z6123" s="501">
        <v>43830</v>
      </c>
    </row>
    <row r="6124" spans="1:26">
      <c r="A6124" t="s">
        <v>3910</v>
      </c>
      <c r="B6124">
        <v>43</v>
      </c>
      <c r="C6124" t="s">
        <v>6550</v>
      </c>
      <c r="D6124" t="s">
        <v>6550</v>
      </c>
      <c r="E6124" t="s">
        <v>12432</v>
      </c>
      <c r="F6124">
        <v>36.305151000000002</v>
      </c>
      <c r="G6124">
        <v>6.0436959999999997</v>
      </c>
      <c r="H6124" t="s">
        <v>4667</v>
      </c>
      <c r="I6124" t="s">
        <v>21</v>
      </c>
      <c r="J6124" s="9" t="s">
        <v>21</v>
      </c>
      <c r="N6124" s="499" t="s">
        <v>9313</v>
      </c>
      <c r="O6124" s="499" t="s">
        <v>9313</v>
      </c>
      <c r="Q6124" s="499" t="s">
        <v>9313</v>
      </c>
      <c r="R6124" t="s">
        <v>4667</v>
      </c>
      <c r="S6124" s="38"/>
      <c r="X6124"/>
      <c r="Y6124" t="s">
        <v>4667</v>
      </c>
      <c r="Z6124" s="501">
        <v>43830</v>
      </c>
    </row>
    <row r="6125" spans="1:26">
      <c r="A6125" t="s">
        <v>3910</v>
      </c>
      <c r="B6125">
        <v>43</v>
      </c>
      <c r="C6125" t="s">
        <v>6550</v>
      </c>
      <c r="D6125" t="s">
        <v>6550</v>
      </c>
      <c r="E6125" t="s">
        <v>4581</v>
      </c>
      <c r="F6125">
        <v>36.289495000000002</v>
      </c>
      <c r="G6125">
        <v>6.3404730000000002</v>
      </c>
      <c r="H6125" t="s">
        <v>4595</v>
      </c>
      <c r="I6125" t="s">
        <v>21</v>
      </c>
      <c r="J6125" s="9" t="s">
        <v>21</v>
      </c>
      <c r="K6125">
        <v>2013</v>
      </c>
      <c r="L6125">
        <v>2013</v>
      </c>
      <c r="M6125">
        <v>2013</v>
      </c>
      <c r="N6125" s="499"/>
      <c r="O6125" s="499"/>
      <c r="Q6125" s="499"/>
      <c r="R6125" t="s">
        <v>4536</v>
      </c>
      <c r="S6125" s="38"/>
      <c r="X6125"/>
      <c r="Y6125" t="s">
        <v>4595</v>
      </c>
      <c r="Z6125" s="501">
        <v>43830</v>
      </c>
    </row>
    <row r="6126" spans="1:26">
      <c r="A6126" t="s">
        <v>3910</v>
      </c>
      <c r="B6126">
        <v>43</v>
      </c>
      <c r="C6126" t="s">
        <v>6550</v>
      </c>
      <c r="D6126" t="s">
        <v>6550</v>
      </c>
      <c r="E6126" t="s">
        <v>4668</v>
      </c>
      <c r="F6126">
        <v>36.451613999999999</v>
      </c>
      <c r="G6126">
        <v>6.2542249999999999</v>
      </c>
      <c r="H6126" t="s">
        <v>4669</v>
      </c>
      <c r="I6126" t="s">
        <v>21</v>
      </c>
      <c r="J6126" s="9" t="s">
        <v>21</v>
      </c>
      <c r="K6126">
        <v>2015</v>
      </c>
      <c r="L6126">
        <v>2015</v>
      </c>
      <c r="M6126">
        <v>2015</v>
      </c>
      <c r="N6126" s="499"/>
      <c r="O6126" s="499"/>
      <c r="Q6126" s="499"/>
      <c r="R6126" t="s">
        <v>4670</v>
      </c>
      <c r="S6126" s="38"/>
      <c r="X6126"/>
      <c r="Y6126" t="s">
        <v>4669</v>
      </c>
      <c r="Z6126" s="501">
        <v>43830</v>
      </c>
    </row>
    <row r="6127" spans="1:26">
      <c r="A6127" t="s">
        <v>3910</v>
      </c>
      <c r="B6127">
        <v>43</v>
      </c>
      <c r="C6127" t="s">
        <v>6550</v>
      </c>
      <c r="D6127" t="s">
        <v>6550</v>
      </c>
      <c r="E6127" t="s">
        <v>12433</v>
      </c>
      <c r="F6127">
        <v>36.451613999999999</v>
      </c>
      <c r="G6127">
        <v>6.2542249999999999</v>
      </c>
      <c r="H6127" t="s">
        <v>4669</v>
      </c>
      <c r="I6127" t="s">
        <v>21</v>
      </c>
      <c r="J6127" s="9" t="s">
        <v>21</v>
      </c>
      <c r="N6127" s="499" t="s">
        <v>9313</v>
      </c>
      <c r="O6127" s="499" t="s">
        <v>9313</v>
      </c>
      <c r="Q6127" s="499" t="s">
        <v>9313</v>
      </c>
      <c r="R6127" t="s">
        <v>4670</v>
      </c>
      <c r="S6127" s="38"/>
      <c r="X6127"/>
      <c r="Y6127" t="s">
        <v>4669</v>
      </c>
      <c r="Z6127" s="501">
        <v>43830</v>
      </c>
    </row>
    <row r="6128" spans="1:26">
      <c r="A6128" t="s">
        <v>3910</v>
      </c>
      <c r="B6128">
        <v>43</v>
      </c>
      <c r="C6128" t="s">
        <v>6550</v>
      </c>
      <c r="D6128" t="s">
        <v>6550</v>
      </c>
      <c r="E6128" t="s">
        <v>4603</v>
      </c>
      <c r="F6128">
        <v>36.141312999999997</v>
      </c>
      <c r="G6128">
        <v>5.9964570000000004</v>
      </c>
      <c r="H6128" t="s">
        <v>4615</v>
      </c>
      <c r="I6128" t="s">
        <v>21</v>
      </c>
      <c r="J6128" s="9" t="s">
        <v>21</v>
      </c>
      <c r="K6128">
        <v>2015</v>
      </c>
      <c r="L6128">
        <v>2015</v>
      </c>
      <c r="M6128">
        <v>2015</v>
      </c>
      <c r="N6128" s="499"/>
      <c r="O6128" s="499"/>
      <c r="Q6128" s="499"/>
      <c r="R6128" t="s">
        <v>4548</v>
      </c>
      <c r="S6128" s="38"/>
      <c r="X6128"/>
      <c r="Y6128" t="s">
        <v>4615</v>
      </c>
      <c r="Z6128" s="501">
        <v>43830</v>
      </c>
    </row>
    <row r="6129" spans="1:26">
      <c r="A6129" t="s">
        <v>3910</v>
      </c>
      <c r="B6129">
        <v>43</v>
      </c>
      <c r="C6129" t="s">
        <v>6550</v>
      </c>
      <c r="D6129" t="s">
        <v>6550</v>
      </c>
      <c r="E6129" t="s">
        <v>12434</v>
      </c>
      <c r="F6129">
        <v>36.141312999999997</v>
      </c>
      <c r="G6129">
        <v>5.9964570000000004</v>
      </c>
      <c r="H6129" t="s">
        <v>4615</v>
      </c>
      <c r="I6129" t="s">
        <v>21</v>
      </c>
      <c r="J6129" s="9" t="s">
        <v>21</v>
      </c>
      <c r="N6129" s="499" t="s">
        <v>9313</v>
      </c>
      <c r="O6129" s="499" t="s">
        <v>9313</v>
      </c>
      <c r="Q6129" s="499" t="s">
        <v>9313</v>
      </c>
      <c r="R6129" t="s">
        <v>4548</v>
      </c>
      <c r="S6129" s="38"/>
      <c r="X6129"/>
      <c r="Y6129" t="s">
        <v>4615</v>
      </c>
      <c r="Z6129" s="501">
        <v>43830</v>
      </c>
    </row>
    <row r="6130" spans="1:26">
      <c r="A6130" t="s">
        <v>3910</v>
      </c>
      <c r="B6130">
        <v>43</v>
      </c>
      <c r="C6130" t="s">
        <v>6550</v>
      </c>
      <c r="D6130" t="s">
        <v>6550</v>
      </c>
      <c r="E6130" t="s">
        <v>4603</v>
      </c>
      <c r="F6130">
        <v>36.119299400000003</v>
      </c>
      <c r="G6130">
        <v>5.9857947999999999</v>
      </c>
      <c r="H6130" t="s">
        <v>12435</v>
      </c>
      <c r="I6130" t="s">
        <v>21</v>
      </c>
      <c r="J6130" s="9" t="s">
        <v>21</v>
      </c>
      <c r="K6130">
        <v>2009</v>
      </c>
      <c r="L6130">
        <v>2009</v>
      </c>
      <c r="M6130">
        <v>2009</v>
      </c>
      <c r="N6130" s="499"/>
      <c r="O6130" s="499"/>
      <c r="Q6130" s="499"/>
      <c r="R6130" t="s">
        <v>4659</v>
      </c>
      <c r="S6130" s="38"/>
      <c r="X6130"/>
      <c r="Y6130" t="s">
        <v>12435</v>
      </c>
      <c r="Z6130" s="501">
        <v>43830</v>
      </c>
    </row>
    <row r="6131" spans="1:26">
      <c r="A6131" t="s">
        <v>3910</v>
      </c>
      <c r="B6131">
        <v>43</v>
      </c>
      <c r="C6131" t="s">
        <v>6550</v>
      </c>
      <c r="D6131" t="s">
        <v>6550</v>
      </c>
      <c r="E6131" t="s">
        <v>12436</v>
      </c>
      <c r="F6131">
        <v>36.119299400000003</v>
      </c>
      <c r="G6131">
        <v>5.9857947999999999</v>
      </c>
      <c r="H6131" t="s">
        <v>12435</v>
      </c>
      <c r="I6131" t="s">
        <v>21</v>
      </c>
      <c r="J6131" s="9" t="s">
        <v>21</v>
      </c>
      <c r="N6131" s="499" t="s">
        <v>9313</v>
      </c>
      <c r="O6131" s="499" t="s">
        <v>9313</v>
      </c>
      <c r="Q6131" s="499" t="s">
        <v>9313</v>
      </c>
      <c r="R6131" t="s">
        <v>4126</v>
      </c>
      <c r="S6131" s="38"/>
      <c r="X6131"/>
      <c r="Y6131" t="s">
        <v>12435</v>
      </c>
      <c r="Z6131" s="501">
        <v>43830</v>
      </c>
    </row>
    <row r="6132" spans="1:26">
      <c r="A6132" t="s">
        <v>3910</v>
      </c>
      <c r="B6132">
        <v>43</v>
      </c>
      <c r="C6132" t="s">
        <v>6550</v>
      </c>
      <c r="D6132" t="s">
        <v>6550</v>
      </c>
      <c r="E6132" t="s">
        <v>4557</v>
      </c>
      <c r="F6132">
        <v>36.393552999999997</v>
      </c>
      <c r="G6132">
        <v>5.8671139999999999</v>
      </c>
      <c r="H6132" t="s">
        <v>4566</v>
      </c>
      <c r="I6132" t="s">
        <v>21</v>
      </c>
      <c r="J6132" s="9" t="s">
        <v>21</v>
      </c>
      <c r="K6132">
        <v>2009</v>
      </c>
      <c r="L6132">
        <v>2009</v>
      </c>
      <c r="M6132">
        <v>2009</v>
      </c>
      <c r="N6132" s="499"/>
      <c r="O6132" s="499"/>
      <c r="Q6132" s="499"/>
      <c r="R6132" t="s">
        <v>4567</v>
      </c>
      <c r="S6132" s="38"/>
      <c r="X6132"/>
      <c r="Y6132" t="s">
        <v>4566</v>
      </c>
      <c r="Z6132" s="501">
        <v>43830</v>
      </c>
    </row>
    <row r="6133" spans="1:26">
      <c r="A6133" t="s">
        <v>3910</v>
      </c>
      <c r="B6133">
        <v>43</v>
      </c>
      <c r="C6133" t="s">
        <v>6550</v>
      </c>
      <c r="D6133" t="s">
        <v>6550</v>
      </c>
      <c r="E6133" t="s">
        <v>12437</v>
      </c>
      <c r="F6133">
        <v>36.393552999999997</v>
      </c>
      <c r="G6133">
        <v>5.8671139999999999</v>
      </c>
      <c r="H6133" t="s">
        <v>4566</v>
      </c>
      <c r="I6133" t="s">
        <v>21</v>
      </c>
      <c r="J6133" s="9" t="s">
        <v>21</v>
      </c>
      <c r="N6133" s="499" t="s">
        <v>9313</v>
      </c>
      <c r="O6133" s="499" t="s">
        <v>9313</v>
      </c>
      <c r="Q6133" s="499" t="s">
        <v>9313</v>
      </c>
      <c r="R6133" t="s">
        <v>4126</v>
      </c>
      <c r="S6133" s="38"/>
      <c r="X6133"/>
      <c r="Y6133" t="s">
        <v>4566</v>
      </c>
      <c r="Z6133" s="501">
        <v>43830</v>
      </c>
    </row>
    <row r="6134" spans="1:26">
      <c r="A6134" t="s">
        <v>3910</v>
      </c>
      <c r="B6134">
        <v>43</v>
      </c>
      <c r="C6134" t="s">
        <v>6550</v>
      </c>
      <c r="D6134" t="s">
        <v>6550</v>
      </c>
      <c r="E6134" t="s">
        <v>4557</v>
      </c>
      <c r="F6134">
        <v>36.393552999999997</v>
      </c>
      <c r="G6134">
        <v>5.8671139999999999</v>
      </c>
      <c r="H6134" t="s">
        <v>4558</v>
      </c>
      <c r="I6134" t="s">
        <v>21</v>
      </c>
      <c r="J6134" s="9" t="s">
        <v>21</v>
      </c>
      <c r="K6134">
        <v>1989</v>
      </c>
      <c r="L6134">
        <v>1989</v>
      </c>
      <c r="M6134">
        <v>1989</v>
      </c>
      <c r="N6134" s="499"/>
      <c r="O6134" s="499"/>
      <c r="Q6134" s="499"/>
      <c r="R6134" t="s">
        <v>4126</v>
      </c>
      <c r="S6134" s="38"/>
      <c r="X6134"/>
      <c r="Y6134" t="s">
        <v>4558</v>
      </c>
      <c r="Z6134" s="501">
        <v>43830</v>
      </c>
    </row>
    <row r="6135" spans="1:26">
      <c r="A6135" t="s">
        <v>3910</v>
      </c>
      <c r="B6135">
        <v>43</v>
      </c>
      <c r="C6135" t="s">
        <v>6550</v>
      </c>
      <c r="D6135" t="s">
        <v>6550</v>
      </c>
      <c r="E6135" t="s">
        <v>4557</v>
      </c>
      <c r="F6135">
        <v>36.393552999999997</v>
      </c>
      <c r="G6135">
        <v>5.8671139999999999</v>
      </c>
      <c r="H6135" t="s">
        <v>4565</v>
      </c>
      <c r="I6135" t="s">
        <v>21</v>
      </c>
      <c r="J6135" s="9" t="s">
        <v>21</v>
      </c>
      <c r="K6135">
        <v>2009</v>
      </c>
      <c r="L6135">
        <v>2009</v>
      </c>
      <c r="M6135">
        <v>2009</v>
      </c>
      <c r="N6135" s="499"/>
      <c r="O6135" s="499"/>
      <c r="Q6135" s="499"/>
      <c r="R6135" t="s">
        <v>4126</v>
      </c>
      <c r="S6135" s="38"/>
      <c r="X6135"/>
      <c r="Y6135" t="s">
        <v>4565</v>
      </c>
      <c r="Z6135" s="501">
        <v>43830</v>
      </c>
    </row>
    <row r="6136" spans="1:26">
      <c r="A6136" t="s">
        <v>3910</v>
      </c>
      <c r="B6136">
        <v>43</v>
      </c>
      <c r="C6136" t="s">
        <v>6550</v>
      </c>
      <c r="D6136" t="s">
        <v>6550</v>
      </c>
      <c r="E6136" t="s">
        <v>12438</v>
      </c>
      <c r="F6136">
        <v>36.393552999999997</v>
      </c>
      <c r="G6136">
        <v>5.8671139999999999</v>
      </c>
      <c r="H6136" t="s">
        <v>4565</v>
      </c>
      <c r="I6136" t="s">
        <v>21</v>
      </c>
      <c r="J6136" s="9" t="s">
        <v>21</v>
      </c>
      <c r="N6136" s="499" t="s">
        <v>9313</v>
      </c>
      <c r="O6136" s="499" t="s">
        <v>9313</v>
      </c>
      <c r="Q6136" s="499" t="s">
        <v>9313</v>
      </c>
      <c r="R6136" t="s">
        <v>4126</v>
      </c>
      <c r="S6136" s="38"/>
      <c r="X6136"/>
      <c r="Y6136" t="s">
        <v>4565</v>
      </c>
      <c r="Z6136" s="501">
        <v>43830</v>
      </c>
    </row>
    <row r="6137" spans="1:26">
      <c r="A6137" t="s">
        <v>3910</v>
      </c>
      <c r="B6137">
        <v>43</v>
      </c>
      <c r="C6137" t="s">
        <v>6550</v>
      </c>
      <c r="D6137" t="s">
        <v>6550</v>
      </c>
      <c r="E6137" t="s">
        <v>4553</v>
      </c>
      <c r="F6137">
        <v>36.407381200000003</v>
      </c>
      <c r="G6137">
        <v>5.9419602999999999</v>
      </c>
      <c r="H6137" t="s">
        <v>12439</v>
      </c>
      <c r="I6137" t="s">
        <v>21</v>
      </c>
      <c r="J6137" s="9" t="s">
        <v>21</v>
      </c>
      <c r="K6137">
        <v>2001</v>
      </c>
      <c r="L6137">
        <v>2001</v>
      </c>
      <c r="M6137">
        <v>2001</v>
      </c>
      <c r="N6137" s="499"/>
      <c r="O6137" s="499"/>
      <c r="Q6137" s="499"/>
      <c r="R6137" t="s">
        <v>4126</v>
      </c>
      <c r="S6137" s="38"/>
      <c r="X6137"/>
      <c r="Y6137" t="s">
        <v>12439</v>
      </c>
      <c r="Z6137" s="501">
        <v>43830</v>
      </c>
    </row>
    <row r="6138" spans="1:26">
      <c r="A6138" t="s">
        <v>3910</v>
      </c>
      <c r="B6138">
        <v>43</v>
      </c>
      <c r="C6138" t="s">
        <v>6550</v>
      </c>
      <c r="D6138" t="s">
        <v>6550</v>
      </c>
      <c r="E6138" t="s">
        <v>12440</v>
      </c>
      <c r="F6138">
        <v>36.407381200000003</v>
      </c>
      <c r="G6138">
        <v>5.9419602999999999</v>
      </c>
      <c r="H6138" t="s">
        <v>12439</v>
      </c>
      <c r="I6138" t="s">
        <v>21</v>
      </c>
      <c r="J6138" s="9" t="s">
        <v>21</v>
      </c>
      <c r="N6138" s="499" t="s">
        <v>9313</v>
      </c>
      <c r="O6138" s="499" t="s">
        <v>9313</v>
      </c>
      <c r="Q6138" s="499" t="s">
        <v>9313</v>
      </c>
      <c r="R6138" t="s">
        <v>4126</v>
      </c>
      <c r="S6138" s="38"/>
      <c r="X6138"/>
      <c r="Y6138" t="s">
        <v>12439</v>
      </c>
      <c r="Z6138" s="501">
        <v>43830</v>
      </c>
    </row>
    <row r="6139" spans="1:26">
      <c r="A6139" t="s">
        <v>3910</v>
      </c>
      <c r="B6139">
        <v>43</v>
      </c>
      <c r="C6139" t="s">
        <v>6550</v>
      </c>
      <c r="D6139" t="s">
        <v>6550</v>
      </c>
      <c r="E6139" t="s">
        <v>4603</v>
      </c>
      <c r="F6139">
        <v>36.141312999999997</v>
      </c>
      <c r="G6139">
        <v>5.9964570000000004</v>
      </c>
      <c r="H6139" t="s">
        <v>4649</v>
      </c>
      <c r="I6139" t="s">
        <v>21</v>
      </c>
      <c r="J6139" s="9" t="s">
        <v>21</v>
      </c>
      <c r="K6139">
        <v>2011</v>
      </c>
      <c r="L6139">
        <v>2011</v>
      </c>
      <c r="M6139">
        <v>2011</v>
      </c>
      <c r="N6139" s="499"/>
      <c r="O6139" s="499"/>
      <c r="Q6139" s="499"/>
      <c r="R6139" t="s">
        <v>4548</v>
      </c>
      <c r="S6139" s="38"/>
      <c r="X6139"/>
      <c r="Y6139" t="s">
        <v>4649</v>
      </c>
      <c r="Z6139" s="501">
        <v>43830</v>
      </c>
    </row>
    <row r="6140" spans="1:26">
      <c r="A6140" t="s">
        <v>3910</v>
      </c>
      <c r="B6140">
        <v>43</v>
      </c>
      <c r="C6140" t="s">
        <v>6550</v>
      </c>
      <c r="D6140" t="s">
        <v>6550</v>
      </c>
      <c r="E6140" t="s">
        <v>12441</v>
      </c>
      <c r="F6140">
        <v>36.141312999999997</v>
      </c>
      <c r="G6140">
        <v>5.9964570000000004</v>
      </c>
      <c r="H6140" t="s">
        <v>4649</v>
      </c>
      <c r="I6140" t="s">
        <v>21</v>
      </c>
      <c r="J6140" s="9" t="s">
        <v>21</v>
      </c>
      <c r="N6140" s="499" t="s">
        <v>9313</v>
      </c>
      <c r="O6140" s="499" t="s">
        <v>9313</v>
      </c>
      <c r="Q6140" s="499" t="s">
        <v>9313</v>
      </c>
      <c r="R6140" t="s">
        <v>4126</v>
      </c>
      <c r="S6140" s="38"/>
      <c r="X6140"/>
      <c r="Y6140" t="s">
        <v>4649</v>
      </c>
      <c r="Z6140" s="501">
        <v>43830</v>
      </c>
    </row>
    <row r="6141" spans="1:26">
      <c r="A6141" t="s">
        <v>3910</v>
      </c>
      <c r="B6141">
        <v>43</v>
      </c>
      <c r="C6141" t="s">
        <v>6550</v>
      </c>
      <c r="D6141" t="s">
        <v>6550</v>
      </c>
      <c r="E6141" t="s">
        <v>4573</v>
      </c>
      <c r="F6141">
        <v>36.253779000000002</v>
      </c>
      <c r="G6141">
        <v>6.1747259999999997</v>
      </c>
      <c r="H6141" t="s">
        <v>4575</v>
      </c>
      <c r="I6141" t="s">
        <v>21</v>
      </c>
      <c r="J6141" s="9" t="s">
        <v>21</v>
      </c>
      <c r="K6141">
        <v>2015</v>
      </c>
      <c r="L6141">
        <v>2015</v>
      </c>
      <c r="M6141">
        <v>2015</v>
      </c>
      <c r="N6141" s="499"/>
      <c r="O6141" s="499"/>
      <c r="Q6141" s="499"/>
      <c r="R6141" t="s">
        <v>4548</v>
      </c>
      <c r="S6141" s="38"/>
      <c r="X6141"/>
      <c r="Y6141" t="s">
        <v>4575</v>
      </c>
      <c r="Z6141" s="501">
        <v>43830</v>
      </c>
    </row>
    <row r="6142" spans="1:26">
      <c r="A6142" t="s">
        <v>3910</v>
      </c>
      <c r="B6142">
        <v>43</v>
      </c>
      <c r="C6142" t="s">
        <v>6550</v>
      </c>
      <c r="D6142" t="s">
        <v>6550</v>
      </c>
      <c r="E6142" t="s">
        <v>12442</v>
      </c>
      <c r="F6142">
        <v>36.253779000000002</v>
      </c>
      <c r="G6142">
        <v>6.1747259999999997</v>
      </c>
      <c r="H6142" t="s">
        <v>4575</v>
      </c>
      <c r="I6142" t="s">
        <v>21</v>
      </c>
      <c r="J6142" s="9" t="s">
        <v>21</v>
      </c>
      <c r="N6142" s="499" t="s">
        <v>9313</v>
      </c>
      <c r="O6142" s="499" t="s">
        <v>9313</v>
      </c>
      <c r="Q6142" s="499" t="s">
        <v>9313</v>
      </c>
      <c r="R6142" t="s">
        <v>4548</v>
      </c>
      <c r="S6142" s="38"/>
      <c r="X6142"/>
      <c r="Y6142" t="s">
        <v>4575</v>
      </c>
      <c r="Z6142" s="501">
        <v>43830</v>
      </c>
    </row>
    <row r="6143" spans="1:26">
      <c r="A6143" t="s">
        <v>3910</v>
      </c>
      <c r="B6143">
        <v>43</v>
      </c>
      <c r="C6143" t="s">
        <v>6550</v>
      </c>
      <c r="D6143" t="s">
        <v>6550</v>
      </c>
      <c r="E6143" t="s">
        <v>4603</v>
      </c>
      <c r="F6143">
        <v>36.141312999999997</v>
      </c>
      <c r="G6143">
        <v>5.9964570000000004</v>
      </c>
      <c r="H6143" t="s">
        <v>4605</v>
      </c>
      <c r="I6143" t="s">
        <v>21</v>
      </c>
      <c r="J6143" s="9" t="s">
        <v>21</v>
      </c>
      <c r="K6143">
        <v>1992</v>
      </c>
      <c r="L6143">
        <v>1992</v>
      </c>
      <c r="M6143">
        <v>1992</v>
      </c>
      <c r="N6143" s="499"/>
      <c r="O6143" s="499"/>
      <c r="Q6143" s="499"/>
      <c r="R6143" t="s">
        <v>4548</v>
      </c>
      <c r="S6143" s="38"/>
      <c r="X6143"/>
      <c r="Y6143" t="s">
        <v>4605</v>
      </c>
      <c r="Z6143" s="501">
        <v>43830</v>
      </c>
    </row>
    <row r="6144" spans="1:26">
      <c r="A6144" t="s">
        <v>3910</v>
      </c>
      <c r="B6144">
        <v>43</v>
      </c>
      <c r="C6144" t="s">
        <v>6550</v>
      </c>
      <c r="D6144" t="s">
        <v>6550</v>
      </c>
      <c r="E6144" t="s">
        <v>12443</v>
      </c>
      <c r="F6144">
        <v>36.141312999999997</v>
      </c>
      <c r="G6144">
        <v>5.9964570000000004</v>
      </c>
      <c r="H6144" t="s">
        <v>4605</v>
      </c>
      <c r="I6144" t="s">
        <v>21</v>
      </c>
      <c r="J6144" s="9" t="s">
        <v>21</v>
      </c>
      <c r="N6144" s="499" t="s">
        <v>9313</v>
      </c>
      <c r="O6144" s="499" t="s">
        <v>9313</v>
      </c>
      <c r="Q6144" s="499" t="s">
        <v>9313</v>
      </c>
      <c r="R6144" t="s">
        <v>4548</v>
      </c>
      <c r="S6144" s="38"/>
      <c r="X6144"/>
      <c r="Y6144" t="s">
        <v>4605</v>
      </c>
      <c r="Z6144" s="501">
        <v>43830</v>
      </c>
    </row>
    <row r="6145" spans="1:26">
      <c r="A6145" t="s">
        <v>3910</v>
      </c>
      <c r="B6145">
        <v>43</v>
      </c>
      <c r="C6145" t="s">
        <v>6550</v>
      </c>
      <c r="D6145" t="s">
        <v>6550</v>
      </c>
      <c r="E6145" t="s">
        <v>4603</v>
      </c>
      <c r="F6145">
        <v>36.141312999999997</v>
      </c>
      <c r="G6145">
        <v>5.9964570000000004</v>
      </c>
      <c r="H6145" t="s">
        <v>4644</v>
      </c>
      <c r="I6145" t="s">
        <v>21</v>
      </c>
      <c r="J6145" s="9" t="s">
        <v>21</v>
      </c>
      <c r="K6145">
        <v>2011</v>
      </c>
      <c r="L6145">
        <v>2011</v>
      </c>
      <c r="M6145">
        <v>2011</v>
      </c>
      <c r="N6145" s="499"/>
      <c r="O6145" s="499"/>
      <c r="Q6145" s="499"/>
      <c r="R6145" t="s">
        <v>4115</v>
      </c>
      <c r="S6145" s="38"/>
      <c r="X6145"/>
      <c r="Y6145" t="s">
        <v>4644</v>
      </c>
      <c r="Z6145" s="501">
        <v>43830</v>
      </c>
    </row>
    <row r="6146" spans="1:26">
      <c r="A6146" t="s">
        <v>3910</v>
      </c>
      <c r="B6146">
        <v>43</v>
      </c>
      <c r="C6146" t="s">
        <v>6550</v>
      </c>
      <c r="D6146" t="s">
        <v>6550</v>
      </c>
      <c r="E6146" t="s">
        <v>12444</v>
      </c>
      <c r="F6146">
        <v>36.141312999999997</v>
      </c>
      <c r="G6146">
        <v>5.9964570000000004</v>
      </c>
      <c r="H6146" t="s">
        <v>4644</v>
      </c>
      <c r="I6146" t="s">
        <v>21</v>
      </c>
      <c r="J6146" s="9" t="s">
        <v>21</v>
      </c>
      <c r="N6146" s="499" t="s">
        <v>9313</v>
      </c>
      <c r="O6146" s="499" t="s">
        <v>9313</v>
      </c>
      <c r="Q6146" s="499" t="s">
        <v>9313</v>
      </c>
      <c r="R6146" t="s">
        <v>3972</v>
      </c>
      <c r="S6146" s="38"/>
      <c r="X6146"/>
      <c r="Y6146" t="s">
        <v>4644</v>
      </c>
      <c r="Z6146" s="501">
        <v>43830</v>
      </c>
    </row>
    <row r="6147" spans="1:26">
      <c r="A6147" t="s">
        <v>3910</v>
      </c>
      <c r="B6147">
        <v>43</v>
      </c>
      <c r="C6147" t="s">
        <v>6550</v>
      </c>
      <c r="D6147" t="s">
        <v>6550</v>
      </c>
      <c r="E6147" t="s">
        <v>4603</v>
      </c>
      <c r="F6147">
        <v>36.141312999999997</v>
      </c>
      <c r="G6147">
        <v>5.9964570000000004</v>
      </c>
      <c r="H6147" t="s">
        <v>4660</v>
      </c>
      <c r="I6147" t="s">
        <v>21</v>
      </c>
      <c r="J6147" s="9" t="s">
        <v>21</v>
      </c>
      <c r="K6147">
        <v>2011</v>
      </c>
      <c r="L6147">
        <v>2011</v>
      </c>
      <c r="M6147">
        <v>2011</v>
      </c>
      <c r="N6147" s="499"/>
      <c r="O6147" s="499"/>
      <c r="Q6147" s="499"/>
      <c r="R6147" t="s">
        <v>3984</v>
      </c>
      <c r="S6147" s="38"/>
      <c r="X6147"/>
      <c r="Y6147" t="s">
        <v>4660</v>
      </c>
      <c r="Z6147" s="501">
        <v>43830</v>
      </c>
    </row>
    <row r="6148" spans="1:26">
      <c r="A6148" t="s">
        <v>3910</v>
      </c>
      <c r="B6148">
        <v>43</v>
      </c>
      <c r="C6148" t="s">
        <v>6550</v>
      </c>
      <c r="D6148" t="s">
        <v>6550</v>
      </c>
      <c r="E6148" t="s">
        <v>12445</v>
      </c>
      <c r="F6148">
        <v>36.141312999999997</v>
      </c>
      <c r="G6148">
        <v>5.9964570000000004</v>
      </c>
      <c r="H6148" t="s">
        <v>4660</v>
      </c>
      <c r="I6148" t="s">
        <v>21</v>
      </c>
      <c r="J6148" s="9" t="s">
        <v>21</v>
      </c>
      <c r="N6148" s="499" t="s">
        <v>9313</v>
      </c>
      <c r="O6148" s="499" t="s">
        <v>9313</v>
      </c>
      <c r="Q6148" s="499" t="s">
        <v>9313</v>
      </c>
      <c r="R6148" t="s">
        <v>4126</v>
      </c>
      <c r="S6148" s="38"/>
      <c r="X6148"/>
      <c r="Y6148" t="s">
        <v>4660</v>
      </c>
      <c r="Z6148" s="501">
        <v>43830</v>
      </c>
    </row>
    <row r="6149" spans="1:26">
      <c r="A6149" t="s">
        <v>3910</v>
      </c>
      <c r="B6149">
        <v>43</v>
      </c>
      <c r="C6149" t="s">
        <v>6550</v>
      </c>
      <c r="D6149" t="s">
        <v>6550</v>
      </c>
      <c r="E6149" t="s">
        <v>4603</v>
      </c>
      <c r="F6149">
        <v>36.141312999999997</v>
      </c>
      <c r="G6149">
        <v>5.9964570000000004</v>
      </c>
      <c r="H6149" t="s">
        <v>4624</v>
      </c>
      <c r="I6149" t="s">
        <v>21</v>
      </c>
      <c r="J6149" s="9" t="s">
        <v>21</v>
      </c>
      <c r="K6149">
        <v>2000</v>
      </c>
      <c r="L6149">
        <v>2000</v>
      </c>
      <c r="M6149">
        <v>2000</v>
      </c>
      <c r="N6149" s="499"/>
      <c r="O6149" s="499"/>
      <c r="Q6149" s="499"/>
      <c r="R6149" t="s">
        <v>3972</v>
      </c>
      <c r="S6149" s="38"/>
      <c r="X6149"/>
      <c r="Y6149" t="s">
        <v>4624</v>
      </c>
      <c r="Z6149" s="501">
        <v>43830</v>
      </c>
    </row>
    <row r="6150" spans="1:26">
      <c r="A6150" t="s">
        <v>3910</v>
      </c>
      <c r="B6150">
        <v>43</v>
      </c>
      <c r="C6150" t="s">
        <v>6550</v>
      </c>
      <c r="D6150" t="s">
        <v>6550</v>
      </c>
      <c r="E6150" t="s">
        <v>12446</v>
      </c>
      <c r="F6150">
        <v>36.141312999999997</v>
      </c>
      <c r="G6150">
        <v>5.9964570000000004</v>
      </c>
      <c r="H6150" t="s">
        <v>4624</v>
      </c>
      <c r="I6150" t="s">
        <v>21</v>
      </c>
      <c r="J6150" s="9" t="s">
        <v>21</v>
      </c>
      <c r="N6150" s="499" t="s">
        <v>9313</v>
      </c>
      <c r="O6150" s="499" t="s">
        <v>9313</v>
      </c>
      <c r="Q6150" s="499" t="s">
        <v>9313</v>
      </c>
      <c r="R6150" t="s">
        <v>3972</v>
      </c>
      <c r="S6150" s="38"/>
      <c r="X6150"/>
      <c r="Y6150" t="s">
        <v>4624</v>
      </c>
      <c r="Z6150" s="501">
        <v>43830</v>
      </c>
    </row>
    <row r="6151" spans="1:26">
      <c r="A6151" t="s">
        <v>3910</v>
      </c>
      <c r="B6151">
        <v>43</v>
      </c>
      <c r="C6151" t="s">
        <v>6550</v>
      </c>
      <c r="D6151" t="s">
        <v>6550</v>
      </c>
      <c r="E6151" t="s">
        <v>4633</v>
      </c>
      <c r="F6151">
        <v>36.500309000000001</v>
      </c>
      <c r="G6151">
        <v>6.250445</v>
      </c>
      <c r="H6151" t="s">
        <v>4662</v>
      </c>
      <c r="I6151" t="s">
        <v>21</v>
      </c>
      <c r="J6151" s="9" t="s">
        <v>21</v>
      </c>
      <c r="K6151">
        <v>2003</v>
      </c>
      <c r="L6151">
        <v>2003</v>
      </c>
      <c r="M6151">
        <v>2003</v>
      </c>
      <c r="N6151" s="499"/>
      <c r="O6151" s="499"/>
      <c r="Q6151" s="499"/>
      <c r="R6151" t="s">
        <v>4126</v>
      </c>
      <c r="S6151" s="38"/>
      <c r="X6151"/>
      <c r="Y6151" t="s">
        <v>4662</v>
      </c>
      <c r="Z6151" s="501">
        <v>43830</v>
      </c>
    </row>
    <row r="6152" spans="1:26">
      <c r="A6152" t="s">
        <v>3910</v>
      </c>
      <c r="B6152">
        <v>43</v>
      </c>
      <c r="C6152" t="s">
        <v>6550</v>
      </c>
      <c r="D6152" t="s">
        <v>6550</v>
      </c>
      <c r="E6152" t="s">
        <v>12447</v>
      </c>
      <c r="F6152">
        <v>36.500309000000001</v>
      </c>
      <c r="G6152">
        <v>6.250445</v>
      </c>
      <c r="H6152" t="s">
        <v>4662</v>
      </c>
      <c r="I6152" t="s">
        <v>21</v>
      </c>
      <c r="J6152" s="9" t="s">
        <v>21</v>
      </c>
      <c r="N6152" s="499" t="s">
        <v>9313</v>
      </c>
      <c r="O6152" s="499" t="s">
        <v>9313</v>
      </c>
      <c r="Q6152" s="499" t="s">
        <v>9313</v>
      </c>
      <c r="R6152" t="s">
        <v>4126</v>
      </c>
      <c r="S6152" s="38"/>
      <c r="X6152"/>
      <c r="Y6152" t="s">
        <v>4662</v>
      </c>
      <c r="Z6152" s="501">
        <v>43830</v>
      </c>
    </row>
    <row r="6153" spans="1:26">
      <c r="A6153" t="s">
        <v>3910</v>
      </c>
      <c r="B6153">
        <v>43</v>
      </c>
      <c r="C6153" t="s">
        <v>6550</v>
      </c>
      <c r="D6153" t="s">
        <v>6550</v>
      </c>
      <c r="E6153" t="s">
        <v>4603</v>
      </c>
      <c r="F6153">
        <v>36.141312999999997</v>
      </c>
      <c r="G6153">
        <v>5.9964570000000004</v>
      </c>
      <c r="H6153" t="s">
        <v>4629</v>
      </c>
      <c r="I6153" t="s">
        <v>21</v>
      </c>
      <c r="J6153" s="9" t="s">
        <v>21</v>
      </c>
      <c r="K6153">
        <v>1999</v>
      </c>
      <c r="L6153">
        <v>1999</v>
      </c>
      <c r="M6153">
        <v>1999</v>
      </c>
      <c r="N6153" s="499"/>
      <c r="O6153" s="499"/>
      <c r="Q6153" s="499"/>
      <c r="R6153" t="s">
        <v>4548</v>
      </c>
      <c r="S6153" s="38"/>
      <c r="X6153"/>
      <c r="Y6153" t="s">
        <v>4629</v>
      </c>
      <c r="Z6153" s="501">
        <v>43830</v>
      </c>
    </row>
    <row r="6154" spans="1:26">
      <c r="A6154" t="s">
        <v>3910</v>
      </c>
      <c r="B6154">
        <v>43</v>
      </c>
      <c r="C6154" t="s">
        <v>6550</v>
      </c>
      <c r="D6154" t="s">
        <v>6550</v>
      </c>
      <c r="E6154" t="s">
        <v>12448</v>
      </c>
      <c r="F6154">
        <v>36.141312999999997</v>
      </c>
      <c r="G6154">
        <v>5.9964570000000004</v>
      </c>
      <c r="H6154" t="s">
        <v>4629</v>
      </c>
      <c r="I6154" t="s">
        <v>21</v>
      </c>
      <c r="J6154" s="9" t="s">
        <v>21</v>
      </c>
      <c r="N6154" s="499" t="s">
        <v>9313</v>
      </c>
      <c r="O6154" s="499" t="s">
        <v>9313</v>
      </c>
      <c r="Q6154" s="499" t="s">
        <v>9313</v>
      </c>
      <c r="R6154" t="s">
        <v>3972</v>
      </c>
      <c r="S6154" s="38"/>
      <c r="X6154"/>
      <c r="Y6154" t="s">
        <v>4629</v>
      </c>
      <c r="Z6154" s="501">
        <v>43830</v>
      </c>
    </row>
    <row r="6155" spans="1:26">
      <c r="A6155" t="s">
        <v>3910</v>
      </c>
      <c r="B6155">
        <v>43</v>
      </c>
      <c r="C6155" t="s">
        <v>6550</v>
      </c>
      <c r="D6155" t="s">
        <v>6550</v>
      </c>
      <c r="E6155" t="s">
        <v>4603</v>
      </c>
      <c r="F6155">
        <v>36.141312999999997</v>
      </c>
      <c r="G6155">
        <v>5.9964570000000004</v>
      </c>
      <c r="H6155" t="s">
        <v>4635</v>
      </c>
      <c r="I6155" t="s">
        <v>21</v>
      </c>
      <c r="J6155" s="9" t="s">
        <v>21</v>
      </c>
      <c r="K6155">
        <v>2010</v>
      </c>
      <c r="L6155">
        <v>2010</v>
      </c>
      <c r="M6155">
        <v>2010</v>
      </c>
      <c r="N6155" s="499"/>
      <c r="O6155" s="499"/>
      <c r="Q6155" s="499"/>
      <c r="R6155" t="s">
        <v>4636</v>
      </c>
      <c r="S6155" s="38"/>
      <c r="X6155"/>
      <c r="Y6155" t="s">
        <v>4635</v>
      </c>
      <c r="Z6155" s="501">
        <v>43830</v>
      </c>
    </row>
    <row r="6156" spans="1:26">
      <c r="A6156" t="s">
        <v>3910</v>
      </c>
      <c r="B6156">
        <v>43</v>
      </c>
      <c r="C6156" t="s">
        <v>6550</v>
      </c>
      <c r="D6156" t="s">
        <v>6550</v>
      </c>
      <c r="E6156" t="s">
        <v>12449</v>
      </c>
      <c r="F6156">
        <v>36.141312999999997</v>
      </c>
      <c r="G6156">
        <v>5.9964570000000004</v>
      </c>
      <c r="H6156" t="s">
        <v>4635</v>
      </c>
      <c r="I6156" t="s">
        <v>21</v>
      </c>
      <c r="J6156" s="9" t="s">
        <v>21</v>
      </c>
      <c r="N6156" s="499" t="s">
        <v>9313</v>
      </c>
      <c r="O6156" s="499" t="s">
        <v>9313</v>
      </c>
      <c r="Q6156" s="499" t="s">
        <v>9313</v>
      </c>
      <c r="R6156" t="s">
        <v>3972</v>
      </c>
      <c r="S6156" s="38"/>
      <c r="X6156"/>
      <c r="Y6156" t="s">
        <v>4635</v>
      </c>
      <c r="Z6156" s="501">
        <v>43830</v>
      </c>
    </row>
    <row r="6157" spans="1:26">
      <c r="A6157" t="s">
        <v>3910</v>
      </c>
      <c r="B6157">
        <v>43</v>
      </c>
      <c r="C6157" t="s">
        <v>6550</v>
      </c>
      <c r="D6157" t="s">
        <v>6550</v>
      </c>
      <c r="E6157" t="s">
        <v>4603</v>
      </c>
      <c r="F6157">
        <v>36.119299400000003</v>
      </c>
      <c r="G6157">
        <v>5.9857947999999999</v>
      </c>
      <c r="H6157" t="s">
        <v>12450</v>
      </c>
      <c r="I6157" t="s">
        <v>21</v>
      </c>
      <c r="J6157" s="9" t="s">
        <v>21</v>
      </c>
      <c r="K6157">
        <v>2005</v>
      </c>
      <c r="L6157">
        <v>2005</v>
      </c>
      <c r="M6157">
        <v>2005</v>
      </c>
      <c r="N6157" s="499"/>
      <c r="O6157" s="499"/>
      <c r="Q6157" s="499"/>
      <c r="R6157" t="s">
        <v>4126</v>
      </c>
      <c r="S6157" s="38"/>
      <c r="X6157"/>
      <c r="Y6157" t="s">
        <v>12450</v>
      </c>
      <c r="Z6157" s="501">
        <v>43830</v>
      </c>
    </row>
    <row r="6158" spans="1:26">
      <c r="A6158" t="s">
        <v>3910</v>
      </c>
      <c r="B6158">
        <v>43</v>
      </c>
      <c r="C6158" t="s">
        <v>6550</v>
      </c>
      <c r="D6158" t="s">
        <v>6550</v>
      </c>
      <c r="E6158" t="s">
        <v>12451</v>
      </c>
      <c r="F6158">
        <v>36.119299400000003</v>
      </c>
      <c r="G6158">
        <v>5.9857947999999999</v>
      </c>
      <c r="H6158" t="s">
        <v>12450</v>
      </c>
      <c r="I6158" t="s">
        <v>21</v>
      </c>
      <c r="J6158" s="9" t="s">
        <v>21</v>
      </c>
      <c r="N6158" s="499" t="s">
        <v>9313</v>
      </c>
      <c r="O6158" s="499" t="s">
        <v>9313</v>
      </c>
      <c r="Q6158" s="499" t="s">
        <v>9313</v>
      </c>
      <c r="R6158" t="s">
        <v>4126</v>
      </c>
      <c r="S6158" s="38"/>
      <c r="X6158"/>
      <c r="Y6158" t="s">
        <v>12450</v>
      </c>
      <c r="Z6158" s="501">
        <v>43830</v>
      </c>
    </row>
    <row r="6159" spans="1:26">
      <c r="A6159" t="s">
        <v>3910</v>
      </c>
      <c r="B6159">
        <v>43</v>
      </c>
      <c r="C6159" t="s">
        <v>6550</v>
      </c>
      <c r="D6159" t="s">
        <v>6550</v>
      </c>
      <c r="E6159" t="s">
        <v>4553</v>
      </c>
      <c r="F6159">
        <v>36.407381200000003</v>
      </c>
      <c r="G6159">
        <v>5.9419602999999999</v>
      </c>
      <c r="H6159" t="s">
        <v>12452</v>
      </c>
      <c r="I6159" t="s">
        <v>21</v>
      </c>
      <c r="J6159" s="9" t="s">
        <v>21</v>
      </c>
      <c r="K6159">
        <v>2005</v>
      </c>
      <c r="L6159">
        <v>2005</v>
      </c>
      <c r="M6159">
        <v>2005</v>
      </c>
      <c r="N6159" s="499"/>
      <c r="O6159" s="499"/>
      <c r="Q6159" s="499"/>
      <c r="R6159" t="s">
        <v>4126</v>
      </c>
      <c r="S6159" s="38"/>
      <c r="X6159"/>
      <c r="Y6159" t="s">
        <v>12452</v>
      </c>
      <c r="Z6159" s="501">
        <v>43830</v>
      </c>
    </row>
    <row r="6160" spans="1:26">
      <c r="A6160" t="s">
        <v>3910</v>
      </c>
      <c r="B6160">
        <v>43</v>
      </c>
      <c r="C6160" t="s">
        <v>6550</v>
      </c>
      <c r="D6160" t="s">
        <v>6550</v>
      </c>
      <c r="E6160" t="s">
        <v>12453</v>
      </c>
      <c r="F6160">
        <v>36.407381200000003</v>
      </c>
      <c r="G6160">
        <v>5.9419602999999999</v>
      </c>
      <c r="H6160" t="s">
        <v>12452</v>
      </c>
      <c r="I6160" t="s">
        <v>21</v>
      </c>
      <c r="J6160" s="9" t="s">
        <v>21</v>
      </c>
      <c r="N6160" s="499" t="s">
        <v>9313</v>
      </c>
      <c r="O6160" s="499" t="s">
        <v>9313</v>
      </c>
      <c r="Q6160" s="499" t="s">
        <v>9313</v>
      </c>
      <c r="R6160" t="s">
        <v>4126</v>
      </c>
      <c r="S6160" s="38"/>
      <c r="X6160"/>
      <c r="Y6160" t="s">
        <v>12452</v>
      </c>
      <c r="Z6160" s="501">
        <v>43830</v>
      </c>
    </row>
    <row r="6161" spans="1:26">
      <c r="A6161" t="s">
        <v>3910</v>
      </c>
      <c r="B6161">
        <v>43</v>
      </c>
      <c r="C6161" t="s">
        <v>6550</v>
      </c>
      <c r="D6161" t="s">
        <v>6550</v>
      </c>
      <c r="E6161" t="s">
        <v>4603</v>
      </c>
      <c r="F6161">
        <v>36.119299400000003</v>
      </c>
      <c r="G6161">
        <v>5.9857947999999999</v>
      </c>
      <c r="H6161" t="s">
        <v>12454</v>
      </c>
      <c r="I6161" t="s">
        <v>21</v>
      </c>
      <c r="J6161" s="9" t="s">
        <v>21</v>
      </c>
      <c r="K6161">
        <v>2012</v>
      </c>
      <c r="L6161">
        <v>2012</v>
      </c>
      <c r="M6161">
        <v>2012</v>
      </c>
      <c r="N6161" s="499"/>
      <c r="O6161" s="499"/>
      <c r="Q6161" s="499"/>
      <c r="R6161" t="s">
        <v>4249</v>
      </c>
      <c r="S6161" s="38"/>
      <c r="X6161"/>
      <c r="Y6161" t="s">
        <v>12454</v>
      </c>
      <c r="Z6161" s="501">
        <v>43830</v>
      </c>
    </row>
    <row r="6162" spans="1:26">
      <c r="A6162" t="s">
        <v>3910</v>
      </c>
      <c r="B6162">
        <v>43</v>
      </c>
      <c r="C6162" t="s">
        <v>6550</v>
      </c>
      <c r="D6162" t="s">
        <v>6550</v>
      </c>
      <c r="E6162" t="s">
        <v>12455</v>
      </c>
      <c r="F6162">
        <v>36.119299400000003</v>
      </c>
      <c r="G6162">
        <v>5.9857947999999999</v>
      </c>
      <c r="H6162" t="s">
        <v>12454</v>
      </c>
      <c r="I6162" t="s">
        <v>21</v>
      </c>
      <c r="J6162" s="9" t="s">
        <v>21</v>
      </c>
      <c r="N6162" s="499" t="s">
        <v>9313</v>
      </c>
      <c r="O6162" s="499" t="s">
        <v>9313</v>
      </c>
      <c r="Q6162" s="499" t="s">
        <v>9313</v>
      </c>
      <c r="R6162" t="s">
        <v>3972</v>
      </c>
      <c r="S6162" s="38"/>
      <c r="X6162"/>
      <c r="Y6162" t="s">
        <v>12454</v>
      </c>
      <c r="Z6162" s="501">
        <v>43830</v>
      </c>
    </row>
    <row r="6163" spans="1:26">
      <c r="A6163" t="s">
        <v>3910</v>
      </c>
      <c r="B6163">
        <v>43</v>
      </c>
      <c r="C6163" t="s">
        <v>6550</v>
      </c>
      <c r="D6163" t="s">
        <v>6550</v>
      </c>
      <c r="E6163" t="s">
        <v>4553</v>
      </c>
      <c r="F6163">
        <v>36.407546000000004</v>
      </c>
      <c r="G6163">
        <v>5.9273290000000003</v>
      </c>
      <c r="H6163" t="s">
        <v>4554</v>
      </c>
      <c r="I6163" t="s">
        <v>21</v>
      </c>
      <c r="J6163" s="9" t="s">
        <v>21</v>
      </c>
      <c r="K6163">
        <v>2006</v>
      </c>
      <c r="L6163">
        <v>2006</v>
      </c>
      <c r="M6163">
        <v>2006</v>
      </c>
      <c r="N6163" s="499"/>
      <c r="O6163" s="499"/>
      <c r="Q6163" s="499"/>
      <c r="R6163" t="s">
        <v>4115</v>
      </c>
      <c r="S6163" s="38"/>
      <c r="X6163"/>
      <c r="Y6163" t="s">
        <v>4554</v>
      </c>
      <c r="Z6163" s="501">
        <v>43830</v>
      </c>
    </row>
    <row r="6164" spans="1:26">
      <c r="A6164" t="s">
        <v>3910</v>
      </c>
      <c r="B6164">
        <v>43</v>
      </c>
      <c r="C6164" t="s">
        <v>6550</v>
      </c>
      <c r="D6164" t="s">
        <v>6550</v>
      </c>
      <c r="E6164" t="s">
        <v>12456</v>
      </c>
      <c r="F6164">
        <v>36.407546000000004</v>
      </c>
      <c r="G6164">
        <v>5.9273290000000003</v>
      </c>
      <c r="H6164" t="s">
        <v>4554</v>
      </c>
      <c r="I6164" t="s">
        <v>21</v>
      </c>
      <c r="J6164" s="9" t="s">
        <v>21</v>
      </c>
      <c r="N6164" s="499" t="s">
        <v>9313</v>
      </c>
      <c r="O6164" s="499" t="s">
        <v>9313</v>
      </c>
      <c r="Q6164" s="499" t="s">
        <v>9313</v>
      </c>
      <c r="R6164" t="s">
        <v>4115</v>
      </c>
      <c r="S6164" s="38"/>
      <c r="X6164"/>
      <c r="Y6164" t="s">
        <v>4554</v>
      </c>
      <c r="Z6164" s="501">
        <v>43830</v>
      </c>
    </row>
    <row r="6165" spans="1:26">
      <c r="A6165" t="s">
        <v>3910</v>
      </c>
      <c r="B6165">
        <v>43</v>
      </c>
      <c r="C6165" t="s">
        <v>6550</v>
      </c>
      <c r="D6165" t="s">
        <v>6550</v>
      </c>
      <c r="E6165" t="s">
        <v>4603</v>
      </c>
      <c r="F6165">
        <v>36.141312999999997</v>
      </c>
      <c r="G6165">
        <v>5.9964570000000004</v>
      </c>
      <c r="H6165" t="s">
        <v>4611</v>
      </c>
      <c r="I6165" t="s">
        <v>21</v>
      </c>
      <c r="J6165" s="9" t="s">
        <v>21</v>
      </c>
      <c r="K6165">
        <v>2011</v>
      </c>
      <c r="L6165">
        <v>2011</v>
      </c>
      <c r="M6165">
        <v>2011</v>
      </c>
      <c r="N6165" s="499"/>
      <c r="O6165" s="499"/>
      <c r="Q6165" s="499"/>
      <c r="R6165" t="s">
        <v>3984</v>
      </c>
      <c r="S6165" s="38"/>
      <c r="X6165"/>
      <c r="Y6165" t="s">
        <v>4611</v>
      </c>
      <c r="Z6165" s="501">
        <v>43830</v>
      </c>
    </row>
    <row r="6166" spans="1:26">
      <c r="A6166" t="s">
        <v>3910</v>
      </c>
      <c r="B6166">
        <v>43</v>
      </c>
      <c r="C6166" t="s">
        <v>6550</v>
      </c>
      <c r="D6166" t="s">
        <v>6550</v>
      </c>
      <c r="E6166" t="s">
        <v>12457</v>
      </c>
      <c r="F6166">
        <v>36.141312999999997</v>
      </c>
      <c r="G6166">
        <v>5.9964570000000004</v>
      </c>
      <c r="H6166" t="s">
        <v>4611</v>
      </c>
      <c r="I6166" t="s">
        <v>21</v>
      </c>
      <c r="J6166" s="9" t="s">
        <v>21</v>
      </c>
      <c r="N6166" s="499" t="s">
        <v>9313</v>
      </c>
      <c r="O6166" s="499" t="s">
        <v>9313</v>
      </c>
      <c r="Q6166" s="499" t="s">
        <v>9313</v>
      </c>
      <c r="R6166" t="s">
        <v>3984</v>
      </c>
      <c r="S6166" s="38"/>
      <c r="X6166"/>
      <c r="Y6166" t="s">
        <v>4611</v>
      </c>
      <c r="Z6166" s="501">
        <v>43830</v>
      </c>
    </row>
    <row r="6167" spans="1:26">
      <c r="A6167" t="s">
        <v>3910</v>
      </c>
      <c r="B6167">
        <v>43</v>
      </c>
      <c r="C6167" t="s">
        <v>6550</v>
      </c>
      <c r="D6167" t="s">
        <v>6550</v>
      </c>
      <c r="E6167" t="s">
        <v>4603</v>
      </c>
      <c r="F6167">
        <v>36.141312999999997</v>
      </c>
      <c r="G6167">
        <v>5.9964570000000004</v>
      </c>
      <c r="H6167" t="s">
        <v>4641</v>
      </c>
      <c r="I6167" t="s">
        <v>21</v>
      </c>
      <c r="J6167" s="9" t="s">
        <v>21</v>
      </c>
      <c r="K6167">
        <v>2011</v>
      </c>
      <c r="L6167">
        <v>2011</v>
      </c>
      <c r="M6167">
        <v>2011</v>
      </c>
      <c r="N6167" s="499"/>
      <c r="O6167" s="499"/>
      <c r="Q6167" s="499"/>
      <c r="R6167" t="s">
        <v>4642</v>
      </c>
      <c r="S6167" s="38"/>
      <c r="X6167"/>
      <c r="Y6167" t="s">
        <v>4641</v>
      </c>
      <c r="Z6167" s="501">
        <v>43830</v>
      </c>
    </row>
    <row r="6168" spans="1:26">
      <c r="A6168" t="s">
        <v>3910</v>
      </c>
      <c r="B6168">
        <v>43</v>
      </c>
      <c r="C6168" t="s">
        <v>6550</v>
      </c>
      <c r="D6168" t="s">
        <v>6550</v>
      </c>
      <c r="E6168" t="s">
        <v>12458</v>
      </c>
      <c r="F6168">
        <v>36.141312999999997</v>
      </c>
      <c r="G6168">
        <v>5.9964570000000004</v>
      </c>
      <c r="H6168" t="s">
        <v>4641</v>
      </c>
      <c r="I6168" t="s">
        <v>21</v>
      </c>
      <c r="J6168" s="9" t="s">
        <v>21</v>
      </c>
      <c r="N6168" s="499" t="s">
        <v>9313</v>
      </c>
      <c r="O6168" s="499" t="s">
        <v>9313</v>
      </c>
      <c r="Q6168" s="499" t="s">
        <v>9313</v>
      </c>
      <c r="R6168" t="s">
        <v>3972</v>
      </c>
      <c r="S6168" s="38"/>
      <c r="X6168"/>
      <c r="Y6168" t="s">
        <v>4641</v>
      </c>
      <c r="Z6168" s="501">
        <v>43830</v>
      </c>
    </row>
    <row r="6169" spans="1:26">
      <c r="A6169" t="s">
        <v>3910</v>
      </c>
      <c r="B6169">
        <v>43</v>
      </c>
      <c r="C6169" t="s">
        <v>6550</v>
      </c>
      <c r="D6169" t="s">
        <v>6550</v>
      </c>
      <c r="E6169" t="s">
        <v>4571</v>
      </c>
      <c r="F6169">
        <v>36.072316999999998</v>
      </c>
      <c r="G6169">
        <v>6.3362340000000001</v>
      </c>
      <c r="H6169" t="s">
        <v>4590</v>
      </c>
      <c r="I6169" t="s">
        <v>21</v>
      </c>
      <c r="J6169" s="9" t="s">
        <v>21</v>
      </c>
      <c r="K6169">
        <v>2009</v>
      </c>
      <c r="L6169">
        <v>2009</v>
      </c>
      <c r="M6169">
        <v>2009</v>
      </c>
      <c r="N6169" s="499"/>
      <c r="O6169" s="499"/>
      <c r="Q6169" s="499"/>
      <c r="R6169" t="s">
        <v>4126</v>
      </c>
      <c r="S6169" s="38"/>
      <c r="X6169"/>
      <c r="Y6169" t="s">
        <v>4590</v>
      </c>
      <c r="Z6169" s="501">
        <v>43830</v>
      </c>
    </row>
    <row r="6170" spans="1:26">
      <c r="A6170" t="s">
        <v>3910</v>
      </c>
      <c r="B6170">
        <v>43</v>
      </c>
      <c r="C6170" t="s">
        <v>6550</v>
      </c>
      <c r="D6170" t="s">
        <v>6550</v>
      </c>
      <c r="E6170" t="s">
        <v>12459</v>
      </c>
      <c r="F6170">
        <v>36.072316999999998</v>
      </c>
      <c r="G6170">
        <v>6.3362340000000001</v>
      </c>
      <c r="H6170" t="s">
        <v>4590</v>
      </c>
      <c r="I6170" t="s">
        <v>21</v>
      </c>
      <c r="J6170" s="9" t="s">
        <v>21</v>
      </c>
      <c r="N6170" s="499" t="s">
        <v>9313</v>
      </c>
      <c r="O6170" s="499" t="s">
        <v>9313</v>
      </c>
      <c r="Q6170" s="499" t="s">
        <v>9313</v>
      </c>
      <c r="R6170" t="s">
        <v>4126</v>
      </c>
      <c r="S6170" s="38"/>
      <c r="X6170"/>
      <c r="Y6170" t="s">
        <v>4590</v>
      </c>
      <c r="Z6170" s="501">
        <v>43830</v>
      </c>
    </row>
    <row r="6171" spans="1:26">
      <c r="A6171" t="s">
        <v>3910</v>
      </c>
      <c r="B6171">
        <v>43</v>
      </c>
      <c r="C6171" t="s">
        <v>6550</v>
      </c>
      <c r="D6171" t="s">
        <v>6550</v>
      </c>
      <c r="E6171" t="s">
        <v>4603</v>
      </c>
      <c r="F6171">
        <v>36.141312999999997</v>
      </c>
      <c r="G6171">
        <v>5.9964570000000004</v>
      </c>
      <c r="H6171" t="s">
        <v>4622</v>
      </c>
      <c r="I6171" t="s">
        <v>21</v>
      </c>
      <c r="J6171" s="9" t="s">
        <v>21</v>
      </c>
      <c r="K6171">
        <v>2009</v>
      </c>
      <c r="L6171">
        <v>2009</v>
      </c>
      <c r="M6171">
        <v>2009</v>
      </c>
      <c r="N6171" s="499"/>
      <c r="O6171" s="499"/>
      <c r="Q6171" s="499"/>
      <c r="R6171" t="s">
        <v>4623</v>
      </c>
      <c r="S6171" s="38"/>
      <c r="X6171"/>
      <c r="Y6171" t="s">
        <v>4622</v>
      </c>
      <c r="Z6171" s="501">
        <v>43830</v>
      </c>
    </row>
    <row r="6172" spans="1:26">
      <c r="A6172" t="s">
        <v>3910</v>
      </c>
      <c r="B6172">
        <v>43</v>
      </c>
      <c r="C6172" t="s">
        <v>6550</v>
      </c>
      <c r="D6172" t="s">
        <v>6550</v>
      </c>
      <c r="E6172" t="s">
        <v>12460</v>
      </c>
      <c r="F6172">
        <v>36.141312999999997</v>
      </c>
      <c r="G6172">
        <v>5.9964570000000004</v>
      </c>
      <c r="H6172" t="s">
        <v>4622</v>
      </c>
      <c r="I6172" t="s">
        <v>21</v>
      </c>
      <c r="J6172" s="9" t="s">
        <v>21</v>
      </c>
      <c r="N6172" s="499" t="s">
        <v>9313</v>
      </c>
      <c r="O6172" s="499" t="s">
        <v>9313</v>
      </c>
      <c r="Q6172" s="499" t="s">
        <v>9313</v>
      </c>
      <c r="R6172" t="s">
        <v>3972</v>
      </c>
      <c r="S6172" s="38"/>
      <c r="X6172"/>
      <c r="Y6172" t="s">
        <v>4622</v>
      </c>
      <c r="Z6172" s="501">
        <v>43830</v>
      </c>
    </row>
    <row r="6173" spans="1:26">
      <c r="A6173" t="s">
        <v>3910</v>
      </c>
      <c r="B6173">
        <v>43</v>
      </c>
      <c r="C6173" t="s">
        <v>6550</v>
      </c>
      <c r="D6173" t="s">
        <v>6550</v>
      </c>
      <c r="E6173" t="s">
        <v>4603</v>
      </c>
      <c r="F6173">
        <v>36.141312999999997</v>
      </c>
      <c r="G6173">
        <v>5.9964570000000004</v>
      </c>
      <c r="H6173" t="s">
        <v>4628</v>
      </c>
      <c r="I6173" t="s">
        <v>21</v>
      </c>
      <c r="J6173" s="9" t="s">
        <v>21</v>
      </c>
      <c r="K6173">
        <v>1992</v>
      </c>
      <c r="L6173">
        <v>1992</v>
      </c>
      <c r="M6173">
        <v>1992</v>
      </c>
      <c r="N6173" s="499"/>
      <c r="O6173" s="499"/>
      <c r="Q6173" s="499"/>
      <c r="R6173" t="s">
        <v>4548</v>
      </c>
      <c r="S6173" s="38"/>
      <c r="X6173"/>
      <c r="Y6173" t="s">
        <v>4628</v>
      </c>
      <c r="Z6173" s="501">
        <v>43830</v>
      </c>
    </row>
    <row r="6174" spans="1:26">
      <c r="A6174" t="s">
        <v>3910</v>
      </c>
      <c r="B6174">
        <v>43</v>
      </c>
      <c r="C6174" t="s">
        <v>6550</v>
      </c>
      <c r="D6174" t="s">
        <v>6550</v>
      </c>
      <c r="E6174" t="s">
        <v>12461</v>
      </c>
      <c r="F6174">
        <v>36.141312999999997</v>
      </c>
      <c r="G6174">
        <v>5.9964570000000004</v>
      </c>
      <c r="H6174" t="s">
        <v>4628</v>
      </c>
      <c r="I6174" t="s">
        <v>21</v>
      </c>
      <c r="J6174" s="9" t="s">
        <v>21</v>
      </c>
      <c r="N6174" s="499" t="s">
        <v>9313</v>
      </c>
      <c r="O6174" s="499" t="s">
        <v>9313</v>
      </c>
      <c r="Q6174" s="499" t="s">
        <v>9313</v>
      </c>
      <c r="R6174" t="s">
        <v>3972</v>
      </c>
      <c r="S6174" s="38"/>
      <c r="X6174"/>
      <c r="Y6174" t="s">
        <v>4628</v>
      </c>
      <c r="Z6174" s="501">
        <v>43830</v>
      </c>
    </row>
    <row r="6175" spans="1:26">
      <c r="A6175" t="s">
        <v>3910</v>
      </c>
      <c r="B6175">
        <v>43</v>
      </c>
      <c r="C6175" t="s">
        <v>6550</v>
      </c>
      <c r="D6175" t="s">
        <v>6550</v>
      </c>
      <c r="E6175" t="s">
        <v>4603</v>
      </c>
      <c r="F6175">
        <v>36.141312999999997</v>
      </c>
      <c r="G6175">
        <v>5.9964570000000004</v>
      </c>
      <c r="H6175" t="s">
        <v>4625</v>
      </c>
      <c r="I6175" t="s">
        <v>21</v>
      </c>
      <c r="J6175" s="9" t="s">
        <v>21</v>
      </c>
      <c r="K6175">
        <v>1992</v>
      </c>
      <c r="L6175">
        <v>1992</v>
      </c>
      <c r="M6175">
        <v>1992</v>
      </c>
      <c r="N6175" s="499"/>
      <c r="O6175" s="499"/>
      <c r="Q6175" s="499"/>
      <c r="R6175" t="s">
        <v>4548</v>
      </c>
      <c r="S6175" s="38"/>
      <c r="X6175"/>
      <c r="Y6175" t="s">
        <v>4625</v>
      </c>
      <c r="Z6175" s="501">
        <v>43830</v>
      </c>
    </row>
    <row r="6176" spans="1:26">
      <c r="A6176" t="s">
        <v>3910</v>
      </c>
      <c r="B6176">
        <v>43</v>
      </c>
      <c r="C6176" t="s">
        <v>6550</v>
      </c>
      <c r="D6176" t="s">
        <v>6550</v>
      </c>
      <c r="E6176" t="s">
        <v>12462</v>
      </c>
      <c r="F6176">
        <v>36.141312999999997</v>
      </c>
      <c r="G6176">
        <v>5.9964570000000004</v>
      </c>
      <c r="H6176" t="s">
        <v>4625</v>
      </c>
      <c r="I6176" t="s">
        <v>21</v>
      </c>
      <c r="J6176" s="9" t="s">
        <v>21</v>
      </c>
      <c r="N6176" s="499" t="s">
        <v>9313</v>
      </c>
      <c r="O6176" s="499" t="s">
        <v>9313</v>
      </c>
      <c r="Q6176" s="499" t="s">
        <v>9313</v>
      </c>
      <c r="R6176" t="s">
        <v>3972</v>
      </c>
      <c r="S6176" s="38"/>
      <c r="X6176"/>
      <c r="Y6176" t="s">
        <v>4625</v>
      </c>
      <c r="Z6176" s="501">
        <v>43830</v>
      </c>
    </row>
    <row r="6177" spans="1:26">
      <c r="A6177" t="s">
        <v>3910</v>
      </c>
      <c r="B6177">
        <v>43</v>
      </c>
      <c r="C6177" t="s">
        <v>6550</v>
      </c>
      <c r="D6177" t="s">
        <v>6550</v>
      </c>
      <c r="E6177" t="s">
        <v>4603</v>
      </c>
      <c r="F6177">
        <v>36.141312999999997</v>
      </c>
      <c r="G6177">
        <v>5.9964570000000004</v>
      </c>
      <c r="H6177" t="s">
        <v>4618</v>
      </c>
      <c r="I6177" t="s">
        <v>21</v>
      </c>
      <c r="J6177" s="9" t="s">
        <v>21</v>
      </c>
      <c r="K6177">
        <v>2015</v>
      </c>
      <c r="L6177">
        <v>2015</v>
      </c>
      <c r="M6177">
        <v>2015</v>
      </c>
      <c r="N6177" s="499"/>
      <c r="O6177" s="499"/>
      <c r="Q6177" s="499"/>
      <c r="R6177" t="s">
        <v>4548</v>
      </c>
      <c r="S6177" s="38"/>
      <c r="X6177"/>
      <c r="Y6177" t="s">
        <v>4618</v>
      </c>
      <c r="Z6177" s="501">
        <v>43830</v>
      </c>
    </row>
    <row r="6178" spans="1:26">
      <c r="A6178" t="s">
        <v>3910</v>
      </c>
      <c r="B6178">
        <v>43</v>
      </c>
      <c r="C6178" t="s">
        <v>6550</v>
      </c>
      <c r="D6178" t="s">
        <v>6550</v>
      </c>
      <c r="E6178" t="s">
        <v>12463</v>
      </c>
      <c r="F6178">
        <v>36.141312999999997</v>
      </c>
      <c r="G6178">
        <v>5.9964570000000004</v>
      </c>
      <c r="H6178" t="s">
        <v>4618</v>
      </c>
      <c r="I6178" t="s">
        <v>21</v>
      </c>
      <c r="J6178" s="9" t="s">
        <v>21</v>
      </c>
      <c r="N6178" s="499" t="s">
        <v>9313</v>
      </c>
      <c r="O6178" s="499" t="s">
        <v>9313</v>
      </c>
      <c r="Q6178" s="499" t="s">
        <v>9313</v>
      </c>
      <c r="R6178" t="s">
        <v>4548</v>
      </c>
      <c r="S6178" s="38"/>
      <c r="X6178"/>
      <c r="Y6178" t="s">
        <v>4618</v>
      </c>
      <c r="Z6178" s="501">
        <v>43830</v>
      </c>
    </row>
    <row r="6179" spans="1:26">
      <c r="A6179" t="s">
        <v>3910</v>
      </c>
      <c r="B6179">
        <v>43</v>
      </c>
      <c r="C6179" t="s">
        <v>6550</v>
      </c>
      <c r="D6179" t="s">
        <v>6550</v>
      </c>
      <c r="E6179" t="s">
        <v>4603</v>
      </c>
      <c r="F6179">
        <v>36.141312999999997</v>
      </c>
      <c r="G6179">
        <v>5.9964570000000004</v>
      </c>
      <c r="H6179" t="s">
        <v>4643</v>
      </c>
      <c r="I6179" t="s">
        <v>21</v>
      </c>
      <c r="J6179" s="9" t="s">
        <v>21</v>
      </c>
      <c r="K6179">
        <v>2003</v>
      </c>
      <c r="L6179">
        <v>2003</v>
      </c>
      <c r="M6179">
        <v>2003</v>
      </c>
      <c r="N6179" s="499"/>
      <c r="O6179" s="499"/>
      <c r="Q6179" s="499"/>
      <c r="R6179" t="s">
        <v>4249</v>
      </c>
      <c r="S6179" s="38"/>
      <c r="X6179"/>
      <c r="Y6179" t="s">
        <v>4643</v>
      </c>
      <c r="Z6179" s="501">
        <v>43830</v>
      </c>
    </row>
    <row r="6180" spans="1:26">
      <c r="A6180" t="s">
        <v>3910</v>
      </c>
      <c r="B6180">
        <v>43</v>
      </c>
      <c r="C6180" t="s">
        <v>6550</v>
      </c>
      <c r="D6180" t="s">
        <v>6550</v>
      </c>
      <c r="E6180" t="s">
        <v>12464</v>
      </c>
      <c r="F6180">
        <v>36.141312999999997</v>
      </c>
      <c r="G6180">
        <v>5.9964570000000004</v>
      </c>
      <c r="H6180" t="s">
        <v>4643</v>
      </c>
      <c r="I6180" t="s">
        <v>21</v>
      </c>
      <c r="J6180" s="9" t="s">
        <v>21</v>
      </c>
      <c r="N6180" s="499" t="s">
        <v>9313</v>
      </c>
      <c r="O6180" s="499" t="s">
        <v>9313</v>
      </c>
      <c r="Q6180" s="499" t="s">
        <v>9313</v>
      </c>
      <c r="R6180" t="s">
        <v>3972</v>
      </c>
      <c r="S6180" s="38"/>
      <c r="X6180"/>
      <c r="Y6180" t="s">
        <v>4643</v>
      </c>
      <c r="Z6180" s="501">
        <v>43830</v>
      </c>
    </row>
    <row r="6181" spans="1:26">
      <c r="A6181" t="s">
        <v>3910</v>
      </c>
      <c r="B6181">
        <v>43</v>
      </c>
      <c r="C6181" t="s">
        <v>6550</v>
      </c>
      <c r="D6181" t="s">
        <v>6550</v>
      </c>
      <c r="E6181" t="s">
        <v>4603</v>
      </c>
      <c r="F6181">
        <v>36.141312999999997</v>
      </c>
      <c r="G6181">
        <v>5.9964570000000004</v>
      </c>
      <c r="H6181" t="s">
        <v>4650</v>
      </c>
      <c r="I6181" t="s">
        <v>21</v>
      </c>
      <c r="J6181" s="9" t="s">
        <v>21</v>
      </c>
      <c r="K6181">
        <v>2011</v>
      </c>
      <c r="L6181">
        <v>2011</v>
      </c>
      <c r="M6181">
        <v>2011</v>
      </c>
      <c r="N6181" s="499"/>
      <c r="O6181" s="499"/>
      <c r="Q6181" s="499"/>
      <c r="R6181" t="s">
        <v>3984</v>
      </c>
      <c r="S6181" s="38"/>
      <c r="X6181"/>
      <c r="Y6181" t="s">
        <v>4650</v>
      </c>
      <c r="Z6181" s="501">
        <v>43830</v>
      </c>
    </row>
    <row r="6182" spans="1:26">
      <c r="A6182" t="s">
        <v>3910</v>
      </c>
      <c r="B6182">
        <v>43</v>
      </c>
      <c r="C6182" t="s">
        <v>6550</v>
      </c>
      <c r="D6182" t="s">
        <v>6550</v>
      </c>
      <c r="E6182" t="s">
        <v>12465</v>
      </c>
      <c r="F6182">
        <v>36.141312999999997</v>
      </c>
      <c r="G6182">
        <v>5.9964570000000004</v>
      </c>
      <c r="H6182" t="s">
        <v>4650</v>
      </c>
      <c r="I6182" t="s">
        <v>21</v>
      </c>
      <c r="J6182" s="9" t="s">
        <v>21</v>
      </c>
      <c r="N6182" s="499" t="s">
        <v>9313</v>
      </c>
      <c r="O6182" s="499" t="s">
        <v>9313</v>
      </c>
      <c r="Q6182" s="499" t="s">
        <v>9313</v>
      </c>
      <c r="R6182" t="s">
        <v>4126</v>
      </c>
      <c r="S6182" s="38"/>
      <c r="X6182"/>
      <c r="Y6182" t="s">
        <v>4650</v>
      </c>
      <c r="Z6182" s="501">
        <v>43830</v>
      </c>
    </row>
    <row r="6183" spans="1:26">
      <c r="A6183" t="s">
        <v>3910</v>
      </c>
      <c r="B6183">
        <v>43</v>
      </c>
      <c r="C6183" t="s">
        <v>6550</v>
      </c>
      <c r="D6183" t="s">
        <v>6550</v>
      </c>
      <c r="E6183" t="s">
        <v>4633</v>
      </c>
      <c r="F6183">
        <v>36.500309000000001</v>
      </c>
      <c r="G6183">
        <v>6.250445</v>
      </c>
      <c r="H6183" t="s">
        <v>4634</v>
      </c>
      <c r="I6183" t="s">
        <v>21</v>
      </c>
      <c r="J6183" s="9" t="s">
        <v>21</v>
      </c>
      <c r="K6183">
        <v>2013</v>
      </c>
      <c r="L6183">
        <v>2013</v>
      </c>
      <c r="M6183">
        <v>2013</v>
      </c>
      <c r="N6183" s="499"/>
      <c r="O6183" s="499"/>
      <c r="Q6183" s="499"/>
      <c r="R6183" t="s">
        <v>3984</v>
      </c>
      <c r="S6183" s="38"/>
      <c r="X6183"/>
      <c r="Y6183" t="s">
        <v>4634</v>
      </c>
      <c r="Z6183" s="501">
        <v>43830</v>
      </c>
    </row>
    <row r="6184" spans="1:26">
      <c r="A6184" t="s">
        <v>3910</v>
      </c>
      <c r="B6184">
        <v>43</v>
      </c>
      <c r="C6184" t="s">
        <v>6550</v>
      </c>
      <c r="D6184" t="s">
        <v>6550</v>
      </c>
      <c r="E6184" t="s">
        <v>12466</v>
      </c>
      <c r="F6184">
        <v>36.500309000000001</v>
      </c>
      <c r="G6184">
        <v>6.250445</v>
      </c>
      <c r="H6184" t="s">
        <v>4634</v>
      </c>
      <c r="I6184" t="s">
        <v>21</v>
      </c>
      <c r="J6184" s="9" t="s">
        <v>21</v>
      </c>
      <c r="N6184" s="499" t="s">
        <v>9313</v>
      </c>
      <c r="O6184" s="499" t="s">
        <v>9313</v>
      </c>
      <c r="Q6184" s="499" t="s">
        <v>9313</v>
      </c>
      <c r="R6184" t="s">
        <v>3984</v>
      </c>
      <c r="S6184" s="38"/>
      <c r="X6184"/>
      <c r="Y6184" t="s">
        <v>4634</v>
      </c>
      <c r="Z6184" s="501">
        <v>43830</v>
      </c>
    </row>
    <row r="6185" spans="1:26">
      <c r="A6185" t="s">
        <v>3910</v>
      </c>
      <c r="B6185">
        <v>43</v>
      </c>
      <c r="C6185" t="s">
        <v>6550</v>
      </c>
      <c r="D6185" t="s">
        <v>6550</v>
      </c>
      <c r="E6185" t="s">
        <v>4603</v>
      </c>
      <c r="F6185">
        <v>36.119299400000003</v>
      </c>
      <c r="G6185">
        <v>5.9857947999999999</v>
      </c>
      <c r="H6185" t="s">
        <v>12467</v>
      </c>
      <c r="I6185" t="s">
        <v>21</v>
      </c>
      <c r="J6185" s="9" t="s">
        <v>21</v>
      </c>
      <c r="K6185">
        <v>2011</v>
      </c>
      <c r="L6185">
        <v>2011</v>
      </c>
      <c r="M6185">
        <v>2011</v>
      </c>
      <c r="N6185" s="499"/>
      <c r="O6185" s="499"/>
      <c r="Q6185" s="499"/>
      <c r="R6185" t="s">
        <v>4249</v>
      </c>
      <c r="S6185" s="38"/>
      <c r="X6185"/>
      <c r="Y6185" t="s">
        <v>12467</v>
      </c>
      <c r="Z6185" s="501">
        <v>43830</v>
      </c>
    </row>
    <row r="6186" spans="1:26">
      <c r="A6186" t="s">
        <v>3910</v>
      </c>
      <c r="B6186">
        <v>43</v>
      </c>
      <c r="C6186" t="s">
        <v>6550</v>
      </c>
      <c r="D6186" t="s">
        <v>6550</v>
      </c>
      <c r="E6186" t="s">
        <v>12468</v>
      </c>
      <c r="F6186">
        <v>36.119299400000003</v>
      </c>
      <c r="G6186">
        <v>5.9857947999999999</v>
      </c>
      <c r="H6186" t="s">
        <v>12467</v>
      </c>
      <c r="I6186" t="s">
        <v>21</v>
      </c>
      <c r="J6186" s="9" t="s">
        <v>21</v>
      </c>
      <c r="N6186" s="499" t="s">
        <v>9313</v>
      </c>
      <c r="O6186" s="499" t="s">
        <v>9313</v>
      </c>
      <c r="Q6186" s="499" t="s">
        <v>9313</v>
      </c>
      <c r="R6186" t="s">
        <v>4126</v>
      </c>
      <c r="S6186" s="38"/>
      <c r="X6186"/>
      <c r="Y6186" t="s">
        <v>12467</v>
      </c>
      <c r="Z6186" s="501">
        <v>43830</v>
      </c>
    </row>
    <row r="6187" spans="1:26">
      <c r="A6187" t="s">
        <v>3910</v>
      </c>
      <c r="B6187">
        <v>43</v>
      </c>
      <c r="C6187" t="s">
        <v>6550</v>
      </c>
      <c r="D6187" t="s">
        <v>6550</v>
      </c>
      <c r="E6187" t="s">
        <v>4545</v>
      </c>
      <c r="F6187">
        <v>36.451476</v>
      </c>
      <c r="G6187">
        <v>6.2537099999999999</v>
      </c>
      <c r="H6187" t="s">
        <v>4546</v>
      </c>
      <c r="I6187" t="s">
        <v>21</v>
      </c>
      <c r="J6187" s="9" t="s">
        <v>21</v>
      </c>
      <c r="K6187">
        <v>1998</v>
      </c>
      <c r="L6187">
        <v>1998</v>
      </c>
      <c r="M6187">
        <v>1998</v>
      </c>
      <c r="N6187" s="499"/>
      <c r="O6187" s="499"/>
      <c r="Q6187" s="499"/>
      <c r="R6187" t="s">
        <v>4126</v>
      </c>
      <c r="S6187" s="38"/>
      <c r="X6187"/>
      <c r="Y6187" t="s">
        <v>4546</v>
      </c>
      <c r="Z6187" s="501">
        <v>43830</v>
      </c>
    </row>
    <row r="6188" spans="1:26">
      <c r="A6188" t="s">
        <v>3910</v>
      </c>
      <c r="B6188">
        <v>43</v>
      </c>
      <c r="C6188" t="s">
        <v>6550</v>
      </c>
      <c r="D6188" t="s">
        <v>6550</v>
      </c>
      <c r="E6188" t="s">
        <v>12469</v>
      </c>
      <c r="F6188">
        <v>36.451476</v>
      </c>
      <c r="G6188">
        <v>6.2537099999999999</v>
      </c>
      <c r="H6188" t="s">
        <v>4546</v>
      </c>
      <c r="I6188" t="s">
        <v>21</v>
      </c>
      <c r="J6188" s="9" t="s">
        <v>21</v>
      </c>
      <c r="N6188" s="499" t="s">
        <v>9313</v>
      </c>
      <c r="O6188" s="499" t="s">
        <v>9313</v>
      </c>
      <c r="Q6188" s="499" t="s">
        <v>9313</v>
      </c>
      <c r="R6188" t="s">
        <v>4126</v>
      </c>
      <c r="S6188" s="38"/>
      <c r="X6188"/>
      <c r="Y6188" t="s">
        <v>4546</v>
      </c>
      <c r="Z6188" s="501">
        <v>43830</v>
      </c>
    </row>
    <row r="6189" spans="1:26">
      <c r="A6189" t="s">
        <v>3910</v>
      </c>
      <c r="B6189">
        <v>43</v>
      </c>
      <c r="C6189" t="s">
        <v>6550</v>
      </c>
      <c r="D6189" t="s">
        <v>6550</v>
      </c>
      <c r="E6189" t="s">
        <v>4571</v>
      </c>
      <c r="F6189">
        <v>36.072316999999998</v>
      </c>
      <c r="G6189">
        <v>6.3362340000000001</v>
      </c>
      <c r="H6189" t="s">
        <v>4584</v>
      </c>
      <c r="I6189" t="s">
        <v>21</v>
      </c>
      <c r="J6189" s="9" t="s">
        <v>21</v>
      </c>
      <c r="K6189">
        <v>2016</v>
      </c>
      <c r="L6189">
        <v>2016</v>
      </c>
      <c r="M6189">
        <v>2016</v>
      </c>
      <c r="N6189" s="499"/>
      <c r="O6189" s="499"/>
      <c r="Q6189" s="499"/>
      <c r="R6189" t="s">
        <v>4259</v>
      </c>
      <c r="S6189" s="38"/>
      <c r="X6189"/>
      <c r="Y6189" t="s">
        <v>4584</v>
      </c>
      <c r="Z6189" s="501">
        <v>43830</v>
      </c>
    </row>
    <row r="6190" spans="1:26">
      <c r="A6190" t="s">
        <v>3910</v>
      </c>
      <c r="B6190">
        <v>43</v>
      </c>
      <c r="C6190" t="s">
        <v>6550</v>
      </c>
      <c r="D6190" t="s">
        <v>6550</v>
      </c>
      <c r="E6190" t="s">
        <v>12470</v>
      </c>
      <c r="F6190">
        <v>36.072316999999998</v>
      </c>
      <c r="G6190">
        <v>6.3362340000000001</v>
      </c>
      <c r="H6190" t="s">
        <v>4584</v>
      </c>
      <c r="I6190" t="s">
        <v>21</v>
      </c>
      <c r="J6190" s="9" t="s">
        <v>21</v>
      </c>
      <c r="N6190" s="499" t="s">
        <v>9313</v>
      </c>
      <c r="O6190" s="499" t="s">
        <v>9313</v>
      </c>
      <c r="Q6190" s="499" t="s">
        <v>9313</v>
      </c>
      <c r="R6190" t="s">
        <v>4259</v>
      </c>
      <c r="S6190" s="38"/>
      <c r="X6190"/>
      <c r="Y6190" t="s">
        <v>4584</v>
      </c>
      <c r="Z6190" s="501">
        <v>43830</v>
      </c>
    </row>
    <row r="6191" spans="1:26">
      <c r="A6191" t="s">
        <v>3910</v>
      </c>
      <c r="B6191">
        <v>43</v>
      </c>
      <c r="C6191" t="s">
        <v>6550</v>
      </c>
      <c r="D6191" t="s">
        <v>6550</v>
      </c>
      <c r="E6191" t="s">
        <v>4561</v>
      </c>
      <c r="F6191">
        <v>36.149583</v>
      </c>
      <c r="G6191">
        <v>6.1924130000000002</v>
      </c>
      <c r="H6191" t="s">
        <v>4562</v>
      </c>
      <c r="I6191" t="s">
        <v>21</v>
      </c>
      <c r="J6191" s="9" t="s">
        <v>21</v>
      </c>
      <c r="K6191">
        <v>1998</v>
      </c>
      <c r="L6191">
        <v>1998</v>
      </c>
      <c r="M6191">
        <v>1998</v>
      </c>
      <c r="N6191" s="499"/>
      <c r="O6191" s="499"/>
      <c r="Q6191" s="499"/>
      <c r="R6191" t="s">
        <v>4548</v>
      </c>
      <c r="S6191" s="38"/>
      <c r="X6191"/>
      <c r="Y6191" t="s">
        <v>4562</v>
      </c>
      <c r="Z6191" s="501">
        <v>43830</v>
      </c>
    </row>
    <row r="6192" spans="1:26">
      <c r="A6192" t="s">
        <v>3910</v>
      </c>
      <c r="B6192">
        <v>43</v>
      </c>
      <c r="C6192" t="s">
        <v>6550</v>
      </c>
      <c r="D6192" t="s">
        <v>6550</v>
      </c>
      <c r="E6192" t="s">
        <v>12471</v>
      </c>
      <c r="F6192">
        <v>36.149583</v>
      </c>
      <c r="G6192">
        <v>6.1924130000000002</v>
      </c>
      <c r="H6192" t="s">
        <v>4562</v>
      </c>
      <c r="I6192" t="s">
        <v>21</v>
      </c>
      <c r="J6192" s="9" t="s">
        <v>21</v>
      </c>
      <c r="N6192" s="499" t="s">
        <v>9313</v>
      </c>
      <c r="O6192" s="499" t="s">
        <v>9313</v>
      </c>
      <c r="Q6192" s="499" t="s">
        <v>9313</v>
      </c>
      <c r="R6192" t="s">
        <v>4548</v>
      </c>
      <c r="S6192" s="38"/>
      <c r="X6192"/>
      <c r="Y6192" t="s">
        <v>4562</v>
      </c>
      <c r="Z6192" s="501">
        <v>43830</v>
      </c>
    </row>
    <row r="6193" spans="1:26">
      <c r="A6193" t="s">
        <v>3910</v>
      </c>
      <c r="B6193">
        <v>43</v>
      </c>
      <c r="C6193" t="s">
        <v>6550</v>
      </c>
      <c r="D6193" t="s">
        <v>6550</v>
      </c>
      <c r="E6193" t="s">
        <v>4545</v>
      </c>
      <c r="F6193" t="s">
        <v>13860</v>
      </c>
      <c r="G6193" t="s">
        <v>13860</v>
      </c>
      <c r="H6193" t="s">
        <v>12472</v>
      </c>
      <c r="I6193" t="s">
        <v>21</v>
      </c>
      <c r="J6193" s="9" t="s">
        <v>21</v>
      </c>
      <c r="K6193">
        <v>2001</v>
      </c>
      <c r="L6193">
        <v>2001</v>
      </c>
      <c r="M6193">
        <v>2001</v>
      </c>
      <c r="N6193" s="499"/>
      <c r="O6193" s="499"/>
      <c r="Q6193" s="499"/>
      <c r="R6193" t="s">
        <v>4126</v>
      </c>
      <c r="S6193" s="38"/>
      <c r="X6193"/>
      <c r="Y6193" t="s">
        <v>12472</v>
      </c>
      <c r="Z6193" s="501">
        <v>43830</v>
      </c>
    </row>
    <row r="6194" spans="1:26">
      <c r="A6194" t="s">
        <v>3910</v>
      </c>
      <c r="B6194">
        <v>43</v>
      </c>
      <c r="C6194" t="s">
        <v>6550</v>
      </c>
      <c r="D6194" t="s">
        <v>6550</v>
      </c>
      <c r="E6194" t="s">
        <v>12473</v>
      </c>
      <c r="F6194" t="s">
        <v>13860</v>
      </c>
      <c r="G6194" t="s">
        <v>13860</v>
      </c>
      <c r="H6194" t="s">
        <v>12472</v>
      </c>
      <c r="I6194" t="s">
        <v>21</v>
      </c>
      <c r="J6194" s="9" t="s">
        <v>21</v>
      </c>
      <c r="N6194" s="499" t="s">
        <v>9313</v>
      </c>
      <c r="O6194" s="499" t="s">
        <v>9313</v>
      </c>
      <c r="Q6194" s="499" t="s">
        <v>9313</v>
      </c>
      <c r="R6194" t="s">
        <v>4126</v>
      </c>
      <c r="S6194" s="38"/>
      <c r="X6194"/>
      <c r="Y6194" t="s">
        <v>12472</v>
      </c>
      <c r="Z6194" s="501">
        <v>43830</v>
      </c>
    </row>
    <row r="6195" spans="1:26">
      <c r="A6195" t="s">
        <v>4680</v>
      </c>
      <c r="B6195">
        <v>43</v>
      </c>
      <c r="C6195" t="s">
        <v>6550</v>
      </c>
      <c r="D6195" t="s">
        <v>6550</v>
      </c>
      <c r="E6195" t="s">
        <v>4930</v>
      </c>
      <c r="F6195">
        <v>36.4512</v>
      </c>
      <c r="G6195">
        <v>6.2540529999999999</v>
      </c>
      <c r="H6195" t="s">
        <v>4931</v>
      </c>
      <c r="I6195" t="s">
        <v>21</v>
      </c>
      <c r="J6195" s="9" t="s">
        <v>21</v>
      </c>
      <c r="K6195">
        <v>1999</v>
      </c>
      <c r="L6195">
        <v>1999</v>
      </c>
      <c r="M6195">
        <v>1999</v>
      </c>
      <c r="N6195" s="499"/>
      <c r="O6195" s="499"/>
      <c r="Q6195" s="499"/>
      <c r="S6195" s="38"/>
      <c r="X6195"/>
      <c r="Y6195" t="s">
        <v>4931</v>
      </c>
      <c r="Z6195" s="501">
        <v>43830</v>
      </c>
    </row>
    <row r="6196" spans="1:26">
      <c r="A6196" t="s">
        <v>4680</v>
      </c>
      <c r="B6196">
        <v>43</v>
      </c>
      <c r="C6196" t="s">
        <v>6550</v>
      </c>
      <c r="D6196" t="s">
        <v>6550</v>
      </c>
      <c r="E6196" t="s">
        <v>12474</v>
      </c>
      <c r="F6196">
        <v>36.4512</v>
      </c>
      <c r="G6196">
        <v>6.2540529999999999</v>
      </c>
      <c r="H6196" t="s">
        <v>4931</v>
      </c>
      <c r="I6196" t="s">
        <v>21</v>
      </c>
      <c r="J6196" s="9" t="s">
        <v>21</v>
      </c>
      <c r="N6196" s="499" t="s">
        <v>9313</v>
      </c>
      <c r="O6196" s="499" t="s">
        <v>9313</v>
      </c>
      <c r="Q6196" s="499" t="s">
        <v>9313</v>
      </c>
      <c r="S6196" s="38"/>
      <c r="W6196" s="38" t="s">
        <v>11448</v>
      </c>
      <c r="X6196" t="s">
        <v>11448</v>
      </c>
      <c r="Y6196" t="s">
        <v>4931</v>
      </c>
      <c r="Z6196" s="501">
        <v>43830</v>
      </c>
    </row>
    <row r="6197" spans="1:26">
      <c r="A6197" t="s">
        <v>6889</v>
      </c>
      <c r="B6197">
        <v>43</v>
      </c>
      <c r="C6197" t="s">
        <v>6550</v>
      </c>
      <c r="D6197" t="s">
        <v>6550</v>
      </c>
      <c r="E6197" t="s">
        <v>12475</v>
      </c>
      <c r="F6197">
        <v>36.160562900000002</v>
      </c>
      <c r="G6197">
        <v>6.1673286000000003</v>
      </c>
      <c r="H6197" t="s">
        <v>12476</v>
      </c>
      <c r="I6197" t="s">
        <v>8501</v>
      </c>
      <c r="J6197" s="9" t="s">
        <v>21</v>
      </c>
      <c r="N6197" s="499" t="s">
        <v>9313</v>
      </c>
      <c r="O6197" s="499" t="s">
        <v>9313</v>
      </c>
      <c r="Q6197" s="499" t="s">
        <v>9313</v>
      </c>
      <c r="R6197" t="s">
        <v>12477</v>
      </c>
      <c r="S6197" s="38" t="s">
        <v>12478</v>
      </c>
      <c r="T6197" s="38" t="s">
        <v>12479</v>
      </c>
      <c r="X6197"/>
      <c r="Y6197" t="s">
        <v>12476</v>
      </c>
      <c r="Z6197" s="501">
        <v>43830</v>
      </c>
    </row>
    <row r="6198" spans="1:26">
      <c r="A6198" t="s">
        <v>6889</v>
      </c>
      <c r="B6198">
        <v>43</v>
      </c>
      <c r="C6198" t="s">
        <v>6550</v>
      </c>
      <c r="D6198" t="s">
        <v>6550</v>
      </c>
      <c r="E6198" t="s">
        <v>3638</v>
      </c>
      <c r="F6198">
        <v>36.276660999999997</v>
      </c>
      <c r="G6198">
        <v>6.2951699999999997</v>
      </c>
      <c r="H6198" t="s">
        <v>3639</v>
      </c>
      <c r="I6198" t="s">
        <v>21</v>
      </c>
      <c r="J6198" s="9" t="s">
        <v>21</v>
      </c>
      <c r="N6198" s="499"/>
      <c r="O6198" s="499"/>
      <c r="Q6198" s="499"/>
      <c r="S6198" s="38"/>
      <c r="X6198"/>
      <c r="Y6198" t="s">
        <v>3639</v>
      </c>
      <c r="Z6198" s="501">
        <v>43830</v>
      </c>
    </row>
    <row r="6199" spans="1:26">
      <c r="A6199" t="s">
        <v>6889</v>
      </c>
      <c r="B6199">
        <v>43</v>
      </c>
      <c r="C6199" t="s">
        <v>6550</v>
      </c>
      <c r="D6199" t="s">
        <v>6550</v>
      </c>
      <c r="E6199" t="s">
        <v>3642</v>
      </c>
      <c r="F6199">
        <v>36.075088000000001</v>
      </c>
      <c r="G6199">
        <v>6.3403609999999997</v>
      </c>
      <c r="H6199" t="s">
        <v>3643</v>
      </c>
      <c r="I6199" t="s">
        <v>21</v>
      </c>
      <c r="J6199" s="9" t="s">
        <v>21</v>
      </c>
      <c r="N6199" s="499"/>
      <c r="O6199" s="499"/>
      <c r="Q6199" s="499"/>
      <c r="S6199" s="38"/>
      <c r="X6199"/>
      <c r="Y6199" t="s">
        <v>3643</v>
      </c>
      <c r="Z6199" s="501">
        <v>43830</v>
      </c>
    </row>
    <row r="6200" spans="1:26">
      <c r="A6200" t="s">
        <v>6889</v>
      </c>
      <c r="B6200">
        <v>43</v>
      </c>
      <c r="C6200" t="s">
        <v>6550</v>
      </c>
      <c r="D6200" t="s">
        <v>6550</v>
      </c>
      <c r="E6200" t="s">
        <v>12480</v>
      </c>
      <c r="F6200">
        <v>36.075088000000001</v>
      </c>
      <c r="G6200">
        <v>6.3403609999999997</v>
      </c>
      <c r="H6200" t="s">
        <v>3643</v>
      </c>
      <c r="I6200" t="s">
        <v>21</v>
      </c>
      <c r="J6200" s="9" t="s">
        <v>21</v>
      </c>
      <c r="N6200" s="499" t="s">
        <v>9313</v>
      </c>
      <c r="O6200" s="499" t="s">
        <v>9313</v>
      </c>
      <c r="Q6200" s="499" t="s">
        <v>9313</v>
      </c>
      <c r="S6200" s="38"/>
      <c r="X6200"/>
      <c r="Y6200" t="s">
        <v>3643</v>
      </c>
      <c r="Z6200" s="501">
        <v>43830</v>
      </c>
    </row>
    <row r="6201" spans="1:26">
      <c r="A6201" t="s">
        <v>6889</v>
      </c>
      <c r="B6201">
        <v>43</v>
      </c>
      <c r="C6201" t="s">
        <v>6550</v>
      </c>
      <c r="D6201" t="s">
        <v>6550</v>
      </c>
      <c r="E6201" t="s">
        <v>12481</v>
      </c>
      <c r="F6201" t="s">
        <v>13860</v>
      </c>
      <c r="G6201" t="s">
        <v>13860</v>
      </c>
      <c r="H6201" t="s">
        <v>12482</v>
      </c>
      <c r="I6201" t="s">
        <v>7081</v>
      </c>
      <c r="J6201" s="9" t="s">
        <v>21</v>
      </c>
      <c r="N6201" s="499" t="s">
        <v>9313</v>
      </c>
      <c r="O6201" s="499" t="s">
        <v>9313</v>
      </c>
      <c r="Q6201" s="499" t="s">
        <v>9313</v>
      </c>
      <c r="R6201" t="s">
        <v>12483</v>
      </c>
      <c r="S6201" s="38" t="s">
        <v>12484</v>
      </c>
      <c r="X6201"/>
      <c r="Y6201" t="s">
        <v>12482</v>
      </c>
      <c r="Z6201" s="501">
        <v>43830</v>
      </c>
    </row>
    <row r="6202" spans="1:26">
      <c r="A6202" t="s">
        <v>6889</v>
      </c>
      <c r="B6202">
        <v>43</v>
      </c>
      <c r="C6202" t="s">
        <v>6550</v>
      </c>
      <c r="D6202" t="s">
        <v>6550</v>
      </c>
      <c r="E6202" t="s">
        <v>3640</v>
      </c>
      <c r="F6202">
        <v>36.276660999999997</v>
      </c>
      <c r="G6202">
        <v>6.2951699999999997</v>
      </c>
      <c r="H6202" t="s">
        <v>3641</v>
      </c>
      <c r="I6202" t="s">
        <v>21</v>
      </c>
      <c r="J6202" s="9" t="s">
        <v>21</v>
      </c>
      <c r="N6202" s="499"/>
      <c r="O6202" s="499"/>
      <c r="Q6202" s="499"/>
      <c r="S6202" s="38"/>
      <c r="X6202"/>
      <c r="Y6202" t="s">
        <v>3641</v>
      </c>
      <c r="Z6202" s="501">
        <v>43830</v>
      </c>
    </row>
    <row r="6203" spans="1:26">
      <c r="A6203" t="s">
        <v>6889</v>
      </c>
      <c r="B6203">
        <v>43</v>
      </c>
      <c r="C6203" t="s">
        <v>6550</v>
      </c>
      <c r="D6203" t="s">
        <v>6550</v>
      </c>
      <c r="E6203" t="s">
        <v>3628</v>
      </c>
      <c r="F6203">
        <v>36.276660999999997</v>
      </c>
      <c r="G6203">
        <v>6.2951699999999997</v>
      </c>
      <c r="H6203" t="s">
        <v>3629</v>
      </c>
      <c r="I6203" t="s">
        <v>21</v>
      </c>
      <c r="J6203" s="9" t="s">
        <v>21</v>
      </c>
      <c r="N6203" s="499"/>
      <c r="O6203" s="499"/>
      <c r="Q6203" s="499"/>
      <c r="S6203" s="38"/>
      <c r="X6203"/>
      <c r="Y6203" t="s">
        <v>3629</v>
      </c>
      <c r="Z6203" s="501">
        <v>43830</v>
      </c>
    </row>
    <row r="6204" spans="1:26">
      <c r="A6204" t="s">
        <v>6889</v>
      </c>
      <c r="B6204">
        <v>43</v>
      </c>
      <c r="C6204" t="s">
        <v>6550</v>
      </c>
      <c r="D6204" t="s">
        <v>6550</v>
      </c>
      <c r="E6204" t="s">
        <v>12485</v>
      </c>
      <c r="F6204" t="s">
        <v>13860</v>
      </c>
      <c r="G6204" t="s">
        <v>13860</v>
      </c>
      <c r="H6204" t="s">
        <v>12485</v>
      </c>
      <c r="I6204" t="s">
        <v>4344</v>
      </c>
      <c r="J6204" s="9" t="s">
        <v>46</v>
      </c>
      <c r="N6204" s="499" t="s">
        <v>9313</v>
      </c>
      <c r="O6204" s="499" t="s">
        <v>9313</v>
      </c>
      <c r="Q6204" s="499" t="s">
        <v>9313</v>
      </c>
      <c r="R6204" t="s">
        <v>12486</v>
      </c>
      <c r="S6204" s="38" t="s">
        <v>12487</v>
      </c>
      <c r="V6204" s="38" t="s">
        <v>12488</v>
      </c>
      <c r="X6204"/>
      <c r="Y6204" t="s">
        <v>12485</v>
      </c>
      <c r="Z6204" s="501">
        <v>43830</v>
      </c>
    </row>
    <row r="6205" spans="1:26">
      <c r="A6205" t="s">
        <v>6889</v>
      </c>
      <c r="B6205">
        <v>43</v>
      </c>
      <c r="C6205" t="s">
        <v>6550</v>
      </c>
      <c r="D6205" t="s">
        <v>6550</v>
      </c>
      <c r="E6205" t="s">
        <v>12489</v>
      </c>
      <c r="F6205">
        <v>36.160562900000002</v>
      </c>
      <c r="G6205">
        <v>6.1673286000000003</v>
      </c>
      <c r="H6205" t="s">
        <v>12490</v>
      </c>
      <c r="I6205" t="s">
        <v>8501</v>
      </c>
      <c r="J6205" s="9" t="s">
        <v>21</v>
      </c>
      <c r="N6205" s="499" t="s">
        <v>9313</v>
      </c>
      <c r="O6205" s="499" t="s">
        <v>9313</v>
      </c>
      <c r="Q6205" s="499" t="s">
        <v>9313</v>
      </c>
      <c r="R6205" t="s">
        <v>12491</v>
      </c>
      <c r="S6205" s="38" t="s">
        <v>12492</v>
      </c>
      <c r="T6205" s="38" t="s">
        <v>12492</v>
      </c>
      <c r="V6205" s="38" t="s">
        <v>12493</v>
      </c>
      <c r="W6205" s="38" t="s">
        <v>696</v>
      </c>
      <c r="X6205" t="s">
        <v>696</v>
      </c>
      <c r="Y6205" t="s">
        <v>12490</v>
      </c>
      <c r="Z6205" s="501">
        <v>43830</v>
      </c>
    </row>
    <row r="6206" spans="1:26">
      <c r="A6206" t="s">
        <v>6889</v>
      </c>
      <c r="B6206">
        <v>43</v>
      </c>
      <c r="C6206" t="s">
        <v>6550</v>
      </c>
      <c r="D6206" t="s">
        <v>6550</v>
      </c>
      <c r="E6206" t="s">
        <v>12494</v>
      </c>
      <c r="F6206" t="s">
        <v>13860</v>
      </c>
      <c r="G6206" t="s">
        <v>13860</v>
      </c>
      <c r="H6206" t="s">
        <v>12495</v>
      </c>
      <c r="I6206" t="s">
        <v>4344</v>
      </c>
      <c r="J6206" s="9" t="s">
        <v>46</v>
      </c>
      <c r="N6206" s="499" t="s">
        <v>9313</v>
      </c>
      <c r="O6206" s="499" t="s">
        <v>9313</v>
      </c>
      <c r="Q6206" s="499" t="s">
        <v>9313</v>
      </c>
      <c r="R6206" t="s">
        <v>12496</v>
      </c>
      <c r="S6206" s="38" t="s">
        <v>12497</v>
      </c>
      <c r="T6206" s="38" t="s">
        <v>12498</v>
      </c>
      <c r="U6206" s="38" t="s">
        <v>12499</v>
      </c>
      <c r="V6206" s="38" t="s">
        <v>12500</v>
      </c>
      <c r="X6206"/>
      <c r="Y6206" t="s">
        <v>12495</v>
      </c>
      <c r="Z6206" s="501">
        <v>43830</v>
      </c>
    </row>
    <row r="6207" spans="1:26">
      <c r="A6207" t="s">
        <v>6889</v>
      </c>
      <c r="B6207">
        <v>43</v>
      </c>
      <c r="C6207" t="s">
        <v>6550</v>
      </c>
      <c r="D6207" t="s">
        <v>6550</v>
      </c>
      <c r="E6207" t="s">
        <v>3632</v>
      </c>
      <c r="F6207">
        <v>36.276660999999997</v>
      </c>
      <c r="G6207">
        <v>6.2951699999999997</v>
      </c>
      <c r="H6207" t="s">
        <v>3633</v>
      </c>
      <c r="I6207" t="s">
        <v>21</v>
      </c>
      <c r="J6207" s="9" t="s">
        <v>21</v>
      </c>
      <c r="N6207" s="499"/>
      <c r="O6207" s="499"/>
      <c r="Q6207" s="499"/>
      <c r="S6207" s="38"/>
      <c r="X6207"/>
      <c r="Y6207" t="s">
        <v>3633</v>
      </c>
      <c r="Z6207" s="501">
        <v>43830</v>
      </c>
    </row>
    <row r="6208" spans="1:26">
      <c r="A6208" t="s">
        <v>6889</v>
      </c>
      <c r="B6208">
        <v>43</v>
      </c>
      <c r="C6208" t="s">
        <v>6550</v>
      </c>
      <c r="D6208" t="s">
        <v>6550</v>
      </c>
      <c r="E6208" t="s">
        <v>12501</v>
      </c>
      <c r="F6208">
        <v>36.276660999999997</v>
      </c>
      <c r="G6208">
        <v>6.2951699999999997</v>
      </c>
      <c r="H6208" t="s">
        <v>3635</v>
      </c>
      <c r="I6208" t="s">
        <v>21</v>
      </c>
      <c r="J6208" s="9" t="s">
        <v>21</v>
      </c>
      <c r="N6208" s="499"/>
      <c r="O6208" s="499"/>
      <c r="Q6208" s="499"/>
      <c r="S6208" s="38"/>
      <c r="X6208"/>
      <c r="Y6208" t="s">
        <v>3635</v>
      </c>
      <c r="Z6208" s="501">
        <v>43830</v>
      </c>
    </row>
    <row r="6209" spans="1:26">
      <c r="A6209" t="s">
        <v>6889</v>
      </c>
      <c r="B6209">
        <v>43</v>
      </c>
      <c r="C6209" t="s">
        <v>6550</v>
      </c>
      <c r="D6209" t="s">
        <v>6550</v>
      </c>
      <c r="E6209" t="s">
        <v>3636</v>
      </c>
      <c r="F6209">
        <v>36.191049</v>
      </c>
      <c r="G6209">
        <v>6.1796709999999999</v>
      </c>
      <c r="H6209" t="s">
        <v>3637</v>
      </c>
      <c r="I6209" t="s">
        <v>21</v>
      </c>
      <c r="J6209" s="9" t="s">
        <v>21</v>
      </c>
      <c r="N6209" s="499"/>
      <c r="O6209" s="499"/>
      <c r="Q6209" s="499"/>
      <c r="S6209" s="38"/>
      <c r="X6209"/>
      <c r="Y6209" t="s">
        <v>3637</v>
      </c>
      <c r="Z6209" s="501">
        <v>43830</v>
      </c>
    </row>
    <row r="6210" spans="1:26">
      <c r="A6210" t="s">
        <v>6889</v>
      </c>
      <c r="B6210">
        <v>43</v>
      </c>
      <c r="C6210" t="s">
        <v>6550</v>
      </c>
      <c r="D6210" t="s">
        <v>6550</v>
      </c>
      <c r="E6210" t="s">
        <v>3630</v>
      </c>
      <c r="F6210">
        <v>36.176077999999997</v>
      </c>
      <c r="G6210">
        <v>6.1827439999999996</v>
      </c>
      <c r="H6210" t="s">
        <v>3631</v>
      </c>
      <c r="I6210" t="s">
        <v>21</v>
      </c>
      <c r="J6210" s="9" t="s">
        <v>21</v>
      </c>
      <c r="N6210" s="499"/>
      <c r="O6210" s="499"/>
      <c r="Q6210" s="499"/>
      <c r="S6210" s="38"/>
      <c r="X6210"/>
      <c r="Y6210" t="s">
        <v>3631</v>
      </c>
      <c r="Z6210" s="501">
        <v>43830</v>
      </c>
    </row>
    <row r="6211" spans="1:26">
      <c r="A6211" t="s">
        <v>2306</v>
      </c>
      <c r="B6211">
        <v>44</v>
      </c>
      <c r="C6211" t="s">
        <v>6551</v>
      </c>
      <c r="D6211" t="s">
        <v>6551</v>
      </c>
      <c r="E6211" t="s">
        <v>12503</v>
      </c>
      <c r="F6211">
        <v>36.15868425</v>
      </c>
      <c r="G6211">
        <v>2.0842817303583652</v>
      </c>
      <c r="H6211" t="s">
        <v>12504</v>
      </c>
      <c r="I6211" t="s">
        <v>21</v>
      </c>
      <c r="J6211" s="9" t="s">
        <v>21</v>
      </c>
      <c r="N6211" s="499" t="s">
        <v>12756</v>
      </c>
      <c r="O6211" s="499" t="s">
        <v>12756</v>
      </c>
      <c r="Q6211" s="499" t="s">
        <v>9313</v>
      </c>
      <c r="S6211" s="38"/>
      <c r="X6211"/>
      <c r="Y6211" t="s">
        <v>12504</v>
      </c>
      <c r="Z6211" s="501">
        <v>43830</v>
      </c>
    </row>
    <row r="6212" spans="1:26">
      <c r="A6212" t="s">
        <v>2306</v>
      </c>
      <c r="B6212">
        <v>44</v>
      </c>
      <c r="C6212" t="s">
        <v>6551</v>
      </c>
      <c r="D6212" t="s">
        <v>6551</v>
      </c>
      <c r="E6212" t="s">
        <v>12505</v>
      </c>
      <c r="H6212" t="s">
        <v>2768</v>
      </c>
      <c r="I6212" t="s">
        <v>21</v>
      </c>
      <c r="J6212" s="9" t="s">
        <v>21</v>
      </c>
      <c r="N6212" s="499" t="s">
        <v>9313</v>
      </c>
      <c r="O6212" s="499" t="s">
        <v>9313</v>
      </c>
      <c r="Q6212" s="499" t="s">
        <v>9313</v>
      </c>
      <c r="S6212" s="38"/>
      <c r="X6212"/>
      <c r="Y6212" t="s">
        <v>2768</v>
      </c>
      <c r="Z6212" s="501">
        <v>43830</v>
      </c>
    </row>
    <row r="6213" spans="1:26">
      <c r="A6213" t="s">
        <v>6558</v>
      </c>
      <c r="B6213">
        <v>44</v>
      </c>
      <c r="C6213" t="s">
        <v>6551</v>
      </c>
      <c r="D6213" t="s">
        <v>6551</v>
      </c>
      <c r="E6213" t="s">
        <v>4988</v>
      </c>
      <c r="F6213">
        <v>36.304769800000003</v>
      </c>
      <c r="G6213">
        <v>2.2268210000000002</v>
      </c>
      <c r="H6213" t="s">
        <v>12506</v>
      </c>
      <c r="I6213" t="s">
        <v>4990</v>
      </c>
      <c r="J6213" s="9" t="s">
        <v>46</v>
      </c>
      <c r="K6213">
        <v>1979</v>
      </c>
      <c r="L6213">
        <v>1979</v>
      </c>
      <c r="M6213">
        <v>1979</v>
      </c>
      <c r="N6213" s="499"/>
      <c r="O6213" s="499"/>
      <c r="Q6213" s="499"/>
      <c r="R6213" t="s">
        <v>12507</v>
      </c>
      <c r="S6213" s="38" t="s">
        <v>4991</v>
      </c>
      <c r="T6213" s="38" t="s">
        <v>4992</v>
      </c>
      <c r="V6213" s="38" t="s">
        <v>4993</v>
      </c>
      <c r="X6213"/>
      <c r="Y6213" t="s">
        <v>12506</v>
      </c>
      <c r="Z6213" s="501">
        <v>43830</v>
      </c>
    </row>
    <row r="6214" spans="1:26">
      <c r="A6214" t="s">
        <v>16</v>
      </c>
      <c r="B6214">
        <v>44</v>
      </c>
      <c r="C6214" t="s">
        <v>6551</v>
      </c>
      <c r="D6214" t="s">
        <v>6551</v>
      </c>
      <c r="E6214" t="s">
        <v>12508</v>
      </c>
      <c r="F6214">
        <v>36.332723399999999</v>
      </c>
      <c r="G6214">
        <v>2.3025277000000002</v>
      </c>
      <c r="H6214" t="s">
        <v>12509</v>
      </c>
      <c r="I6214" t="s">
        <v>2213</v>
      </c>
      <c r="J6214" s="9" t="s">
        <v>21</v>
      </c>
      <c r="N6214" s="499" t="s">
        <v>9313</v>
      </c>
      <c r="O6214" s="499" t="s">
        <v>9313</v>
      </c>
      <c r="Q6214" s="499" t="s">
        <v>7365</v>
      </c>
      <c r="R6214" t="s">
        <v>1053</v>
      </c>
      <c r="S6214" s="38"/>
      <c r="X6214"/>
      <c r="Y6214" t="s">
        <v>12509</v>
      </c>
      <c r="Z6214" s="501">
        <v>43830</v>
      </c>
    </row>
    <row r="6215" spans="1:26">
      <c r="A6215" t="s">
        <v>16</v>
      </c>
      <c r="B6215">
        <v>44</v>
      </c>
      <c r="C6215" t="s">
        <v>6551</v>
      </c>
      <c r="D6215" t="s">
        <v>6551</v>
      </c>
      <c r="E6215" t="s">
        <v>12510</v>
      </c>
      <c r="F6215">
        <v>36.332723399999999</v>
      </c>
      <c r="G6215">
        <v>2.3025277000000002</v>
      </c>
      <c r="H6215" t="s">
        <v>12511</v>
      </c>
      <c r="I6215" t="s">
        <v>12512</v>
      </c>
      <c r="J6215" s="9" t="s">
        <v>21</v>
      </c>
      <c r="N6215" s="499" t="s">
        <v>9313</v>
      </c>
      <c r="O6215" s="499" t="s">
        <v>9313</v>
      </c>
      <c r="Q6215" s="499" t="s">
        <v>7777</v>
      </c>
      <c r="R6215" t="s">
        <v>642</v>
      </c>
      <c r="S6215" s="38"/>
      <c r="X6215"/>
      <c r="Y6215" t="s">
        <v>12511</v>
      </c>
      <c r="Z6215" s="501">
        <v>43830</v>
      </c>
    </row>
    <row r="6216" spans="1:26">
      <c r="A6216" t="s">
        <v>16</v>
      </c>
      <c r="B6216">
        <v>44</v>
      </c>
      <c r="C6216" t="s">
        <v>6551</v>
      </c>
      <c r="D6216" t="s">
        <v>6551</v>
      </c>
      <c r="E6216" t="s">
        <v>12513</v>
      </c>
      <c r="F6216">
        <v>36.202734100000001</v>
      </c>
      <c r="G6216">
        <v>2.0795157</v>
      </c>
      <c r="H6216" t="s">
        <v>12514</v>
      </c>
      <c r="I6216" t="s">
        <v>4344</v>
      </c>
      <c r="J6216" s="9" t="s">
        <v>46</v>
      </c>
      <c r="N6216" s="499" t="s">
        <v>6989</v>
      </c>
      <c r="O6216" s="499" t="s">
        <v>6989</v>
      </c>
      <c r="Q6216" s="499" t="s">
        <v>7218</v>
      </c>
      <c r="R6216" t="s">
        <v>1053</v>
      </c>
      <c r="S6216" s="38"/>
      <c r="X6216"/>
      <c r="Y6216" t="s">
        <v>12514</v>
      </c>
      <c r="Z6216" s="501">
        <v>43830</v>
      </c>
    </row>
    <row r="6217" spans="1:26">
      <c r="A6217" t="s">
        <v>16</v>
      </c>
      <c r="B6217">
        <v>44</v>
      </c>
      <c r="C6217" t="s">
        <v>6551</v>
      </c>
      <c r="D6217" t="s">
        <v>6551</v>
      </c>
      <c r="E6217" t="s">
        <v>12515</v>
      </c>
      <c r="F6217">
        <v>36.202734100000001</v>
      </c>
      <c r="G6217">
        <v>2.0795157</v>
      </c>
      <c r="H6217" t="s">
        <v>12516</v>
      </c>
      <c r="I6217" t="s">
        <v>4344</v>
      </c>
      <c r="J6217" s="9" t="s">
        <v>46</v>
      </c>
      <c r="N6217" s="499" t="s">
        <v>9313</v>
      </c>
      <c r="O6217" s="499" t="s">
        <v>9313</v>
      </c>
      <c r="Q6217" s="499" t="s">
        <v>7365</v>
      </c>
      <c r="R6217" t="s">
        <v>1053</v>
      </c>
      <c r="S6217" s="38"/>
      <c r="X6217"/>
      <c r="Y6217" t="s">
        <v>12516</v>
      </c>
      <c r="Z6217" s="501">
        <v>43830</v>
      </c>
    </row>
    <row r="6218" spans="1:26">
      <c r="A6218" t="s">
        <v>16</v>
      </c>
      <c r="B6218">
        <v>44</v>
      </c>
      <c r="C6218" t="s">
        <v>6551</v>
      </c>
      <c r="D6218" t="s">
        <v>6551</v>
      </c>
      <c r="E6218" t="s">
        <v>12517</v>
      </c>
      <c r="F6218">
        <v>36.224432800000002</v>
      </c>
      <c r="G6218">
        <v>1.6725159000000001</v>
      </c>
      <c r="H6218" t="s">
        <v>12518</v>
      </c>
      <c r="I6218" t="s">
        <v>12519</v>
      </c>
      <c r="J6218" s="9" t="s">
        <v>21</v>
      </c>
      <c r="N6218" s="499" t="s">
        <v>7365</v>
      </c>
      <c r="O6218" s="499" t="s">
        <v>7365</v>
      </c>
      <c r="Q6218" s="499" t="s">
        <v>7654</v>
      </c>
      <c r="R6218" t="s">
        <v>642</v>
      </c>
      <c r="S6218" s="38"/>
      <c r="W6218" s="38" t="s">
        <v>12520</v>
      </c>
      <c r="X6218" t="s">
        <v>12520</v>
      </c>
      <c r="Y6218" t="s">
        <v>12518</v>
      </c>
      <c r="Z6218" s="501">
        <v>43830</v>
      </c>
    </row>
    <row r="6219" spans="1:26">
      <c r="A6219" t="s">
        <v>16</v>
      </c>
      <c r="B6219">
        <v>44</v>
      </c>
      <c r="C6219" t="s">
        <v>6551</v>
      </c>
      <c r="D6219" t="s">
        <v>6551</v>
      </c>
      <c r="E6219" t="s">
        <v>12521</v>
      </c>
      <c r="F6219">
        <v>36.224432800000002</v>
      </c>
      <c r="G6219">
        <v>1.6725159000000001</v>
      </c>
      <c r="H6219" t="s">
        <v>12522</v>
      </c>
      <c r="I6219" t="s">
        <v>12523</v>
      </c>
      <c r="J6219" s="9" t="s">
        <v>46</v>
      </c>
      <c r="N6219" s="499" t="s">
        <v>6939</v>
      </c>
      <c r="O6219" s="499" t="s">
        <v>6939</v>
      </c>
      <c r="Q6219" s="499" t="s">
        <v>6939</v>
      </c>
      <c r="R6219" t="s">
        <v>1053</v>
      </c>
      <c r="S6219" s="38"/>
      <c r="W6219" s="38" t="s">
        <v>12524</v>
      </c>
      <c r="X6219" t="s">
        <v>12524</v>
      </c>
      <c r="Y6219" t="s">
        <v>12522</v>
      </c>
      <c r="Z6219" s="501">
        <v>43830</v>
      </c>
    </row>
    <row r="6220" spans="1:26">
      <c r="A6220" t="s">
        <v>16</v>
      </c>
      <c r="B6220">
        <v>44</v>
      </c>
      <c r="C6220" t="s">
        <v>6551</v>
      </c>
      <c r="D6220" t="s">
        <v>6551</v>
      </c>
      <c r="E6220" t="s">
        <v>12525</v>
      </c>
      <c r="F6220">
        <v>36.224432800000002</v>
      </c>
      <c r="G6220">
        <v>1.6725159000000001</v>
      </c>
      <c r="H6220" t="s">
        <v>12526</v>
      </c>
      <c r="I6220" t="s">
        <v>2209</v>
      </c>
      <c r="J6220" s="9" t="s">
        <v>46</v>
      </c>
      <c r="N6220" s="499" t="s">
        <v>7235</v>
      </c>
      <c r="O6220" s="499" t="s">
        <v>7235</v>
      </c>
      <c r="Q6220" s="499" t="s">
        <v>7365</v>
      </c>
      <c r="R6220" t="s">
        <v>642</v>
      </c>
      <c r="S6220" s="38"/>
      <c r="W6220" s="38" t="s">
        <v>12520</v>
      </c>
      <c r="X6220" t="s">
        <v>12520</v>
      </c>
      <c r="Y6220" t="s">
        <v>12526</v>
      </c>
      <c r="Z6220" s="501">
        <v>43830</v>
      </c>
    </row>
    <row r="6221" spans="1:26">
      <c r="A6221" t="s">
        <v>16</v>
      </c>
      <c r="B6221">
        <v>44</v>
      </c>
      <c r="C6221" t="s">
        <v>6551</v>
      </c>
      <c r="D6221" t="s">
        <v>6551</v>
      </c>
      <c r="E6221" t="s">
        <v>12527</v>
      </c>
      <c r="F6221">
        <v>36.224432800000002</v>
      </c>
      <c r="G6221">
        <v>1.6725159000000001</v>
      </c>
      <c r="H6221" t="s">
        <v>12528</v>
      </c>
      <c r="I6221" t="s">
        <v>12529</v>
      </c>
      <c r="J6221" s="9" t="s">
        <v>21</v>
      </c>
      <c r="N6221" s="499" t="s">
        <v>6939</v>
      </c>
      <c r="O6221" s="499" t="s">
        <v>6939</v>
      </c>
      <c r="Q6221" s="499" t="s">
        <v>7017</v>
      </c>
      <c r="R6221" t="s">
        <v>642</v>
      </c>
      <c r="S6221" s="38"/>
      <c r="W6221" s="38" t="s">
        <v>12520</v>
      </c>
      <c r="X6221" t="s">
        <v>12520</v>
      </c>
      <c r="Y6221" t="s">
        <v>12528</v>
      </c>
      <c r="Z6221" s="501">
        <v>43830</v>
      </c>
    </row>
    <row r="6222" spans="1:26">
      <c r="A6222" t="s">
        <v>16</v>
      </c>
      <c r="B6222">
        <v>44</v>
      </c>
      <c r="C6222" t="s">
        <v>6551</v>
      </c>
      <c r="D6222" t="s">
        <v>6551</v>
      </c>
      <c r="E6222" t="s">
        <v>12530</v>
      </c>
      <c r="F6222">
        <v>36.304769800000003</v>
      </c>
      <c r="G6222">
        <v>2.2268210000000002</v>
      </c>
      <c r="H6222" t="s">
        <v>12531</v>
      </c>
      <c r="I6222" t="s">
        <v>12532</v>
      </c>
      <c r="J6222" s="9" t="s">
        <v>21</v>
      </c>
      <c r="N6222" s="499" t="s">
        <v>7314</v>
      </c>
      <c r="O6222" s="499" t="s">
        <v>7314</v>
      </c>
      <c r="Q6222" s="499" t="s">
        <v>7017</v>
      </c>
      <c r="R6222" t="s">
        <v>1053</v>
      </c>
      <c r="S6222" s="38"/>
      <c r="X6222"/>
      <c r="Y6222" t="s">
        <v>12531</v>
      </c>
      <c r="Z6222" s="501">
        <v>43830</v>
      </c>
    </row>
    <row r="6223" spans="1:26">
      <c r="A6223" t="s">
        <v>16</v>
      </c>
      <c r="B6223">
        <v>44</v>
      </c>
      <c r="C6223" t="s">
        <v>6551</v>
      </c>
      <c r="D6223" t="s">
        <v>6551</v>
      </c>
      <c r="E6223" t="s">
        <v>12533</v>
      </c>
      <c r="F6223">
        <v>36.244821600000002</v>
      </c>
      <c r="G6223">
        <v>1.8055909000000001</v>
      </c>
      <c r="H6223" t="s">
        <v>12534</v>
      </c>
      <c r="I6223" t="s">
        <v>12535</v>
      </c>
      <c r="J6223" s="9" t="s">
        <v>21</v>
      </c>
      <c r="N6223" s="499" t="s">
        <v>7184</v>
      </c>
      <c r="O6223" s="499" t="s">
        <v>7184</v>
      </c>
      <c r="Q6223" s="499" t="s">
        <v>7365</v>
      </c>
      <c r="R6223" t="s">
        <v>642</v>
      </c>
      <c r="S6223" s="38"/>
      <c r="W6223" s="38" t="s">
        <v>12520</v>
      </c>
      <c r="X6223" t="s">
        <v>12520</v>
      </c>
      <c r="Y6223" t="s">
        <v>12534</v>
      </c>
      <c r="Z6223" s="501">
        <v>43830</v>
      </c>
    </row>
    <row r="6224" spans="1:26">
      <c r="A6224" t="s">
        <v>16</v>
      </c>
      <c r="B6224">
        <v>44</v>
      </c>
      <c r="C6224" t="s">
        <v>6551</v>
      </c>
      <c r="D6224" t="s">
        <v>6551</v>
      </c>
      <c r="E6224" t="s">
        <v>12536</v>
      </c>
      <c r="F6224">
        <v>36.174608399999997</v>
      </c>
      <c r="G6224">
        <v>1.6274196999999999</v>
      </c>
      <c r="H6224" t="s">
        <v>12537</v>
      </c>
      <c r="I6224" t="s">
        <v>12538</v>
      </c>
      <c r="J6224" s="9" t="s">
        <v>21</v>
      </c>
      <c r="N6224" s="499" t="s">
        <v>7184</v>
      </c>
      <c r="O6224" s="499" t="s">
        <v>7184</v>
      </c>
      <c r="Q6224" s="499" t="s">
        <v>9268</v>
      </c>
      <c r="R6224" t="s">
        <v>642</v>
      </c>
      <c r="S6224" s="38"/>
      <c r="X6224"/>
      <c r="Y6224" t="s">
        <v>12537</v>
      </c>
      <c r="Z6224" s="501">
        <v>43830</v>
      </c>
    </row>
    <row r="6225" spans="1:26">
      <c r="A6225" t="s">
        <v>16</v>
      </c>
      <c r="B6225">
        <v>44</v>
      </c>
      <c r="C6225" t="s">
        <v>6551</v>
      </c>
      <c r="D6225" t="s">
        <v>6551</v>
      </c>
      <c r="E6225" t="s">
        <v>12539</v>
      </c>
      <c r="F6225">
        <v>36.174608399999997</v>
      </c>
      <c r="G6225">
        <v>1.6274196999999999</v>
      </c>
      <c r="H6225" t="s">
        <v>12540</v>
      </c>
      <c r="I6225" t="s">
        <v>12541</v>
      </c>
      <c r="J6225" s="9" t="s">
        <v>21</v>
      </c>
      <c r="N6225" s="499" t="s">
        <v>7115</v>
      </c>
      <c r="O6225" s="499" t="s">
        <v>7115</v>
      </c>
      <c r="Q6225" s="499" t="s">
        <v>7235</v>
      </c>
      <c r="R6225" t="s">
        <v>1053</v>
      </c>
      <c r="S6225" s="38"/>
      <c r="W6225" s="38" t="s">
        <v>12542</v>
      </c>
      <c r="X6225" t="s">
        <v>12542</v>
      </c>
      <c r="Y6225" t="s">
        <v>12540</v>
      </c>
      <c r="Z6225" s="501">
        <v>43830</v>
      </c>
    </row>
    <row r="6226" spans="1:26">
      <c r="A6226" t="s">
        <v>16</v>
      </c>
      <c r="B6226">
        <v>44</v>
      </c>
      <c r="C6226" t="s">
        <v>6551</v>
      </c>
      <c r="D6226" t="s">
        <v>6551</v>
      </c>
      <c r="E6226" t="s">
        <v>12543</v>
      </c>
      <c r="F6226">
        <v>36.174608399999997</v>
      </c>
      <c r="G6226">
        <v>1.6274196999999999</v>
      </c>
      <c r="H6226" t="s">
        <v>12544</v>
      </c>
      <c r="I6226" t="s">
        <v>12545</v>
      </c>
      <c r="J6226" s="9" t="s">
        <v>46</v>
      </c>
      <c r="N6226" s="499" t="s">
        <v>7314</v>
      </c>
      <c r="O6226" s="499" t="s">
        <v>7314</v>
      </c>
      <c r="Q6226" s="499" t="s">
        <v>10988</v>
      </c>
      <c r="R6226" t="s">
        <v>642</v>
      </c>
      <c r="S6226" s="38"/>
      <c r="W6226" s="38" t="s">
        <v>12520</v>
      </c>
      <c r="X6226" t="s">
        <v>12520</v>
      </c>
      <c r="Y6226" t="s">
        <v>12544</v>
      </c>
      <c r="Z6226" s="501">
        <v>43830</v>
      </c>
    </row>
    <row r="6227" spans="1:26">
      <c r="A6227" t="s">
        <v>16</v>
      </c>
      <c r="B6227">
        <v>44</v>
      </c>
      <c r="C6227" t="s">
        <v>6551</v>
      </c>
      <c r="D6227" t="s">
        <v>6551</v>
      </c>
      <c r="E6227" t="s">
        <v>12546</v>
      </c>
      <c r="F6227">
        <v>36.174608399999997</v>
      </c>
      <c r="G6227">
        <v>1.6274196999999999</v>
      </c>
      <c r="H6227" t="s">
        <v>12547</v>
      </c>
      <c r="I6227" t="s">
        <v>2208</v>
      </c>
      <c r="J6227" s="9" t="s">
        <v>46</v>
      </c>
      <c r="N6227" s="499" t="s">
        <v>7512</v>
      </c>
      <c r="O6227" s="499" t="s">
        <v>7512</v>
      </c>
      <c r="P6227" t="s">
        <v>7047</v>
      </c>
      <c r="Q6227" s="499" t="s">
        <v>7235</v>
      </c>
      <c r="R6227" t="s">
        <v>642</v>
      </c>
      <c r="S6227" s="38"/>
      <c r="W6227" s="38" t="s">
        <v>12548</v>
      </c>
      <c r="X6227" t="s">
        <v>12548</v>
      </c>
      <c r="Y6227" t="s">
        <v>12547</v>
      </c>
      <c r="Z6227" s="501">
        <v>43830</v>
      </c>
    </row>
    <row r="6228" spans="1:26">
      <c r="A6228" t="s">
        <v>16</v>
      </c>
      <c r="B6228">
        <v>44</v>
      </c>
      <c r="C6228" t="s">
        <v>6551</v>
      </c>
      <c r="D6228" t="s">
        <v>6551</v>
      </c>
      <c r="E6228" t="s">
        <v>12549</v>
      </c>
      <c r="F6228">
        <v>36.174608399999997</v>
      </c>
      <c r="G6228">
        <v>1.6274196999999999</v>
      </c>
      <c r="H6228" t="s">
        <v>12550</v>
      </c>
      <c r="I6228" t="s">
        <v>2210</v>
      </c>
      <c r="J6228" s="9" t="s">
        <v>21</v>
      </c>
      <c r="N6228" s="499" t="s">
        <v>7065</v>
      </c>
      <c r="O6228" s="499" t="s">
        <v>7065</v>
      </c>
      <c r="Q6228" s="499" t="s">
        <v>6989</v>
      </c>
      <c r="R6228" t="s">
        <v>2211</v>
      </c>
      <c r="S6228" s="38"/>
      <c r="W6228" s="38" t="s">
        <v>12551</v>
      </c>
      <c r="X6228" t="s">
        <v>12551</v>
      </c>
      <c r="Y6228" t="s">
        <v>12550</v>
      </c>
      <c r="Z6228" s="501">
        <v>43830</v>
      </c>
    </row>
    <row r="6229" spans="1:26">
      <c r="A6229" t="s">
        <v>16</v>
      </c>
      <c r="B6229">
        <v>44</v>
      </c>
      <c r="C6229" t="s">
        <v>6551</v>
      </c>
      <c r="D6229" t="s">
        <v>6551</v>
      </c>
      <c r="E6229" t="s">
        <v>12552</v>
      </c>
      <c r="F6229">
        <v>36.174608399999997</v>
      </c>
      <c r="G6229">
        <v>1.6274196999999999</v>
      </c>
      <c r="H6229" t="s">
        <v>12553</v>
      </c>
      <c r="I6229" t="s">
        <v>12554</v>
      </c>
      <c r="J6229" s="9" t="s">
        <v>21</v>
      </c>
      <c r="N6229" s="499" t="s">
        <v>7143</v>
      </c>
      <c r="O6229" s="499" t="s">
        <v>7143</v>
      </c>
      <c r="Q6229" s="499" t="s">
        <v>10788</v>
      </c>
      <c r="R6229" t="s">
        <v>642</v>
      </c>
      <c r="S6229" s="38"/>
      <c r="X6229"/>
      <c r="Y6229" t="s">
        <v>12553</v>
      </c>
      <c r="Z6229" s="501">
        <v>43830</v>
      </c>
    </row>
    <row r="6230" spans="1:26">
      <c r="A6230" t="s">
        <v>16</v>
      </c>
      <c r="B6230">
        <v>44</v>
      </c>
      <c r="C6230" t="s">
        <v>6551</v>
      </c>
      <c r="D6230" t="s">
        <v>6551</v>
      </c>
      <c r="E6230" t="s">
        <v>12555</v>
      </c>
      <c r="F6230">
        <v>36.174608399999997</v>
      </c>
      <c r="G6230">
        <v>1.6274196999999999</v>
      </c>
      <c r="H6230" t="s">
        <v>12556</v>
      </c>
      <c r="I6230" t="s">
        <v>2218</v>
      </c>
      <c r="J6230" s="9" t="s">
        <v>21</v>
      </c>
      <c r="N6230" s="499" t="s">
        <v>7184</v>
      </c>
      <c r="O6230" s="499" t="s">
        <v>7184</v>
      </c>
      <c r="Q6230" s="499" t="s">
        <v>7897</v>
      </c>
      <c r="R6230" t="s">
        <v>642</v>
      </c>
      <c r="S6230" s="38"/>
      <c r="X6230"/>
      <c r="Y6230" t="s">
        <v>12556</v>
      </c>
      <c r="Z6230" s="501">
        <v>43830</v>
      </c>
    </row>
    <row r="6231" spans="1:26">
      <c r="A6231" t="s">
        <v>16</v>
      </c>
      <c r="B6231">
        <v>44</v>
      </c>
      <c r="C6231" t="s">
        <v>6551</v>
      </c>
      <c r="D6231" t="s">
        <v>6551</v>
      </c>
      <c r="E6231" t="s">
        <v>12557</v>
      </c>
      <c r="F6231">
        <v>36.174608399999997</v>
      </c>
      <c r="G6231">
        <v>1.6274196999999999</v>
      </c>
      <c r="H6231" t="s">
        <v>12558</v>
      </c>
      <c r="I6231" t="s">
        <v>12559</v>
      </c>
      <c r="J6231" s="9" t="s">
        <v>21</v>
      </c>
      <c r="N6231" s="499" t="s">
        <v>7365</v>
      </c>
      <c r="O6231" s="499" t="s">
        <v>7365</v>
      </c>
      <c r="Q6231" s="499" t="s">
        <v>10988</v>
      </c>
      <c r="R6231" t="s">
        <v>642</v>
      </c>
      <c r="S6231" s="38"/>
      <c r="X6231"/>
      <c r="Y6231" t="s">
        <v>12558</v>
      </c>
      <c r="Z6231" s="501">
        <v>43830</v>
      </c>
    </row>
    <row r="6232" spans="1:26">
      <c r="A6232" t="s">
        <v>16</v>
      </c>
      <c r="B6232">
        <v>44</v>
      </c>
      <c r="C6232" t="s">
        <v>6551</v>
      </c>
      <c r="D6232" t="s">
        <v>6551</v>
      </c>
      <c r="E6232" t="s">
        <v>12560</v>
      </c>
      <c r="F6232">
        <v>36.174608399999997</v>
      </c>
      <c r="G6232">
        <v>1.6274196999999999</v>
      </c>
      <c r="H6232" t="s">
        <v>12561</v>
      </c>
      <c r="I6232" t="s">
        <v>12562</v>
      </c>
      <c r="J6232" s="9" t="s">
        <v>21</v>
      </c>
      <c r="N6232" s="499" t="s">
        <v>7235</v>
      </c>
      <c r="O6232" s="499" t="s">
        <v>7235</v>
      </c>
      <c r="Q6232" s="499" t="s">
        <v>9453</v>
      </c>
      <c r="R6232" t="s">
        <v>642</v>
      </c>
      <c r="S6232" s="38"/>
      <c r="X6232"/>
      <c r="Y6232" t="s">
        <v>12561</v>
      </c>
      <c r="Z6232" s="501">
        <v>43830</v>
      </c>
    </row>
    <row r="6233" spans="1:26">
      <c r="A6233" t="s">
        <v>16</v>
      </c>
      <c r="B6233">
        <v>44</v>
      </c>
      <c r="C6233" t="s">
        <v>6551</v>
      </c>
      <c r="D6233" t="s">
        <v>6551</v>
      </c>
      <c r="E6233" t="s">
        <v>12563</v>
      </c>
      <c r="F6233">
        <v>36.174608399999997</v>
      </c>
      <c r="G6233">
        <v>1.6274196999999999</v>
      </c>
      <c r="H6233" t="s">
        <v>12564</v>
      </c>
      <c r="I6233" t="s">
        <v>12565</v>
      </c>
      <c r="J6233" s="9" t="s">
        <v>21</v>
      </c>
      <c r="N6233" s="499" t="s">
        <v>7429</v>
      </c>
      <c r="O6233" s="499" t="s">
        <v>7429</v>
      </c>
      <c r="Q6233" s="499" t="s">
        <v>7365</v>
      </c>
      <c r="R6233" t="s">
        <v>1053</v>
      </c>
      <c r="S6233" s="38"/>
      <c r="W6233" s="38" t="s">
        <v>12551</v>
      </c>
      <c r="X6233" t="s">
        <v>12551</v>
      </c>
      <c r="Y6233" t="s">
        <v>12564</v>
      </c>
      <c r="Z6233" s="501">
        <v>43830</v>
      </c>
    </row>
    <row r="6234" spans="1:26">
      <c r="A6234" t="s">
        <v>16</v>
      </c>
      <c r="B6234">
        <v>44</v>
      </c>
      <c r="C6234" t="s">
        <v>6551</v>
      </c>
      <c r="D6234" t="s">
        <v>6551</v>
      </c>
      <c r="E6234" t="s">
        <v>12566</v>
      </c>
      <c r="F6234">
        <v>36.174608399999997</v>
      </c>
      <c r="G6234">
        <v>1.6274196999999999</v>
      </c>
      <c r="H6234" t="s">
        <v>12567</v>
      </c>
      <c r="J6234" t="s">
        <v>6883</v>
      </c>
      <c r="N6234" s="499" t="s">
        <v>7314</v>
      </c>
      <c r="O6234" s="499" t="s">
        <v>7314</v>
      </c>
      <c r="Q6234" s="499" t="s">
        <v>7654</v>
      </c>
      <c r="R6234" t="s">
        <v>1053</v>
      </c>
      <c r="S6234" s="38"/>
      <c r="W6234" s="38" t="s">
        <v>12551</v>
      </c>
      <c r="X6234" t="s">
        <v>12551</v>
      </c>
      <c r="Y6234" t="s">
        <v>12567</v>
      </c>
      <c r="Z6234" s="501">
        <v>43830</v>
      </c>
    </row>
    <row r="6235" spans="1:26">
      <c r="A6235" t="s">
        <v>16</v>
      </c>
      <c r="B6235">
        <v>44</v>
      </c>
      <c r="C6235" t="s">
        <v>6551</v>
      </c>
      <c r="D6235" t="s">
        <v>6551</v>
      </c>
      <c r="E6235" t="s">
        <v>12568</v>
      </c>
      <c r="F6235">
        <v>36.332723399999999</v>
      </c>
      <c r="G6235">
        <v>2.3025277000000002</v>
      </c>
      <c r="H6235" t="s">
        <v>12569</v>
      </c>
      <c r="I6235" t="s">
        <v>12570</v>
      </c>
      <c r="J6235" s="9" t="s">
        <v>21</v>
      </c>
      <c r="N6235" s="499" t="s">
        <v>7314</v>
      </c>
      <c r="O6235" s="499" t="s">
        <v>7314</v>
      </c>
      <c r="Q6235" s="499" t="s">
        <v>1282</v>
      </c>
      <c r="R6235" t="s">
        <v>642</v>
      </c>
      <c r="S6235" s="38"/>
      <c r="X6235"/>
      <c r="Y6235" t="s">
        <v>12569</v>
      </c>
      <c r="Z6235" s="501">
        <v>43830</v>
      </c>
    </row>
    <row r="6236" spans="1:26">
      <c r="A6236" t="s">
        <v>16</v>
      </c>
      <c r="B6236">
        <v>44</v>
      </c>
      <c r="C6236" t="s">
        <v>6551</v>
      </c>
      <c r="D6236" t="s">
        <v>6551</v>
      </c>
      <c r="E6236" t="s">
        <v>12571</v>
      </c>
      <c r="F6236">
        <v>36.174608399999997</v>
      </c>
      <c r="G6236">
        <v>1.6274196999999999</v>
      </c>
      <c r="H6236" t="s">
        <v>12572</v>
      </c>
      <c r="I6236" t="s">
        <v>21</v>
      </c>
      <c r="J6236" s="9" t="s">
        <v>21</v>
      </c>
      <c r="N6236" s="499" t="s">
        <v>7592</v>
      </c>
      <c r="O6236" s="499" t="s">
        <v>7592</v>
      </c>
      <c r="Q6236" s="499" t="s">
        <v>7512</v>
      </c>
      <c r="R6236" t="s">
        <v>1053</v>
      </c>
      <c r="S6236" s="38"/>
      <c r="X6236"/>
      <c r="Y6236" t="s">
        <v>12572</v>
      </c>
      <c r="Z6236" s="501">
        <v>43830</v>
      </c>
    </row>
    <row r="6237" spans="1:26">
      <c r="A6237" t="s">
        <v>3910</v>
      </c>
      <c r="B6237">
        <v>44</v>
      </c>
      <c r="C6237" t="s">
        <v>6551</v>
      </c>
      <c r="D6237" t="s">
        <v>6551</v>
      </c>
      <c r="E6237" t="s">
        <v>4081</v>
      </c>
      <c r="F6237">
        <v>36.169829999999997</v>
      </c>
      <c r="G6237">
        <v>1.9321166999999999</v>
      </c>
      <c r="H6237" t="s">
        <v>4082</v>
      </c>
      <c r="I6237" t="s">
        <v>21</v>
      </c>
      <c r="J6237" s="9" t="s">
        <v>21</v>
      </c>
      <c r="N6237" s="499"/>
      <c r="O6237" s="499"/>
      <c r="Q6237" s="499"/>
      <c r="R6237" t="s">
        <v>3972</v>
      </c>
      <c r="S6237" s="38" t="s">
        <v>7806</v>
      </c>
      <c r="X6237"/>
      <c r="Y6237" t="s">
        <v>4082</v>
      </c>
      <c r="Z6237" s="501">
        <v>43830</v>
      </c>
    </row>
    <row r="6238" spans="1:26">
      <c r="A6238" t="s">
        <v>16</v>
      </c>
      <c r="B6238">
        <v>45</v>
      </c>
      <c r="C6238" t="s">
        <v>6552</v>
      </c>
      <c r="D6238" t="s">
        <v>6552</v>
      </c>
      <c r="E6238" t="s">
        <v>12573</v>
      </c>
      <c r="F6238">
        <v>33.542841500000002</v>
      </c>
      <c r="G6238">
        <v>-0.27505239999999997</v>
      </c>
      <c r="H6238" t="s">
        <v>12574</v>
      </c>
      <c r="I6238" t="s">
        <v>21</v>
      </c>
      <c r="J6238" s="9" t="s">
        <v>21</v>
      </c>
      <c r="N6238" s="499" t="s">
        <v>7314</v>
      </c>
      <c r="O6238" s="499" t="s">
        <v>7314</v>
      </c>
      <c r="Q6238" s="499" t="s">
        <v>9313</v>
      </c>
      <c r="R6238" t="s">
        <v>12575</v>
      </c>
      <c r="S6238" s="38"/>
      <c r="X6238"/>
      <c r="Y6238" t="s">
        <v>12574</v>
      </c>
      <c r="Z6238" s="501">
        <v>43830</v>
      </c>
    </row>
    <row r="6239" spans="1:26">
      <c r="A6239" t="s">
        <v>16</v>
      </c>
      <c r="B6239">
        <v>45</v>
      </c>
      <c r="C6239" t="s">
        <v>6552</v>
      </c>
      <c r="D6239" t="s">
        <v>6552</v>
      </c>
      <c r="E6239" t="s">
        <v>12576</v>
      </c>
      <c r="F6239" t="s">
        <v>13860</v>
      </c>
      <c r="G6239" t="s">
        <v>13860</v>
      </c>
      <c r="H6239" t="s">
        <v>12577</v>
      </c>
      <c r="I6239" t="s">
        <v>21</v>
      </c>
      <c r="J6239" s="9" t="s">
        <v>21</v>
      </c>
      <c r="N6239" s="499" t="s">
        <v>7085</v>
      </c>
      <c r="O6239" s="499" t="s">
        <v>7085</v>
      </c>
      <c r="Q6239" s="499" t="s">
        <v>9313</v>
      </c>
      <c r="R6239" t="s">
        <v>12575</v>
      </c>
      <c r="S6239" s="38"/>
      <c r="W6239" s="38" t="s">
        <v>11075</v>
      </c>
      <c r="X6239" t="s">
        <v>11075</v>
      </c>
      <c r="Y6239" t="s">
        <v>12577</v>
      </c>
      <c r="Z6239" s="501">
        <v>43830</v>
      </c>
    </row>
    <row r="6240" spans="1:26">
      <c r="A6240" t="s">
        <v>16</v>
      </c>
      <c r="B6240">
        <v>45</v>
      </c>
      <c r="C6240" t="s">
        <v>6552</v>
      </c>
      <c r="D6240" t="s">
        <v>6552</v>
      </c>
      <c r="E6240" t="s">
        <v>12578</v>
      </c>
      <c r="F6240" t="s">
        <v>13860</v>
      </c>
      <c r="G6240" t="s">
        <v>13860</v>
      </c>
      <c r="H6240" t="s">
        <v>12579</v>
      </c>
      <c r="I6240" t="s">
        <v>46</v>
      </c>
      <c r="J6240" s="9" t="s">
        <v>46</v>
      </c>
      <c r="N6240" s="499" t="s">
        <v>7314</v>
      </c>
      <c r="O6240" s="499" t="s">
        <v>7314</v>
      </c>
      <c r="P6240" t="s">
        <v>7047</v>
      </c>
      <c r="Q6240" s="499" t="s">
        <v>13831</v>
      </c>
      <c r="R6240" t="s">
        <v>12575</v>
      </c>
      <c r="S6240" s="38"/>
      <c r="X6240"/>
      <c r="Y6240" t="s">
        <v>12579</v>
      </c>
      <c r="Z6240" s="501">
        <v>43830</v>
      </c>
    </row>
    <row r="6241" spans="1:26">
      <c r="A6241" t="s">
        <v>16</v>
      </c>
      <c r="B6241">
        <v>45</v>
      </c>
      <c r="C6241" t="s">
        <v>6552</v>
      </c>
      <c r="D6241" t="s">
        <v>6552</v>
      </c>
      <c r="E6241" t="s">
        <v>12580</v>
      </c>
      <c r="F6241" t="s">
        <v>13860</v>
      </c>
      <c r="G6241" t="s">
        <v>13860</v>
      </c>
      <c r="H6241" t="s">
        <v>12581</v>
      </c>
      <c r="I6241" t="s">
        <v>46</v>
      </c>
      <c r="J6241" s="9" t="s">
        <v>46</v>
      </c>
      <c r="N6241" s="499" t="s">
        <v>9313</v>
      </c>
      <c r="O6241" s="499" t="s">
        <v>9313</v>
      </c>
      <c r="Q6241" s="499" t="s">
        <v>13832</v>
      </c>
      <c r="S6241" s="38"/>
      <c r="X6241"/>
      <c r="Y6241" t="s">
        <v>12581</v>
      </c>
      <c r="Z6241" s="501">
        <v>43830</v>
      </c>
    </row>
    <row r="6242" spans="1:26">
      <c r="A6242" t="s">
        <v>16</v>
      </c>
      <c r="B6242">
        <v>45</v>
      </c>
      <c r="C6242" t="s">
        <v>6552</v>
      </c>
      <c r="D6242" t="s">
        <v>6552</v>
      </c>
      <c r="E6242" t="s">
        <v>12582</v>
      </c>
      <c r="F6242">
        <v>33.542841500000002</v>
      </c>
      <c r="G6242">
        <v>-0.27505239999999997</v>
      </c>
      <c r="H6242" t="s">
        <v>12583</v>
      </c>
      <c r="I6242" t="s">
        <v>21</v>
      </c>
      <c r="J6242" s="9" t="s">
        <v>21</v>
      </c>
      <c r="N6242" s="499" t="s">
        <v>7085</v>
      </c>
      <c r="O6242" s="499" t="s">
        <v>7085</v>
      </c>
      <c r="Q6242" s="499" t="s">
        <v>13833</v>
      </c>
      <c r="R6242" t="s">
        <v>12575</v>
      </c>
      <c r="S6242" s="38"/>
      <c r="X6242"/>
      <c r="Y6242" t="s">
        <v>12583</v>
      </c>
      <c r="Z6242" s="501">
        <v>43830</v>
      </c>
    </row>
    <row r="6243" spans="1:26">
      <c r="A6243" t="s">
        <v>16</v>
      </c>
      <c r="B6243">
        <v>45</v>
      </c>
      <c r="C6243" t="s">
        <v>6552</v>
      </c>
      <c r="D6243" t="s">
        <v>6552</v>
      </c>
      <c r="E6243" t="s">
        <v>12584</v>
      </c>
      <c r="F6243" t="s">
        <v>13860</v>
      </c>
      <c r="G6243" t="s">
        <v>13860</v>
      </c>
      <c r="H6243" t="s">
        <v>12585</v>
      </c>
      <c r="I6243" t="s">
        <v>21</v>
      </c>
      <c r="J6243" s="9" t="s">
        <v>21</v>
      </c>
      <c r="N6243" s="499" t="s">
        <v>7314</v>
      </c>
      <c r="O6243" s="499" t="s">
        <v>7314</v>
      </c>
      <c r="P6243" t="s">
        <v>7047</v>
      </c>
      <c r="Q6243" s="499" t="s">
        <v>9313</v>
      </c>
      <c r="R6243" t="s">
        <v>12575</v>
      </c>
      <c r="S6243" s="38"/>
      <c r="X6243"/>
      <c r="Y6243" t="s">
        <v>12585</v>
      </c>
      <c r="Z6243" s="501">
        <v>43830</v>
      </c>
    </row>
    <row r="6244" spans="1:26">
      <c r="A6244" t="s">
        <v>16</v>
      </c>
      <c r="B6244">
        <v>45</v>
      </c>
      <c r="C6244" t="s">
        <v>6552</v>
      </c>
      <c r="D6244" t="s">
        <v>6552</v>
      </c>
      <c r="E6244" t="s">
        <v>12586</v>
      </c>
      <c r="F6244">
        <v>32.756815099999997</v>
      </c>
      <c r="G6244">
        <v>-0.57785900000000001</v>
      </c>
      <c r="H6244" t="s">
        <v>12587</v>
      </c>
      <c r="I6244" t="s">
        <v>21</v>
      </c>
      <c r="J6244" s="9" t="s">
        <v>21</v>
      </c>
      <c r="N6244" s="499" t="s">
        <v>7115</v>
      </c>
      <c r="O6244" s="499" t="s">
        <v>7115</v>
      </c>
      <c r="P6244" t="s">
        <v>7047</v>
      </c>
      <c r="Q6244" s="499" t="s">
        <v>13834</v>
      </c>
      <c r="R6244" t="s">
        <v>12575</v>
      </c>
      <c r="S6244" s="38"/>
      <c r="X6244"/>
      <c r="Y6244" t="s">
        <v>12587</v>
      </c>
      <c r="Z6244" s="501">
        <v>43830</v>
      </c>
    </row>
    <row r="6245" spans="1:26">
      <c r="A6245" t="s">
        <v>16</v>
      </c>
      <c r="B6245">
        <v>45</v>
      </c>
      <c r="C6245" t="s">
        <v>6552</v>
      </c>
      <c r="D6245" t="s">
        <v>6552</v>
      </c>
      <c r="E6245" t="s">
        <v>12588</v>
      </c>
      <c r="F6245">
        <v>33.542841500000002</v>
      </c>
      <c r="G6245">
        <v>-0.27505239999999997</v>
      </c>
      <c r="H6245" t="s">
        <v>12589</v>
      </c>
      <c r="I6245" t="s">
        <v>21</v>
      </c>
      <c r="J6245" s="9" t="s">
        <v>21</v>
      </c>
      <c r="N6245" s="499" t="s">
        <v>7314</v>
      </c>
      <c r="O6245" s="499" t="s">
        <v>7314</v>
      </c>
      <c r="P6245" t="s">
        <v>7047</v>
      </c>
      <c r="Q6245" s="499" t="s">
        <v>13835</v>
      </c>
      <c r="R6245" t="s">
        <v>12575</v>
      </c>
      <c r="S6245" s="38"/>
      <c r="X6245"/>
      <c r="Y6245" t="s">
        <v>12589</v>
      </c>
      <c r="Z6245" s="501">
        <v>43830</v>
      </c>
    </row>
    <row r="6246" spans="1:26">
      <c r="A6246" t="s">
        <v>16</v>
      </c>
      <c r="B6246">
        <v>45</v>
      </c>
      <c r="C6246" t="s">
        <v>6552</v>
      </c>
      <c r="D6246" t="s">
        <v>6552</v>
      </c>
      <c r="E6246" t="s">
        <v>12590</v>
      </c>
      <c r="F6246">
        <v>33.542841500000002</v>
      </c>
      <c r="G6246">
        <v>-0.27505239999999997</v>
      </c>
      <c r="H6246" t="s">
        <v>12591</v>
      </c>
      <c r="I6246" t="s">
        <v>21</v>
      </c>
      <c r="J6246" s="9" t="s">
        <v>21</v>
      </c>
      <c r="N6246" s="499" t="s">
        <v>7512</v>
      </c>
      <c r="O6246" s="499" t="s">
        <v>7512</v>
      </c>
      <c r="P6246" t="s">
        <v>7047</v>
      </c>
      <c r="Q6246" s="499" t="s">
        <v>13836</v>
      </c>
      <c r="R6246" t="s">
        <v>12575</v>
      </c>
      <c r="S6246" s="38"/>
      <c r="X6246"/>
      <c r="Y6246" t="s">
        <v>12591</v>
      </c>
      <c r="Z6246" s="501">
        <v>43830</v>
      </c>
    </row>
    <row r="6247" spans="1:26">
      <c r="A6247" t="s">
        <v>16</v>
      </c>
      <c r="B6247">
        <v>45</v>
      </c>
      <c r="C6247" t="s">
        <v>6552</v>
      </c>
      <c r="D6247" t="s">
        <v>6552</v>
      </c>
      <c r="E6247" t="s">
        <v>12592</v>
      </c>
      <c r="F6247">
        <v>33.542841500000002</v>
      </c>
      <c r="G6247">
        <v>-0.27505239999999997</v>
      </c>
      <c r="H6247" t="s">
        <v>12593</v>
      </c>
      <c r="I6247" t="s">
        <v>21</v>
      </c>
      <c r="J6247" s="9" t="s">
        <v>21</v>
      </c>
      <c r="N6247" s="499" t="s">
        <v>7254</v>
      </c>
      <c r="O6247" s="499" t="s">
        <v>7254</v>
      </c>
      <c r="P6247" t="s">
        <v>7094</v>
      </c>
      <c r="Q6247" s="499" t="s">
        <v>13837</v>
      </c>
      <c r="R6247" t="s">
        <v>12575</v>
      </c>
      <c r="S6247" s="38"/>
      <c r="X6247"/>
      <c r="Y6247" t="s">
        <v>12593</v>
      </c>
      <c r="Z6247" s="501">
        <v>43830</v>
      </c>
    </row>
    <row r="6248" spans="1:26">
      <c r="A6248" t="s">
        <v>16</v>
      </c>
      <c r="B6248">
        <v>45</v>
      </c>
      <c r="C6248" t="s">
        <v>6552</v>
      </c>
      <c r="D6248" t="s">
        <v>6552</v>
      </c>
      <c r="E6248" t="s">
        <v>12594</v>
      </c>
      <c r="F6248" t="s">
        <v>13860</v>
      </c>
      <c r="G6248" t="s">
        <v>13860</v>
      </c>
      <c r="H6248" t="s">
        <v>12595</v>
      </c>
      <c r="I6248" t="s">
        <v>21</v>
      </c>
      <c r="J6248" s="9" t="s">
        <v>21</v>
      </c>
      <c r="N6248" s="499" t="s">
        <v>7314</v>
      </c>
      <c r="O6248" s="499" t="s">
        <v>7314</v>
      </c>
      <c r="P6248" t="s">
        <v>7047</v>
      </c>
      <c r="Q6248" s="499" t="s">
        <v>13838</v>
      </c>
      <c r="R6248" t="s">
        <v>12575</v>
      </c>
      <c r="S6248" s="38" t="s">
        <v>2230</v>
      </c>
      <c r="T6248" s="38" t="s">
        <v>2230</v>
      </c>
      <c r="V6248" s="38" t="s">
        <v>2231</v>
      </c>
      <c r="X6248"/>
      <c r="Y6248" t="s">
        <v>12595</v>
      </c>
      <c r="Z6248" s="501">
        <v>43830</v>
      </c>
    </row>
    <row r="6249" spans="1:26">
      <c r="A6249" t="s">
        <v>16</v>
      </c>
      <c r="B6249">
        <v>45</v>
      </c>
      <c r="C6249" t="s">
        <v>6552</v>
      </c>
      <c r="D6249" t="s">
        <v>6552</v>
      </c>
      <c r="E6249" t="s">
        <v>12596</v>
      </c>
      <c r="F6249" t="s">
        <v>13860</v>
      </c>
      <c r="G6249" t="s">
        <v>13860</v>
      </c>
      <c r="H6249" t="s">
        <v>12597</v>
      </c>
      <c r="I6249" t="s">
        <v>21</v>
      </c>
      <c r="J6249" s="9" t="s">
        <v>21</v>
      </c>
      <c r="N6249" s="499" t="s">
        <v>7085</v>
      </c>
      <c r="O6249" s="499" t="s">
        <v>7085</v>
      </c>
      <c r="Q6249" s="499" t="s">
        <v>13839</v>
      </c>
      <c r="R6249" t="s">
        <v>12575</v>
      </c>
      <c r="S6249" s="38"/>
      <c r="X6249"/>
      <c r="Y6249" t="s">
        <v>12597</v>
      </c>
      <c r="Z6249" s="501">
        <v>43830</v>
      </c>
    </row>
    <row r="6250" spans="1:26">
      <c r="A6250" t="s">
        <v>16</v>
      </c>
      <c r="B6250">
        <v>45</v>
      </c>
      <c r="C6250" t="s">
        <v>6552</v>
      </c>
      <c r="D6250" t="s">
        <v>6552</v>
      </c>
      <c r="E6250" t="s">
        <v>12598</v>
      </c>
      <c r="F6250" t="s">
        <v>13860</v>
      </c>
      <c r="G6250" t="s">
        <v>13860</v>
      </c>
      <c r="H6250" t="s">
        <v>12599</v>
      </c>
      <c r="I6250" t="s">
        <v>21</v>
      </c>
      <c r="J6250" s="9" t="s">
        <v>21</v>
      </c>
      <c r="N6250" s="499" t="s">
        <v>7314</v>
      </c>
      <c r="O6250" s="499" t="s">
        <v>7314</v>
      </c>
      <c r="P6250" t="s">
        <v>7047</v>
      </c>
      <c r="Q6250" s="499" t="s">
        <v>13840</v>
      </c>
      <c r="R6250" t="s">
        <v>12575</v>
      </c>
      <c r="S6250" s="38"/>
      <c r="X6250"/>
      <c r="Y6250" t="s">
        <v>12599</v>
      </c>
      <c r="Z6250" s="501">
        <v>43830</v>
      </c>
    </row>
    <row r="6251" spans="1:26">
      <c r="A6251" t="s">
        <v>16</v>
      </c>
      <c r="B6251">
        <v>45</v>
      </c>
      <c r="C6251" t="s">
        <v>6552</v>
      </c>
      <c r="D6251" t="s">
        <v>6552</v>
      </c>
      <c r="E6251" t="s">
        <v>12600</v>
      </c>
      <c r="F6251" t="s">
        <v>13860</v>
      </c>
      <c r="G6251" t="s">
        <v>13860</v>
      </c>
      <c r="H6251" t="s">
        <v>12601</v>
      </c>
      <c r="I6251" t="s">
        <v>21</v>
      </c>
      <c r="J6251" s="9" t="s">
        <v>21</v>
      </c>
      <c r="N6251" s="499" t="s">
        <v>7512</v>
      </c>
      <c r="O6251" s="499" t="s">
        <v>7512</v>
      </c>
      <c r="P6251" t="s">
        <v>7047</v>
      </c>
      <c r="Q6251" s="499" t="s">
        <v>13841</v>
      </c>
      <c r="R6251" t="s">
        <v>12575</v>
      </c>
      <c r="S6251" s="38"/>
      <c r="X6251"/>
      <c r="Y6251" t="s">
        <v>12601</v>
      </c>
      <c r="Z6251" s="501">
        <v>43830</v>
      </c>
    </row>
    <row r="6252" spans="1:26">
      <c r="A6252" t="s">
        <v>16</v>
      </c>
      <c r="B6252">
        <v>45</v>
      </c>
      <c r="C6252" t="s">
        <v>6552</v>
      </c>
      <c r="D6252" t="s">
        <v>6552</v>
      </c>
      <c r="E6252" t="s">
        <v>12602</v>
      </c>
      <c r="F6252">
        <v>33.542841500000002</v>
      </c>
      <c r="G6252">
        <v>-0.27505239999999997</v>
      </c>
      <c r="H6252" t="s">
        <v>12603</v>
      </c>
      <c r="I6252" t="s">
        <v>21</v>
      </c>
      <c r="J6252" s="9" t="s">
        <v>21</v>
      </c>
      <c r="N6252" s="499" t="s">
        <v>7115</v>
      </c>
      <c r="O6252" s="499" t="s">
        <v>7115</v>
      </c>
      <c r="P6252" t="s">
        <v>7047</v>
      </c>
      <c r="Q6252" s="499" t="s">
        <v>13842</v>
      </c>
      <c r="R6252" t="s">
        <v>12575</v>
      </c>
      <c r="S6252" s="38"/>
      <c r="X6252"/>
      <c r="Y6252" t="s">
        <v>12603</v>
      </c>
      <c r="Z6252" s="501">
        <v>43830</v>
      </c>
    </row>
    <row r="6253" spans="1:26">
      <c r="A6253" t="s">
        <v>16</v>
      </c>
      <c r="B6253">
        <v>45</v>
      </c>
      <c r="C6253" t="s">
        <v>6552</v>
      </c>
      <c r="D6253" t="s">
        <v>6552</v>
      </c>
      <c r="E6253" t="s">
        <v>12604</v>
      </c>
      <c r="F6253" t="s">
        <v>13860</v>
      </c>
      <c r="G6253" t="s">
        <v>13860</v>
      </c>
      <c r="H6253" t="s">
        <v>12605</v>
      </c>
      <c r="I6253" t="s">
        <v>21</v>
      </c>
      <c r="J6253" s="9" t="s">
        <v>21</v>
      </c>
      <c r="N6253" s="499" t="s">
        <v>7085</v>
      </c>
      <c r="O6253" s="499" t="s">
        <v>7085</v>
      </c>
      <c r="Q6253" s="499" t="s">
        <v>13843</v>
      </c>
      <c r="R6253" t="s">
        <v>12575</v>
      </c>
      <c r="S6253" s="38"/>
      <c r="X6253"/>
      <c r="Y6253" t="s">
        <v>12605</v>
      </c>
      <c r="Z6253" s="501">
        <v>43830</v>
      </c>
    </row>
    <row r="6254" spans="1:26">
      <c r="A6254" t="s">
        <v>16</v>
      </c>
      <c r="B6254">
        <v>45</v>
      </c>
      <c r="C6254" t="s">
        <v>6552</v>
      </c>
      <c r="D6254" t="s">
        <v>6552</v>
      </c>
      <c r="E6254" t="s">
        <v>12606</v>
      </c>
      <c r="F6254">
        <v>33.763613499999998</v>
      </c>
      <c r="G6254">
        <v>-0.1306774</v>
      </c>
      <c r="H6254" t="s">
        <v>12607</v>
      </c>
      <c r="I6254" t="s">
        <v>21</v>
      </c>
      <c r="J6254" s="9" t="s">
        <v>21</v>
      </c>
      <c r="N6254" s="499" t="s">
        <v>7085</v>
      </c>
      <c r="O6254" s="499" t="s">
        <v>7085</v>
      </c>
      <c r="Q6254" s="499" t="s">
        <v>9313</v>
      </c>
      <c r="R6254" t="s">
        <v>12575</v>
      </c>
      <c r="S6254" s="38"/>
      <c r="W6254" s="38" t="s">
        <v>11075</v>
      </c>
      <c r="X6254" t="s">
        <v>11075</v>
      </c>
      <c r="Y6254" t="s">
        <v>12607</v>
      </c>
      <c r="Z6254" s="501">
        <v>43830</v>
      </c>
    </row>
    <row r="6255" spans="1:26">
      <c r="A6255" t="s">
        <v>6888</v>
      </c>
      <c r="B6255">
        <v>45</v>
      </c>
      <c r="C6255" t="s">
        <v>6552</v>
      </c>
      <c r="D6255" t="s">
        <v>6552</v>
      </c>
      <c r="E6255" t="s">
        <v>4671</v>
      </c>
      <c r="F6255">
        <v>32.756815099999997</v>
      </c>
      <c r="G6255">
        <v>-0.57785900000000001</v>
      </c>
      <c r="H6255" t="s">
        <v>12608</v>
      </c>
      <c r="I6255" t="s">
        <v>548</v>
      </c>
      <c r="J6255" s="9" t="s">
        <v>21</v>
      </c>
      <c r="K6255">
        <v>2005</v>
      </c>
      <c r="L6255">
        <v>2005</v>
      </c>
      <c r="M6255">
        <v>2005</v>
      </c>
      <c r="N6255" s="499" t="s">
        <v>7143</v>
      </c>
      <c r="O6255" s="499" t="s">
        <v>7143</v>
      </c>
      <c r="P6255" t="s">
        <v>11177</v>
      </c>
      <c r="Q6255" s="499" t="s">
        <v>13026</v>
      </c>
      <c r="R6255" t="s">
        <v>6482</v>
      </c>
      <c r="S6255" s="38" t="s">
        <v>12609</v>
      </c>
      <c r="T6255" s="38" t="s">
        <v>12609</v>
      </c>
      <c r="X6255"/>
      <c r="Y6255" t="s">
        <v>12608</v>
      </c>
      <c r="Z6255" s="501">
        <v>43830</v>
      </c>
    </row>
    <row r="6256" spans="1:26">
      <c r="A6256" t="s">
        <v>6888</v>
      </c>
      <c r="B6256">
        <v>45</v>
      </c>
      <c r="C6256" t="s">
        <v>6552</v>
      </c>
      <c r="D6256" t="s">
        <v>6552</v>
      </c>
      <c r="E6256" t="s">
        <v>4671</v>
      </c>
      <c r="F6256">
        <v>32.756635000000003</v>
      </c>
      <c r="G6256">
        <v>-0.57858699999999996</v>
      </c>
      <c r="H6256" t="s">
        <v>6483</v>
      </c>
      <c r="I6256" t="s">
        <v>548</v>
      </c>
      <c r="J6256" s="9" t="s">
        <v>21</v>
      </c>
      <c r="K6256">
        <v>2007</v>
      </c>
      <c r="L6256">
        <v>2007</v>
      </c>
      <c r="M6256">
        <v>2007</v>
      </c>
      <c r="N6256" s="499" t="s">
        <v>7143</v>
      </c>
      <c r="O6256" s="499" t="s">
        <v>7143</v>
      </c>
      <c r="P6256" t="s">
        <v>11177</v>
      </c>
      <c r="Q6256" s="499" t="s">
        <v>12770</v>
      </c>
      <c r="R6256" t="s">
        <v>6306</v>
      </c>
      <c r="S6256" s="38" t="s">
        <v>12610</v>
      </c>
      <c r="T6256" s="38" t="s">
        <v>12611</v>
      </c>
      <c r="V6256" s="38" t="s">
        <v>6484</v>
      </c>
      <c r="X6256"/>
      <c r="Y6256" t="s">
        <v>6483</v>
      </c>
      <c r="Z6256" s="501">
        <v>43830</v>
      </c>
    </row>
    <row r="6257" spans="1:26">
      <c r="A6257" t="s">
        <v>6888</v>
      </c>
      <c r="B6257">
        <v>45</v>
      </c>
      <c r="C6257" t="s">
        <v>6552</v>
      </c>
      <c r="D6257" t="s">
        <v>6552</v>
      </c>
      <c r="E6257" t="s">
        <v>6476</v>
      </c>
      <c r="F6257">
        <v>33.546900999999998</v>
      </c>
      <c r="G6257">
        <v>-0.284277</v>
      </c>
      <c r="H6257" t="s">
        <v>6477</v>
      </c>
      <c r="I6257" t="s">
        <v>548</v>
      </c>
      <c r="J6257" s="9" t="s">
        <v>21</v>
      </c>
      <c r="K6257">
        <v>2012</v>
      </c>
      <c r="L6257">
        <v>2012</v>
      </c>
      <c r="M6257">
        <v>2012</v>
      </c>
      <c r="N6257" s="499" t="s">
        <v>7196</v>
      </c>
      <c r="O6257" s="499" t="s">
        <v>7196</v>
      </c>
      <c r="P6257" t="s">
        <v>11177</v>
      </c>
      <c r="Q6257" s="499" t="s">
        <v>12863</v>
      </c>
      <c r="R6257" t="s">
        <v>6478</v>
      </c>
      <c r="S6257" s="38" t="s">
        <v>12612</v>
      </c>
      <c r="T6257" s="38" t="s">
        <v>6479</v>
      </c>
      <c r="V6257" s="38" t="s">
        <v>2231</v>
      </c>
      <c r="X6257"/>
      <c r="Y6257" t="s">
        <v>6477</v>
      </c>
      <c r="Z6257" s="501">
        <v>43830</v>
      </c>
    </row>
    <row r="6258" spans="1:26">
      <c r="A6258" t="s">
        <v>3910</v>
      </c>
      <c r="B6258">
        <v>45</v>
      </c>
      <c r="C6258" t="s">
        <v>6552</v>
      </c>
      <c r="D6258" t="s">
        <v>6552</v>
      </c>
      <c r="E6258" t="s">
        <v>4671</v>
      </c>
      <c r="F6258">
        <v>32.756815099999997</v>
      </c>
      <c r="G6258">
        <v>-0.57785900000000001</v>
      </c>
      <c r="H6258" t="s">
        <v>12613</v>
      </c>
      <c r="I6258" t="s">
        <v>46</v>
      </c>
      <c r="J6258" s="9" t="s">
        <v>46</v>
      </c>
      <c r="K6258">
        <v>1975</v>
      </c>
      <c r="L6258">
        <v>1975</v>
      </c>
      <c r="M6258">
        <v>1975</v>
      </c>
      <c r="N6258" s="499"/>
      <c r="O6258" s="499"/>
      <c r="P6258" t="s">
        <v>7266</v>
      </c>
      <c r="Q6258" s="499" t="s">
        <v>13844</v>
      </c>
      <c r="R6258" t="s">
        <v>4674</v>
      </c>
      <c r="S6258" s="38" t="s">
        <v>4675</v>
      </c>
      <c r="T6258" s="38" t="s">
        <v>4675</v>
      </c>
      <c r="U6258" s="38" t="s">
        <v>19</v>
      </c>
      <c r="V6258" s="38" t="s">
        <v>4676</v>
      </c>
      <c r="W6258" s="38" t="s">
        <v>4677</v>
      </c>
      <c r="X6258" t="s">
        <v>4677</v>
      </c>
      <c r="Y6258" t="s">
        <v>12613</v>
      </c>
      <c r="Z6258" s="501">
        <v>43830</v>
      </c>
    </row>
    <row r="6259" spans="1:26">
      <c r="A6259" t="s">
        <v>3910</v>
      </c>
      <c r="B6259">
        <v>45</v>
      </c>
      <c r="C6259" t="s">
        <v>6552</v>
      </c>
      <c r="D6259" t="s">
        <v>6552</v>
      </c>
      <c r="E6259" t="s">
        <v>12614</v>
      </c>
      <c r="F6259">
        <v>32.756815099999997</v>
      </c>
      <c r="G6259">
        <v>-0.57785900000000001</v>
      </c>
      <c r="H6259" t="s">
        <v>12613</v>
      </c>
      <c r="I6259" t="s">
        <v>46</v>
      </c>
      <c r="J6259" s="9" t="s">
        <v>46</v>
      </c>
      <c r="N6259" s="499" t="s">
        <v>9313</v>
      </c>
      <c r="O6259" s="499" t="s">
        <v>9313</v>
      </c>
      <c r="P6259" t="s">
        <v>7269</v>
      </c>
      <c r="Q6259" s="499" t="s">
        <v>12740</v>
      </c>
      <c r="R6259" t="s">
        <v>4674</v>
      </c>
      <c r="S6259" s="38" t="s">
        <v>4675</v>
      </c>
      <c r="T6259" s="38" t="s">
        <v>4675</v>
      </c>
      <c r="V6259" s="38" t="s">
        <v>4676</v>
      </c>
      <c r="W6259" s="38" t="s">
        <v>12615</v>
      </c>
      <c r="X6259" t="s">
        <v>12615</v>
      </c>
      <c r="Y6259" t="s">
        <v>12613</v>
      </c>
      <c r="Z6259" s="501">
        <v>43830</v>
      </c>
    </row>
    <row r="6260" spans="1:26">
      <c r="A6260" t="s">
        <v>6889</v>
      </c>
      <c r="B6260">
        <v>45</v>
      </c>
      <c r="C6260" t="s">
        <v>6552</v>
      </c>
      <c r="D6260" t="s">
        <v>6552</v>
      </c>
      <c r="E6260" t="s">
        <v>12616</v>
      </c>
      <c r="F6260">
        <v>33.233685100000002</v>
      </c>
      <c r="G6260">
        <v>-0.81519583907759519</v>
      </c>
      <c r="H6260" t="s">
        <v>12617</v>
      </c>
      <c r="I6260" t="s">
        <v>4344</v>
      </c>
      <c r="J6260" s="9" t="s">
        <v>46</v>
      </c>
      <c r="N6260" s="499" t="s">
        <v>13302</v>
      </c>
      <c r="O6260" s="499" t="s">
        <v>13302</v>
      </c>
      <c r="P6260" t="s">
        <v>7272</v>
      </c>
      <c r="Q6260" s="499" t="s">
        <v>12775</v>
      </c>
      <c r="R6260" t="s">
        <v>12618</v>
      </c>
      <c r="S6260" s="38" t="s">
        <v>12619</v>
      </c>
      <c r="T6260" s="38" t="s">
        <v>12619</v>
      </c>
      <c r="V6260" s="38" t="s">
        <v>12620</v>
      </c>
      <c r="W6260" s="38" t="s">
        <v>11085</v>
      </c>
      <c r="X6260" t="s">
        <v>11085</v>
      </c>
      <c r="Y6260" t="s">
        <v>12617</v>
      </c>
      <c r="Z6260" s="501">
        <v>43830</v>
      </c>
    </row>
    <row r="6261" spans="1:26">
      <c r="A6261" t="s">
        <v>2306</v>
      </c>
      <c r="B6261">
        <v>46</v>
      </c>
      <c r="C6261" t="s">
        <v>6553</v>
      </c>
      <c r="D6261" t="s">
        <v>6553</v>
      </c>
      <c r="E6261" t="s">
        <v>12621</v>
      </c>
      <c r="F6261" t="s">
        <v>13860</v>
      </c>
      <c r="G6261" t="s">
        <v>13860</v>
      </c>
      <c r="H6261" t="s">
        <v>12622</v>
      </c>
      <c r="I6261" t="s">
        <v>21</v>
      </c>
      <c r="J6261" s="9" t="s">
        <v>21</v>
      </c>
      <c r="N6261" s="499" t="s">
        <v>9313</v>
      </c>
      <c r="O6261" s="499" t="s">
        <v>9313</v>
      </c>
      <c r="Q6261" s="499" t="s">
        <v>9313</v>
      </c>
      <c r="S6261" s="38"/>
      <c r="X6261"/>
      <c r="Y6261" t="s">
        <v>12622</v>
      </c>
      <c r="Z6261" s="501">
        <v>43830</v>
      </c>
    </row>
    <row r="6262" spans="1:26">
      <c r="A6262" t="s">
        <v>6887</v>
      </c>
      <c r="B6262">
        <v>46</v>
      </c>
      <c r="C6262" t="s">
        <v>6553</v>
      </c>
      <c r="D6262" t="s">
        <v>6553</v>
      </c>
      <c r="E6262" t="s">
        <v>12623</v>
      </c>
      <c r="F6262">
        <v>35.302545799999997</v>
      </c>
      <c r="G6262">
        <v>-1.382036</v>
      </c>
      <c r="H6262" t="s">
        <v>12624</v>
      </c>
      <c r="I6262" t="s">
        <v>12625</v>
      </c>
      <c r="J6262" s="9" t="s">
        <v>46</v>
      </c>
      <c r="K6262">
        <v>1979</v>
      </c>
      <c r="L6262">
        <v>1979</v>
      </c>
      <c r="M6262">
        <v>1979</v>
      </c>
      <c r="N6262" s="499" t="s">
        <v>12969</v>
      </c>
      <c r="O6262" s="499" t="s">
        <v>12969</v>
      </c>
      <c r="P6262" t="s">
        <v>6994</v>
      </c>
      <c r="Q6262" s="499" t="s">
        <v>13042</v>
      </c>
      <c r="R6262" t="s">
        <v>6214</v>
      </c>
      <c r="S6262" s="38" t="s">
        <v>6215</v>
      </c>
      <c r="U6262" s="38" t="s">
        <v>12626</v>
      </c>
      <c r="V6262" s="38" t="s">
        <v>12627</v>
      </c>
      <c r="X6262"/>
      <c r="Y6262" t="s">
        <v>12624</v>
      </c>
      <c r="Z6262" s="501">
        <v>43830</v>
      </c>
    </row>
    <row r="6263" spans="1:26">
      <c r="A6263" t="s">
        <v>16</v>
      </c>
      <c r="B6263">
        <v>46</v>
      </c>
      <c r="C6263" t="s">
        <v>6553</v>
      </c>
      <c r="D6263" t="s">
        <v>6553</v>
      </c>
      <c r="E6263" t="s">
        <v>12628</v>
      </c>
      <c r="F6263" t="s">
        <v>13860</v>
      </c>
      <c r="G6263" t="s">
        <v>13860</v>
      </c>
      <c r="H6263" t="s">
        <v>2270</v>
      </c>
      <c r="I6263" t="s">
        <v>4344</v>
      </c>
      <c r="J6263" s="9" t="s">
        <v>46</v>
      </c>
      <c r="N6263" s="499" t="s">
        <v>9313</v>
      </c>
      <c r="O6263" s="499" t="s">
        <v>9313</v>
      </c>
      <c r="P6263" t="s">
        <v>7047</v>
      </c>
      <c r="Q6263" s="499" t="s">
        <v>13845</v>
      </c>
      <c r="R6263" t="s">
        <v>12629</v>
      </c>
      <c r="S6263" s="38"/>
      <c r="X6263"/>
      <c r="Y6263" t="s">
        <v>2270</v>
      </c>
      <c r="Z6263" s="501">
        <v>43830</v>
      </c>
    </row>
    <row r="6264" spans="1:26">
      <c r="A6264" t="s">
        <v>16</v>
      </c>
      <c r="B6264">
        <v>46</v>
      </c>
      <c r="C6264" t="s">
        <v>6553</v>
      </c>
      <c r="D6264" t="s">
        <v>6553</v>
      </c>
      <c r="E6264" t="s">
        <v>12630</v>
      </c>
      <c r="F6264" t="s">
        <v>13860</v>
      </c>
      <c r="G6264" t="s">
        <v>13860</v>
      </c>
      <c r="H6264" t="s">
        <v>12631</v>
      </c>
      <c r="I6264" t="s">
        <v>7079</v>
      </c>
      <c r="J6264" s="9" t="s">
        <v>21</v>
      </c>
      <c r="N6264" s="499" t="s">
        <v>9313</v>
      </c>
      <c r="O6264" s="499" t="s">
        <v>9313</v>
      </c>
      <c r="P6264" t="s">
        <v>7094</v>
      </c>
      <c r="Q6264" s="499" t="s">
        <v>13846</v>
      </c>
      <c r="R6264" t="s">
        <v>12632</v>
      </c>
      <c r="S6264" s="38"/>
      <c r="X6264"/>
      <c r="Y6264" t="s">
        <v>12631</v>
      </c>
      <c r="Z6264" s="501">
        <v>43830</v>
      </c>
    </row>
    <row r="6265" spans="1:26">
      <c r="A6265" t="s">
        <v>16</v>
      </c>
      <c r="B6265">
        <v>46</v>
      </c>
      <c r="C6265" t="s">
        <v>6553</v>
      </c>
      <c r="D6265" t="s">
        <v>6553</v>
      </c>
      <c r="E6265" t="s">
        <v>12633</v>
      </c>
      <c r="F6265">
        <v>35.4181247</v>
      </c>
      <c r="G6265">
        <v>-1.1795793999999999</v>
      </c>
      <c r="H6265" t="s">
        <v>12634</v>
      </c>
      <c r="I6265" t="s">
        <v>7079</v>
      </c>
      <c r="J6265" s="9" t="s">
        <v>21</v>
      </c>
      <c r="N6265" s="499" t="s">
        <v>9313</v>
      </c>
      <c r="O6265" s="499" t="s">
        <v>9313</v>
      </c>
      <c r="P6265" t="s">
        <v>7047</v>
      </c>
      <c r="Q6265" s="499" t="s">
        <v>13847</v>
      </c>
      <c r="R6265" t="s">
        <v>12635</v>
      </c>
      <c r="S6265" s="38"/>
      <c r="V6265" s="38" t="s">
        <v>12636</v>
      </c>
      <c r="X6265"/>
      <c r="Y6265" t="s">
        <v>12634</v>
      </c>
      <c r="Z6265" s="501">
        <v>43830</v>
      </c>
    </row>
    <row r="6266" spans="1:26">
      <c r="A6266" t="s">
        <v>16</v>
      </c>
      <c r="B6266">
        <v>46</v>
      </c>
      <c r="C6266" t="s">
        <v>6553</v>
      </c>
      <c r="D6266" t="s">
        <v>6553</v>
      </c>
      <c r="E6266" t="s">
        <v>12637</v>
      </c>
      <c r="H6266" t="s">
        <v>2261</v>
      </c>
      <c r="I6266" t="s">
        <v>7079</v>
      </c>
      <c r="J6266" s="9" t="s">
        <v>21</v>
      </c>
      <c r="N6266" s="499" t="s">
        <v>7897</v>
      </c>
      <c r="O6266" s="499" t="s">
        <v>7897</v>
      </c>
      <c r="Q6266" s="499" t="s">
        <v>13848</v>
      </c>
      <c r="R6266" t="s">
        <v>2262</v>
      </c>
      <c r="S6266" s="38"/>
      <c r="X6266"/>
      <c r="Y6266" t="s">
        <v>2261</v>
      </c>
      <c r="Z6266" s="501">
        <v>43830</v>
      </c>
    </row>
    <row r="6267" spans="1:26">
      <c r="A6267" t="s">
        <v>16</v>
      </c>
      <c r="B6267">
        <v>46</v>
      </c>
      <c r="C6267" t="s">
        <v>6553</v>
      </c>
      <c r="D6267" t="s">
        <v>6553</v>
      </c>
      <c r="E6267" t="s">
        <v>12638</v>
      </c>
      <c r="F6267">
        <v>35.4181247</v>
      </c>
      <c r="G6267">
        <v>-1.1795793999999999</v>
      </c>
      <c r="H6267" t="s">
        <v>2259</v>
      </c>
      <c r="I6267" t="s">
        <v>4344</v>
      </c>
      <c r="J6267" s="9" t="s">
        <v>46</v>
      </c>
      <c r="N6267" s="499" t="s">
        <v>7512</v>
      </c>
      <c r="O6267" s="499" t="s">
        <v>7512</v>
      </c>
      <c r="P6267" t="s">
        <v>7094</v>
      </c>
      <c r="Q6267" s="499" t="s">
        <v>13849</v>
      </c>
      <c r="R6267" t="s">
        <v>12629</v>
      </c>
      <c r="S6267" s="38"/>
      <c r="X6267"/>
      <c r="Y6267" t="s">
        <v>2259</v>
      </c>
      <c r="Z6267" s="501">
        <v>43830</v>
      </c>
    </row>
    <row r="6268" spans="1:26">
      <c r="A6268" t="s">
        <v>16</v>
      </c>
      <c r="B6268">
        <v>46</v>
      </c>
      <c r="C6268" t="s">
        <v>6553</v>
      </c>
      <c r="D6268" t="s">
        <v>6553</v>
      </c>
      <c r="E6268" t="s">
        <v>12639</v>
      </c>
      <c r="F6268" t="s">
        <v>13860</v>
      </c>
      <c r="G6268" t="s">
        <v>13860</v>
      </c>
      <c r="H6268" t="s">
        <v>2265</v>
      </c>
      <c r="I6268" t="s">
        <v>7081</v>
      </c>
      <c r="J6268" s="9" t="s">
        <v>21</v>
      </c>
      <c r="N6268" s="499" t="s">
        <v>7512</v>
      </c>
      <c r="O6268" s="499" t="s">
        <v>7512</v>
      </c>
      <c r="P6268" t="s">
        <v>7094</v>
      </c>
      <c r="Q6268" s="499" t="s">
        <v>13850</v>
      </c>
      <c r="R6268" t="s">
        <v>12640</v>
      </c>
      <c r="S6268" s="38"/>
      <c r="X6268"/>
      <c r="Y6268" t="s">
        <v>2265</v>
      </c>
      <c r="Z6268" s="501">
        <v>43830</v>
      </c>
    </row>
    <row r="6269" spans="1:26">
      <c r="A6269" t="s">
        <v>16</v>
      </c>
      <c r="B6269">
        <v>46</v>
      </c>
      <c r="C6269" t="s">
        <v>6553</v>
      </c>
      <c r="D6269" t="s">
        <v>6553</v>
      </c>
      <c r="E6269" t="s">
        <v>12641</v>
      </c>
      <c r="F6269">
        <v>35.304842100000002</v>
      </c>
      <c r="G6269">
        <v>-1.1457771000000001</v>
      </c>
      <c r="H6269" t="s">
        <v>2272</v>
      </c>
      <c r="I6269" t="s">
        <v>4344</v>
      </c>
      <c r="J6269" s="9" t="s">
        <v>46</v>
      </c>
      <c r="N6269" s="499" t="s">
        <v>9313</v>
      </c>
      <c r="O6269" s="499" t="s">
        <v>9313</v>
      </c>
      <c r="P6269" t="s">
        <v>7094</v>
      </c>
      <c r="Q6269" s="499" t="s">
        <v>9313</v>
      </c>
      <c r="R6269" t="s">
        <v>12629</v>
      </c>
      <c r="S6269" s="38"/>
      <c r="X6269"/>
      <c r="Y6269" t="s">
        <v>2272</v>
      </c>
      <c r="Z6269" s="501">
        <v>43830</v>
      </c>
    </row>
    <row r="6270" spans="1:26">
      <c r="A6270" t="s">
        <v>16</v>
      </c>
      <c r="B6270">
        <v>46</v>
      </c>
      <c r="C6270" t="s">
        <v>6553</v>
      </c>
      <c r="D6270" t="s">
        <v>6553</v>
      </c>
      <c r="E6270" t="s">
        <v>12642</v>
      </c>
      <c r="F6270" t="s">
        <v>13860</v>
      </c>
      <c r="G6270" t="s">
        <v>13860</v>
      </c>
      <c r="H6270" t="s">
        <v>2263</v>
      </c>
      <c r="I6270" t="s">
        <v>4344</v>
      </c>
      <c r="J6270" s="9" t="s">
        <v>46</v>
      </c>
      <c r="N6270" s="499" t="s">
        <v>7407</v>
      </c>
      <c r="O6270" s="499" t="s">
        <v>7407</v>
      </c>
      <c r="P6270" t="s">
        <v>7047</v>
      </c>
      <c r="Q6270" s="499" t="s">
        <v>13851</v>
      </c>
      <c r="R6270" t="s">
        <v>12640</v>
      </c>
      <c r="S6270" s="38"/>
      <c r="X6270"/>
      <c r="Y6270" t="s">
        <v>2263</v>
      </c>
      <c r="Z6270" s="501">
        <v>43830</v>
      </c>
    </row>
    <row r="6271" spans="1:26">
      <c r="A6271" t="s">
        <v>16</v>
      </c>
      <c r="B6271">
        <v>46</v>
      </c>
      <c r="C6271" t="s">
        <v>6553</v>
      </c>
      <c r="D6271" t="s">
        <v>6553</v>
      </c>
      <c r="E6271" t="s">
        <v>12643</v>
      </c>
      <c r="F6271" t="s">
        <v>13860</v>
      </c>
      <c r="G6271" t="s">
        <v>13860</v>
      </c>
      <c r="H6271" t="s">
        <v>2269</v>
      </c>
      <c r="I6271" t="s">
        <v>7079</v>
      </c>
      <c r="J6271" s="9" t="s">
        <v>21</v>
      </c>
      <c r="N6271" s="499" t="s">
        <v>8356</v>
      </c>
      <c r="O6271" s="499" t="s">
        <v>8356</v>
      </c>
      <c r="P6271" t="s">
        <v>7047</v>
      </c>
      <c r="Q6271" s="499" t="s">
        <v>13852</v>
      </c>
      <c r="R6271" t="s">
        <v>12644</v>
      </c>
      <c r="S6271" s="38"/>
      <c r="X6271"/>
      <c r="Y6271" t="s">
        <v>2269</v>
      </c>
      <c r="Z6271" s="501">
        <v>43830</v>
      </c>
    </row>
    <row r="6272" spans="1:26">
      <c r="A6272" t="s">
        <v>16</v>
      </c>
      <c r="B6272">
        <v>46</v>
      </c>
      <c r="C6272" t="s">
        <v>6553</v>
      </c>
      <c r="D6272" t="s">
        <v>6553</v>
      </c>
      <c r="E6272" t="s">
        <v>12645</v>
      </c>
      <c r="F6272">
        <v>35.4181247</v>
      </c>
      <c r="G6272">
        <v>-1.1795793999999999</v>
      </c>
      <c r="H6272" t="s">
        <v>2267</v>
      </c>
      <c r="I6272" t="s">
        <v>4344</v>
      </c>
      <c r="J6272" s="9" t="s">
        <v>46</v>
      </c>
      <c r="N6272" s="499" t="s">
        <v>13303</v>
      </c>
      <c r="O6272" s="499" t="s">
        <v>13303</v>
      </c>
      <c r="P6272" t="s">
        <v>7047</v>
      </c>
      <c r="Q6272" s="499" t="s">
        <v>13853</v>
      </c>
      <c r="R6272" t="s">
        <v>12629</v>
      </c>
      <c r="S6272" s="38"/>
      <c r="X6272"/>
      <c r="Y6272" t="s">
        <v>2267</v>
      </c>
      <c r="Z6272" s="501">
        <v>43830</v>
      </c>
    </row>
    <row r="6273" spans="1:26">
      <c r="A6273" t="s">
        <v>6557</v>
      </c>
      <c r="B6273">
        <v>46</v>
      </c>
      <c r="C6273" t="s">
        <v>6553</v>
      </c>
      <c r="D6273" t="s">
        <v>6553</v>
      </c>
      <c r="E6273" t="s">
        <v>12646</v>
      </c>
      <c r="F6273">
        <v>35.379029600000003</v>
      </c>
      <c r="G6273">
        <v>-0.97115850000000004</v>
      </c>
      <c r="H6273" t="s">
        <v>12647</v>
      </c>
      <c r="I6273" t="s">
        <v>4344</v>
      </c>
      <c r="J6273" s="9" t="s">
        <v>46</v>
      </c>
      <c r="N6273" s="499" t="s">
        <v>13239</v>
      </c>
      <c r="O6273" s="499" t="s">
        <v>13239</v>
      </c>
      <c r="P6273" t="s">
        <v>7272</v>
      </c>
      <c r="Q6273" s="499" t="s">
        <v>6919</v>
      </c>
      <c r="R6273" t="s">
        <v>12648</v>
      </c>
      <c r="S6273" s="38"/>
      <c r="T6273" s="38" t="s">
        <v>12649</v>
      </c>
      <c r="U6273" s="38" t="s">
        <v>12650</v>
      </c>
      <c r="W6273" s="38" t="s">
        <v>696</v>
      </c>
      <c r="X6273" t="s">
        <v>696</v>
      </c>
      <c r="Y6273" t="s">
        <v>12647</v>
      </c>
      <c r="Z6273" s="501">
        <v>43830</v>
      </c>
    </row>
    <row r="6274" spans="1:26">
      <c r="A6274" t="s">
        <v>6557</v>
      </c>
      <c r="B6274">
        <v>46</v>
      </c>
      <c r="C6274" t="s">
        <v>6553</v>
      </c>
      <c r="D6274" t="s">
        <v>6553</v>
      </c>
      <c r="E6274" t="s">
        <v>12651</v>
      </c>
      <c r="F6274">
        <v>35.379029600000003</v>
      </c>
      <c r="G6274">
        <v>-0.97115850000000004</v>
      </c>
      <c r="H6274" t="s">
        <v>12652</v>
      </c>
      <c r="I6274" t="s">
        <v>4344</v>
      </c>
      <c r="J6274" s="9" t="s">
        <v>46</v>
      </c>
      <c r="N6274" s="499" t="s">
        <v>7401</v>
      </c>
      <c r="O6274" s="499" t="s">
        <v>7401</v>
      </c>
      <c r="Q6274" s="499" t="s">
        <v>6891</v>
      </c>
      <c r="R6274" t="s">
        <v>12653</v>
      </c>
      <c r="S6274" s="38"/>
      <c r="T6274" s="38" t="s">
        <v>12654</v>
      </c>
      <c r="W6274" s="38" t="s">
        <v>27</v>
      </c>
      <c r="X6274" t="s">
        <v>27</v>
      </c>
      <c r="Y6274" t="s">
        <v>12652</v>
      </c>
      <c r="Z6274" s="501">
        <v>43830</v>
      </c>
    </row>
    <row r="6275" spans="1:26">
      <c r="A6275" t="s">
        <v>6557</v>
      </c>
      <c r="B6275">
        <v>46</v>
      </c>
      <c r="C6275" t="s">
        <v>6553</v>
      </c>
      <c r="D6275" t="s">
        <v>6553</v>
      </c>
      <c r="E6275" t="s">
        <v>12655</v>
      </c>
      <c r="F6275">
        <v>35.3367018</v>
      </c>
      <c r="G6275">
        <v>-1.1020618</v>
      </c>
      <c r="H6275" t="s">
        <v>12656</v>
      </c>
      <c r="I6275" t="s">
        <v>12657</v>
      </c>
      <c r="J6275" s="9" t="s">
        <v>46</v>
      </c>
      <c r="N6275" s="499" t="s">
        <v>9313</v>
      </c>
      <c r="O6275" s="499" t="s">
        <v>9313</v>
      </c>
      <c r="Q6275" s="499" t="s">
        <v>9313</v>
      </c>
      <c r="R6275" t="s">
        <v>12658</v>
      </c>
      <c r="S6275" s="38"/>
      <c r="W6275" s="38" t="s">
        <v>696</v>
      </c>
      <c r="X6275" t="s">
        <v>696</v>
      </c>
      <c r="Y6275" t="s">
        <v>12656</v>
      </c>
      <c r="Z6275" s="501">
        <v>43830</v>
      </c>
    </row>
    <row r="6276" spans="1:26">
      <c r="A6276" t="s">
        <v>3910</v>
      </c>
      <c r="B6276">
        <v>46</v>
      </c>
      <c r="C6276" t="s">
        <v>6553</v>
      </c>
      <c r="D6276" t="s">
        <v>6553</v>
      </c>
      <c r="E6276" t="s">
        <v>12659</v>
      </c>
      <c r="F6276" t="s">
        <v>13860</v>
      </c>
      <c r="G6276" t="s">
        <v>13860</v>
      </c>
      <c r="H6276" t="s">
        <v>12660</v>
      </c>
      <c r="I6276" t="s">
        <v>12661</v>
      </c>
      <c r="J6276" s="9" t="s">
        <v>46</v>
      </c>
      <c r="N6276" s="499" t="s">
        <v>13304</v>
      </c>
      <c r="O6276" s="499" t="s">
        <v>13304</v>
      </c>
      <c r="P6276" t="s">
        <v>7272</v>
      </c>
      <c r="Q6276" s="499" t="s">
        <v>7566</v>
      </c>
      <c r="R6276" t="s">
        <v>12662</v>
      </c>
      <c r="S6276" s="38"/>
      <c r="X6276"/>
      <c r="Y6276" t="s">
        <v>12660</v>
      </c>
      <c r="Z6276" s="501">
        <v>43830</v>
      </c>
    </row>
    <row r="6277" spans="1:26">
      <c r="A6277" t="s">
        <v>3910</v>
      </c>
      <c r="B6277">
        <v>46</v>
      </c>
      <c r="C6277" t="s">
        <v>6553</v>
      </c>
      <c r="D6277" t="s">
        <v>6553</v>
      </c>
      <c r="E6277" t="s">
        <v>12660</v>
      </c>
      <c r="H6277" t="s">
        <v>12660</v>
      </c>
      <c r="I6277" t="s">
        <v>46</v>
      </c>
      <c r="J6277" s="9" t="s">
        <v>46</v>
      </c>
      <c r="K6277">
        <v>1982</v>
      </c>
      <c r="L6277">
        <v>1982</v>
      </c>
      <c r="M6277">
        <v>1982</v>
      </c>
      <c r="N6277" s="499" t="s">
        <v>4679</v>
      </c>
      <c r="O6277" s="499" t="s">
        <v>4679</v>
      </c>
      <c r="P6277" t="s">
        <v>3022</v>
      </c>
      <c r="Q6277" s="499" t="s">
        <v>4679</v>
      </c>
      <c r="R6277" t="s">
        <v>12662</v>
      </c>
      <c r="S6277" s="38"/>
      <c r="X6277"/>
      <c r="Z6277" s="501">
        <v>43830</v>
      </c>
    </row>
    <row r="6278" spans="1:26">
      <c r="A6278" t="s">
        <v>6889</v>
      </c>
      <c r="B6278">
        <v>46</v>
      </c>
      <c r="C6278" t="s">
        <v>6553</v>
      </c>
      <c r="D6278" t="s">
        <v>6553</v>
      </c>
      <c r="E6278" t="s">
        <v>12663</v>
      </c>
      <c r="F6278">
        <v>35.618680699999999</v>
      </c>
      <c r="G6278">
        <v>-0.57984460000000004</v>
      </c>
      <c r="H6278" t="s">
        <v>12664</v>
      </c>
      <c r="I6278" t="s">
        <v>4344</v>
      </c>
      <c r="J6278" s="9" t="s">
        <v>46</v>
      </c>
      <c r="N6278" s="499" t="s">
        <v>9313</v>
      </c>
      <c r="O6278" s="499" t="s">
        <v>9313</v>
      </c>
      <c r="Q6278" s="499" t="s">
        <v>9313</v>
      </c>
      <c r="S6278" s="38"/>
      <c r="W6278" s="38" t="s">
        <v>11085</v>
      </c>
      <c r="X6278" t="s">
        <v>11085</v>
      </c>
      <c r="Y6278" t="s">
        <v>12664</v>
      </c>
      <c r="Z6278" s="501">
        <v>43830</v>
      </c>
    </row>
    <row r="6279" spans="1:26">
      <c r="A6279" t="s">
        <v>6887</v>
      </c>
      <c r="B6279">
        <v>47</v>
      </c>
      <c r="C6279" t="s">
        <v>6554</v>
      </c>
      <c r="D6279" t="s">
        <v>6554</v>
      </c>
      <c r="E6279" t="s">
        <v>6100</v>
      </c>
      <c r="H6279" t="s">
        <v>6102</v>
      </c>
      <c r="I6279" t="s">
        <v>21</v>
      </c>
      <c r="J6279" s="9" t="s">
        <v>21</v>
      </c>
      <c r="N6279" s="499"/>
      <c r="O6279" s="499"/>
      <c r="Q6279" s="499"/>
      <c r="R6279" t="s">
        <v>6103</v>
      </c>
      <c r="S6279" s="38" t="s">
        <v>6104</v>
      </c>
      <c r="X6279"/>
      <c r="Y6279" t="s">
        <v>6102</v>
      </c>
      <c r="Z6279" s="501">
        <v>43830</v>
      </c>
    </row>
    <row r="6280" spans="1:26">
      <c r="A6280" t="s">
        <v>6887</v>
      </c>
      <c r="B6280">
        <v>47</v>
      </c>
      <c r="C6280" t="s">
        <v>6554</v>
      </c>
      <c r="D6280" t="s">
        <v>6554</v>
      </c>
      <c r="E6280" t="s">
        <v>6092</v>
      </c>
      <c r="H6280" t="s">
        <v>10691</v>
      </c>
      <c r="I6280" t="s">
        <v>21</v>
      </c>
      <c r="J6280" s="9" t="s">
        <v>21</v>
      </c>
      <c r="K6280">
        <v>2010</v>
      </c>
      <c r="L6280">
        <v>2010</v>
      </c>
      <c r="M6280">
        <v>2010</v>
      </c>
      <c r="N6280" s="499" t="s">
        <v>13173</v>
      </c>
      <c r="O6280" s="499" t="s">
        <v>13173</v>
      </c>
      <c r="Q6280" s="499" t="s">
        <v>13609</v>
      </c>
      <c r="R6280" t="s">
        <v>6096</v>
      </c>
      <c r="S6280" s="38"/>
      <c r="X6280"/>
      <c r="Y6280" t="s">
        <v>10691</v>
      </c>
      <c r="Z6280" s="501">
        <v>43830</v>
      </c>
    </row>
    <row r="6281" spans="1:26">
      <c r="A6281" t="s">
        <v>6887</v>
      </c>
      <c r="B6281">
        <v>47</v>
      </c>
      <c r="C6281" t="s">
        <v>6554</v>
      </c>
      <c r="D6281" t="s">
        <v>6554</v>
      </c>
      <c r="E6281" t="s">
        <v>6092</v>
      </c>
      <c r="H6281" t="s">
        <v>12665</v>
      </c>
      <c r="I6281" t="s">
        <v>6098</v>
      </c>
      <c r="J6281" s="9" t="s">
        <v>21</v>
      </c>
      <c r="N6281" s="499"/>
      <c r="O6281" s="499"/>
      <c r="Q6281" s="499"/>
      <c r="S6281" s="38"/>
      <c r="X6281"/>
      <c r="Y6281" t="s">
        <v>12665</v>
      </c>
      <c r="Z6281" s="501">
        <v>43830</v>
      </c>
    </row>
    <row r="6282" spans="1:26">
      <c r="A6282" t="s">
        <v>5127</v>
      </c>
      <c r="B6282">
        <v>47</v>
      </c>
      <c r="C6282" t="s">
        <v>6554</v>
      </c>
      <c r="D6282" t="s">
        <v>6554</v>
      </c>
      <c r="E6282" t="s">
        <v>5121</v>
      </c>
      <c r="F6282">
        <v>32.463701</v>
      </c>
      <c r="G6282">
        <v>3.6029840000000002</v>
      </c>
      <c r="H6282" t="s">
        <v>5248</v>
      </c>
      <c r="I6282" t="s">
        <v>21</v>
      </c>
      <c r="J6282" s="9" t="s">
        <v>21</v>
      </c>
      <c r="K6282">
        <v>2001</v>
      </c>
      <c r="L6282">
        <v>2001</v>
      </c>
      <c r="M6282">
        <v>2001</v>
      </c>
      <c r="N6282" s="499" t="s">
        <v>12737</v>
      </c>
      <c r="O6282" s="499" t="s">
        <v>12737</v>
      </c>
      <c r="P6282" t="s">
        <v>12666</v>
      </c>
      <c r="Q6282" s="499" t="s">
        <v>13854</v>
      </c>
      <c r="R6282" t="s">
        <v>5249</v>
      </c>
      <c r="S6282" s="38" t="s">
        <v>12667</v>
      </c>
      <c r="T6282" s="38" t="s">
        <v>12668</v>
      </c>
      <c r="V6282" s="38" t="s">
        <v>5252</v>
      </c>
      <c r="X6282"/>
      <c r="Y6282" t="s">
        <v>5248</v>
      </c>
      <c r="Z6282" s="501">
        <v>43830</v>
      </c>
    </row>
    <row r="6283" spans="1:26">
      <c r="A6283" t="s">
        <v>5127</v>
      </c>
      <c r="B6283">
        <v>47</v>
      </c>
      <c r="C6283" t="s">
        <v>6554</v>
      </c>
      <c r="D6283" t="s">
        <v>6554</v>
      </c>
      <c r="E6283" t="s">
        <v>12669</v>
      </c>
      <c r="F6283">
        <v>32.463701</v>
      </c>
      <c r="G6283">
        <v>3.6029840000000002</v>
      </c>
      <c r="H6283" t="s">
        <v>5248</v>
      </c>
      <c r="I6283" t="s">
        <v>21</v>
      </c>
      <c r="J6283" s="9" t="s">
        <v>21</v>
      </c>
      <c r="N6283" s="499" t="s">
        <v>12737</v>
      </c>
      <c r="O6283" s="499" t="s">
        <v>12737</v>
      </c>
      <c r="P6283" t="s">
        <v>12670</v>
      </c>
      <c r="Q6283" s="499" t="s">
        <v>13854</v>
      </c>
      <c r="R6283" t="s">
        <v>5249</v>
      </c>
      <c r="S6283" s="38" t="s">
        <v>12671</v>
      </c>
      <c r="T6283" s="38" t="s">
        <v>12672</v>
      </c>
      <c r="V6283" s="38" t="s">
        <v>5252</v>
      </c>
      <c r="X6283"/>
      <c r="Y6283" t="s">
        <v>5248</v>
      </c>
      <c r="Z6283" s="501">
        <v>43830</v>
      </c>
    </row>
    <row r="6284" spans="1:26">
      <c r="A6284" t="s">
        <v>5127</v>
      </c>
      <c r="B6284">
        <v>47</v>
      </c>
      <c r="C6284" t="s">
        <v>6554</v>
      </c>
      <c r="D6284" t="s">
        <v>6554</v>
      </c>
      <c r="E6284" t="s">
        <v>5121</v>
      </c>
      <c r="F6284">
        <v>32.463701</v>
      </c>
      <c r="G6284">
        <v>3.6029840000000002</v>
      </c>
      <c r="H6284" t="s">
        <v>4995</v>
      </c>
      <c r="I6284" t="s">
        <v>21</v>
      </c>
      <c r="J6284" s="9" t="s">
        <v>21</v>
      </c>
      <c r="K6284">
        <v>2006</v>
      </c>
      <c r="L6284">
        <v>2006</v>
      </c>
      <c r="M6284">
        <v>2006</v>
      </c>
      <c r="N6284" s="499"/>
      <c r="O6284" s="499"/>
      <c r="Q6284" s="499"/>
      <c r="R6284" t="s">
        <v>5244</v>
      </c>
      <c r="S6284" s="38" t="s">
        <v>12673</v>
      </c>
      <c r="T6284" s="38" t="s">
        <v>5300</v>
      </c>
      <c r="V6284" s="38" t="s">
        <v>5247</v>
      </c>
      <c r="X6284"/>
      <c r="Y6284" t="s">
        <v>4995</v>
      </c>
      <c r="Z6284" s="501">
        <v>43830</v>
      </c>
    </row>
    <row r="6285" spans="1:26">
      <c r="A6285" t="s">
        <v>6558</v>
      </c>
      <c r="B6285">
        <v>47</v>
      </c>
      <c r="C6285" t="s">
        <v>6554</v>
      </c>
      <c r="D6285" t="s">
        <v>6554</v>
      </c>
      <c r="E6285" t="s">
        <v>12674</v>
      </c>
      <c r="F6285">
        <v>32.463701</v>
      </c>
      <c r="G6285">
        <v>3.6029840000000002</v>
      </c>
      <c r="H6285" t="s">
        <v>4995</v>
      </c>
      <c r="I6285" t="s">
        <v>21</v>
      </c>
      <c r="J6285" s="9" t="s">
        <v>21</v>
      </c>
      <c r="N6285" s="499" t="s">
        <v>9313</v>
      </c>
      <c r="O6285" s="499" t="s">
        <v>9313</v>
      </c>
      <c r="Q6285" s="499" t="s">
        <v>9313</v>
      </c>
      <c r="R6285" t="s">
        <v>12675</v>
      </c>
      <c r="S6285" s="38" t="s">
        <v>12676</v>
      </c>
      <c r="T6285" s="38" t="s">
        <v>4998</v>
      </c>
      <c r="U6285" s="38" t="s">
        <v>12677</v>
      </c>
      <c r="V6285" s="38" t="s">
        <v>5301</v>
      </c>
      <c r="X6285"/>
      <c r="Y6285" t="s">
        <v>4995</v>
      </c>
      <c r="Z6285" s="501">
        <v>43830</v>
      </c>
    </row>
    <row r="6286" spans="1:26">
      <c r="A6286" t="s">
        <v>16</v>
      </c>
      <c r="B6286">
        <v>47</v>
      </c>
      <c r="C6286" t="s">
        <v>6554</v>
      </c>
      <c r="D6286" t="s">
        <v>6554</v>
      </c>
      <c r="E6286" t="s">
        <v>12678</v>
      </c>
      <c r="F6286">
        <v>32.825632200000001</v>
      </c>
      <c r="G6286">
        <v>3.7639005999999999</v>
      </c>
      <c r="H6286" t="s">
        <v>12679</v>
      </c>
      <c r="I6286" t="s">
        <v>21</v>
      </c>
      <c r="J6286" s="9" t="s">
        <v>21</v>
      </c>
      <c r="N6286" s="499" t="s">
        <v>7544</v>
      </c>
      <c r="O6286" s="499" t="s">
        <v>7544</v>
      </c>
      <c r="P6286" t="s">
        <v>7094</v>
      </c>
      <c r="Q6286" s="499" t="s">
        <v>7041</v>
      </c>
      <c r="R6286" t="s">
        <v>2283</v>
      </c>
      <c r="S6286" s="38"/>
      <c r="W6286" s="38" t="s">
        <v>7099</v>
      </c>
      <c r="X6286" t="s">
        <v>7099</v>
      </c>
      <c r="Y6286" t="s">
        <v>12679</v>
      </c>
      <c r="Z6286" s="501">
        <v>43830</v>
      </c>
    </row>
    <row r="6287" spans="1:26">
      <c r="A6287" t="s">
        <v>16</v>
      </c>
      <c r="B6287">
        <v>47</v>
      </c>
      <c r="C6287" t="s">
        <v>6554</v>
      </c>
      <c r="D6287" t="s">
        <v>6554</v>
      </c>
      <c r="E6287" t="s">
        <v>2277</v>
      </c>
      <c r="F6287">
        <v>32.825632200000001</v>
      </c>
      <c r="G6287">
        <v>3.7639005999999999</v>
      </c>
      <c r="H6287" t="s">
        <v>12680</v>
      </c>
      <c r="I6287" t="s">
        <v>21</v>
      </c>
      <c r="J6287" s="9" t="s">
        <v>21</v>
      </c>
      <c r="N6287" s="499" t="s">
        <v>7503</v>
      </c>
      <c r="O6287" s="499" t="s">
        <v>7503</v>
      </c>
      <c r="P6287" t="s">
        <v>7094</v>
      </c>
      <c r="Q6287" s="499" t="s">
        <v>6974</v>
      </c>
      <c r="R6287" t="s">
        <v>12681</v>
      </c>
      <c r="S6287" s="38" t="s">
        <v>2279</v>
      </c>
      <c r="T6287" s="38" t="s">
        <v>2279</v>
      </c>
      <c r="X6287"/>
      <c r="Y6287" t="s">
        <v>12680</v>
      </c>
      <c r="Z6287" s="501">
        <v>43830</v>
      </c>
    </row>
    <row r="6288" spans="1:26">
      <c r="A6288" t="s">
        <v>16</v>
      </c>
      <c r="B6288">
        <v>47</v>
      </c>
      <c r="C6288" t="s">
        <v>6554</v>
      </c>
      <c r="D6288" t="s">
        <v>6554</v>
      </c>
      <c r="E6288" t="s">
        <v>12682</v>
      </c>
      <c r="F6288" t="s">
        <v>13860</v>
      </c>
      <c r="G6288" t="s">
        <v>13860</v>
      </c>
      <c r="H6288" t="s">
        <v>2285</v>
      </c>
      <c r="I6288" t="s">
        <v>21</v>
      </c>
      <c r="J6288" s="9" t="s">
        <v>21</v>
      </c>
      <c r="N6288" s="499" t="s">
        <v>7544</v>
      </c>
      <c r="O6288" s="499" t="s">
        <v>7544</v>
      </c>
      <c r="P6288" t="s">
        <v>7094</v>
      </c>
      <c r="Q6288" s="499" t="s">
        <v>7041</v>
      </c>
      <c r="R6288" t="s">
        <v>2283</v>
      </c>
      <c r="S6288" s="38"/>
      <c r="X6288"/>
      <c r="Y6288" t="s">
        <v>2285</v>
      </c>
      <c r="Z6288" s="501">
        <v>43830</v>
      </c>
    </row>
    <row r="6289" spans="1:26">
      <c r="A6289" t="s">
        <v>16</v>
      </c>
      <c r="B6289">
        <v>47</v>
      </c>
      <c r="C6289" t="s">
        <v>6554</v>
      </c>
      <c r="D6289" t="s">
        <v>6554</v>
      </c>
      <c r="E6289" t="s">
        <v>12683</v>
      </c>
      <c r="F6289">
        <v>32.485855000000001</v>
      </c>
      <c r="G6289">
        <v>3.6771039999999999</v>
      </c>
      <c r="H6289" t="s">
        <v>2293</v>
      </c>
      <c r="I6289" t="s">
        <v>7081</v>
      </c>
      <c r="J6289" s="9" t="s">
        <v>21</v>
      </c>
      <c r="N6289" s="499" t="s">
        <v>7396</v>
      </c>
      <c r="O6289" s="499" t="s">
        <v>7396</v>
      </c>
      <c r="P6289" t="s">
        <v>7094</v>
      </c>
      <c r="Q6289" s="499" t="s">
        <v>7041</v>
      </c>
      <c r="R6289" t="s">
        <v>2289</v>
      </c>
      <c r="S6289" s="38"/>
      <c r="X6289"/>
      <c r="Y6289" t="s">
        <v>2293</v>
      </c>
      <c r="Z6289" s="501">
        <v>43830</v>
      </c>
    </row>
    <row r="6290" spans="1:26">
      <c r="A6290" t="s">
        <v>16</v>
      </c>
      <c r="B6290">
        <v>47</v>
      </c>
      <c r="C6290" t="s">
        <v>6554</v>
      </c>
      <c r="D6290" t="s">
        <v>6554</v>
      </c>
      <c r="E6290" t="s">
        <v>12684</v>
      </c>
      <c r="H6290" t="s">
        <v>12685</v>
      </c>
      <c r="I6290" t="s">
        <v>46</v>
      </c>
      <c r="J6290" s="9" t="s">
        <v>46</v>
      </c>
      <c r="N6290" s="499" t="s">
        <v>8181</v>
      </c>
      <c r="O6290" s="499" t="s">
        <v>8181</v>
      </c>
      <c r="Q6290" s="499" t="s">
        <v>7409</v>
      </c>
      <c r="R6290" t="s">
        <v>642</v>
      </c>
      <c r="S6290" s="38" t="s">
        <v>12686</v>
      </c>
      <c r="T6290" s="38" t="s">
        <v>12687</v>
      </c>
      <c r="W6290" s="38" t="s">
        <v>12021</v>
      </c>
      <c r="X6290" t="s">
        <v>12021</v>
      </c>
      <c r="Y6290" t="s">
        <v>12685</v>
      </c>
      <c r="Z6290" s="501">
        <v>43830</v>
      </c>
    </row>
    <row r="6291" spans="1:26">
      <c r="A6291" t="s">
        <v>16</v>
      </c>
      <c r="B6291">
        <v>47</v>
      </c>
      <c r="C6291" t="s">
        <v>6554</v>
      </c>
      <c r="D6291" t="s">
        <v>6554</v>
      </c>
      <c r="E6291" t="s">
        <v>12688</v>
      </c>
      <c r="F6291">
        <v>32.485855000000001</v>
      </c>
      <c r="G6291">
        <v>3.6771039999999999</v>
      </c>
      <c r="H6291" t="s">
        <v>12689</v>
      </c>
      <c r="I6291" t="s">
        <v>7081</v>
      </c>
      <c r="J6291" s="9" t="s">
        <v>21</v>
      </c>
      <c r="N6291" s="499" t="s">
        <v>7921</v>
      </c>
      <c r="O6291" s="499" t="s">
        <v>7921</v>
      </c>
      <c r="P6291" t="s">
        <v>7094</v>
      </c>
      <c r="Q6291" s="499" t="s">
        <v>7041</v>
      </c>
      <c r="R6291" t="s">
        <v>2289</v>
      </c>
      <c r="S6291" s="38"/>
      <c r="X6291"/>
      <c r="Y6291" t="s">
        <v>12689</v>
      </c>
      <c r="Z6291" s="501">
        <v>43830</v>
      </c>
    </row>
    <row r="6292" spans="1:26">
      <c r="A6292" t="s">
        <v>16</v>
      </c>
      <c r="B6292">
        <v>47</v>
      </c>
      <c r="C6292" t="s">
        <v>6554</v>
      </c>
      <c r="D6292" t="s">
        <v>6554</v>
      </c>
      <c r="E6292" t="s">
        <v>12690</v>
      </c>
      <c r="F6292" t="s">
        <v>13860</v>
      </c>
      <c r="G6292" t="s">
        <v>13860</v>
      </c>
      <c r="H6292" t="s">
        <v>2291</v>
      </c>
      <c r="I6292" t="s">
        <v>8501</v>
      </c>
      <c r="J6292" s="9" t="s">
        <v>21</v>
      </c>
      <c r="N6292" s="499" t="s">
        <v>7623</v>
      </c>
      <c r="O6292" s="499" t="s">
        <v>7623</v>
      </c>
      <c r="P6292" t="s">
        <v>7094</v>
      </c>
      <c r="Q6292" s="499" t="s">
        <v>7041</v>
      </c>
      <c r="R6292" t="s">
        <v>2289</v>
      </c>
      <c r="S6292" s="38"/>
      <c r="X6292"/>
      <c r="Y6292" t="s">
        <v>2291</v>
      </c>
      <c r="Z6292" s="501">
        <v>43830</v>
      </c>
    </row>
    <row r="6293" spans="1:26">
      <c r="A6293" t="s">
        <v>16</v>
      </c>
      <c r="B6293">
        <v>47</v>
      </c>
      <c r="C6293" t="s">
        <v>6554</v>
      </c>
      <c r="D6293" t="s">
        <v>6554</v>
      </c>
      <c r="E6293" t="s">
        <v>12691</v>
      </c>
      <c r="F6293">
        <v>32.485855000000001</v>
      </c>
      <c r="G6293">
        <v>3.6771039999999999</v>
      </c>
      <c r="H6293" t="s">
        <v>2295</v>
      </c>
      <c r="I6293" t="s">
        <v>4344</v>
      </c>
      <c r="J6293" s="9" t="s">
        <v>46</v>
      </c>
      <c r="N6293" s="499" t="s">
        <v>7166</v>
      </c>
      <c r="O6293" s="499" t="s">
        <v>7166</v>
      </c>
      <c r="P6293" t="s">
        <v>7094</v>
      </c>
      <c r="Q6293" s="499" t="s">
        <v>7041</v>
      </c>
      <c r="R6293" t="s">
        <v>2289</v>
      </c>
      <c r="S6293" s="38"/>
      <c r="X6293"/>
      <c r="Y6293" t="s">
        <v>2295</v>
      </c>
      <c r="Z6293" s="501">
        <v>43830</v>
      </c>
    </row>
    <row r="6294" spans="1:26">
      <c r="A6294" t="s">
        <v>16</v>
      </c>
      <c r="B6294">
        <v>47</v>
      </c>
      <c r="C6294" t="s">
        <v>6554</v>
      </c>
      <c r="D6294" t="s">
        <v>6554</v>
      </c>
      <c r="E6294" t="s">
        <v>12692</v>
      </c>
      <c r="F6294">
        <v>32.485855000000001</v>
      </c>
      <c r="G6294">
        <v>3.6771039999999999</v>
      </c>
      <c r="H6294" t="s">
        <v>2297</v>
      </c>
      <c r="I6294" t="s">
        <v>7081</v>
      </c>
      <c r="J6294" s="9" t="s">
        <v>21</v>
      </c>
      <c r="N6294" s="499" t="s">
        <v>7092</v>
      </c>
      <c r="O6294" s="499" t="s">
        <v>7092</v>
      </c>
      <c r="P6294" t="s">
        <v>7094</v>
      </c>
      <c r="Q6294" s="499" t="s">
        <v>7041</v>
      </c>
      <c r="R6294" t="s">
        <v>2289</v>
      </c>
      <c r="S6294" s="38"/>
      <c r="X6294"/>
      <c r="Y6294" t="s">
        <v>2297</v>
      </c>
      <c r="Z6294" s="501">
        <v>43830</v>
      </c>
    </row>
    <row r="6295" spans="1:26">
      <c r="A6295" t="s">
        <v>16</v>
      </c>
      <c r="B6295">
        <v>47</v>
      </c>
      <c r="C6295" t="s">
        <v>6554</v>
      </c>
      <c r="D6295" t="s">
        <v>6554</v>
      </c>
      <c r="E6295" t="s">
        <v>12693</v>
      </c>
      <c r="F6295" t="s">
        <v>13860</v>
      </c>
      <c r="G6295" t="s">
        <v>13860</v>
      </c>
      <c r="H6295" t="s">
        <v>2288</v>
      </c>
      <c r="I6295" t="s">
        <v>4344</v>
      </c>
      <c r="J6295" s="9" t="s">
        <v>46</v>
      </c>
      <c r="N6295" s="499" t="s">
        <v>7254</v>
      </c>
      <c r="O6295" s="499" t="s">
        <v>7254</v>
      </c>
      <c r="P6295" t="s">
        <v>7094</v>
      </c>
      <c r="Q6295" s="499" t="s">
        <v>7041</v>
      </c>
      <c r="R6295" t="s">
        <v>2289</v>
      </c>
      <c r="S6295" s="38"/>
      <c r="X6295"/>
      <c r="Y6295" t="s">
        <v>2288</v>
      </c>
      <c r="Z6295" s="501">
        <v>43830</v>
      </c>
    </row>
    <row r="6296" spans="1:26">
      <c r="A6296" t="s">
        <v>16</v>
      </c>
      <c r="B6296">
        <v>47</v>
      </c>
      <c r="C6296" t="s">
        <v>6554</v>
      </c>
      <c r="D6296" t="s">
        <v>6554</v>
      </c>
      <c r="E6296" t="s">
        <v>12695</v>
      </c>
      <c r="F6296">
        <v>32.825632200000001</v>
      </c>
      <c r="G6296">
        <v>3.7639005999999999</v>
      </c>
      <c r="H6296" t="s">
        <v>2280</v>
      </c>
      <c r="I6296" t="s">
        <v>4344</v>
      </c>
      <c r="J6296" s="9" t="s">
        <v>46</v>
      </c>
      <c r="N6296" s="499" t="s">
        <v>7544</v>
      </c>
      <c r="O6296" s="499" t="s">
        <v>7544</v>
      </c>
      <c r="P6296" t="s">
        <v>7094</v>
      </c>
      <c r="Q6296" s="499" t="s">
        <v>7041</v>
      </c>
      <c r="R6296" t="s">
        <v>2289</v>
      </c>
      <c r="S6296" s="38"/>
      <c r="X6296"/>
      <c r="Y6296" t="s">
        <v>2280</v>
      </c>
      <c r="Z6296" s="501">
        <v>43830</v>
      </c>
    </row>
    <row r="6297" spans="1:26">
      <c r="A6297" t="s">
        <v>5001</v>
      </c>
      <c r="B6297">
        <v>47</v>
      </c>
      <c r="C6297" t="s">
        <v>6554</v>
      </c>
      <c r="D6297" t="s">
        <v>6554</v>
      </c>
      <c r="E6297" t="s">
        <v>5121</v>
      </c>
      <c r="F6297">
        <v>32.485603699999999</v>
      </c>
      <c r="G6297">
        <v>3.7049786</v>
      </c>
      <c r="H6297" t="s">
        <v>12696</v>
      </c>
      <c r="I6297" t="s">
        <v>21</v>
      </c>
      <c r="J6297" s="9" t="s">
        <v>21</v>
      </c>
      <c r="K6297">
        <v>1999</v>
      </c>
      <c r="L6297">
        <v>1999</v>
      </c>
      <c r="M6297">
        <v>1999</v>
      </c>
      <c r="N6297" s="499" t="s">
        <v>7777</v>
      </c>
      <c r="O6297" s="499" t="s">
        <v>7777</v>
      </c>
      <c r="Q6297" s="499" t="s">
        <v>7365</v>
      </c>
      <c r="R6297" t="s">
        <v>5123</v>
      </c>
      <c r="S6297" s="38" t="s">
        <v>12697</v>
      </c>
      <c r="T6297" s="38" t="s">
        <v>12698</v>
      </c>
      <c r="U6297" s="38" t="s">
        <v>5126</v>
      </c>
      <c r="W6297" s="38" t="s">
        <v>919</v>
      </c>
      <c r="X6297" t="s">
        <v>919</v>
      </c>
      <c r="Y6297" t="s">
        <v>12696</v>
      </c>
      <c r="Z6297" s="501">
        <v>43830</v>
      </c>
    </row>
    <row r="6298" spans="1:26">
      <c r="A6298" t="s">
        <v>5001</v>
      </c>
      <c r="B6298">
        <v>47</v>
      </c>
      <c r="C6298" t="s">
        <v>6554</v>
      </c>
      <c r="D6298" t="s">
        <v>6554</v>
      </c>
      <c r="E6298" t="s">
        <v>12699</v>
      </c>
      <c r="F6298" t="s">
        <v>13860</v>
      </c>
      <c r="G6298" t="s">
        <v>13860</v>
      </c>
      <c r="H6298" t="s">
        <v>12696</v>
      </c>
      <c r="I6298" t="s">
        <v>12700</v>
      </c>
      <c r="J6298" s="9" t="s">
        <v>21</v>
      </c>
      <c r="N6298" s="499" t="s">
        <v>7777</v>
      </c>
      <c r="O6298" s="499" t="s">
        <v>7777</v>
      </c>
      <c r="Q6298" s="499" t="s">
        <v>7365</v>
      </c>
      <c r="R6298" t="s">
        <v>5123</v>
      </c>
      <c r="S6298" s="38" t="s">
        <v>12697</v>
      </c>
      <c r="T6298" s="38" t="s">
        <v>12698</v>
      </c>
      <c r="U6298" s="38" t="s">
        <v>12701</v>
      </c>
      <c r="V6298" s="38" t="s">
        <v>12701</v>
      </c>
      <c r="W6298" s="38" t="s">
        <v>2456</v>
      </c>
      <c r="X6298" t="s">
        <v>2456</v>
      </c>
      <c r="Y6298" t="s">
        <v>12696</v>
      </c>
      <c r="Z6298" s="501">
        <v>43830</v>
      </c>
    </row>
    <row r="6299" spans="1:26">
      <c r="A6299" t="s">
        <v>4680</v>
      </c>
      <c r="B6299">
        <v>47</v>
      </c>
      <c r="C6299" t="s">
        <v>6554</v>
      </c>
      <c r="D6299" t="s">
        <v>6554</v>
      </c>
      <c r="E6299" t="s">
        <v>12702</v>
      </c>
      <c r="F6299">
        <v>32.260516899999999</v>
      </c>
      <c r="G6299">
        <v>3.6259115999999998</v>
      </c>
      <c r="H6299" t="s">
        <v>12703</v>
      </c>
      <c r="I6299" t="s">
        <v>21</v>
      </c>
      <c r="J6299" s="9" t="s">
        <v>21</v>
      </c>
      <c r="K6299">
        <v>2005</v>
      </c>
      <c r="L6299">
        <v>2005</v>
      </c>
      <c r="M6299">
        <v>2005</v>
      </c>
      <c r="N6299" s="499" t="s">
        <v>12809</v>
      </c>
      <c r="O6299" s="499" t="s">
        <v>12809</v>
      </c>
      <c r="Q6299" s="499" t="s">
        <v>12809</v>
      </c>
      <c r="R6299" t="s">
        <v>4945</v>
      </c>
      <c r="S6299" s="38"/>
      <c r="X6299"/>
      <c r="Y6299" t="s">
        <v>12703</v>
      </c>
      <c r="Z6299" s="501">
        <v>43830</v>
      </c>
    </row>
    <row r="6300" spans="1:26">
      <c r="A6300" t="s">
        <v>4680</v>
      </c>
      <c r="B6300">
        <v>47</v>
      </c>
      <c r="C6300" t="s">
        <v>6554</v>
      </c>
      <c r="D6300" t="s">
        <v>6554</v>
      </c>
      <c r="E6300" t="s">
        <v>12704</v>
      </c>
      <c r="F6300">
        <v>32.260516899999999</v>
      </c>
      <c r="G6300">
        <v>3.6259115999999998</v>
      </c>
      <c r="H6300" t="s">
        <v>12703</v>
      </c>
      <c r="I6300" t="s">
        <v>21</v>
      </c>
      <c r="J6300" s="9" t="s">
        <v>21</v>
      </c>
      <c r="N6300" s="499" t="s">
        <v>12809</v>
      </c>
      <c r="O6300" s="499" t="s">
        <v>12809</v>
      </c>
      <c r="Q6300" s="499" t="s">
        <v>12809</v>
      </c>
      <c r="R6300" t="s">
        <v>4945</v>
      </c>
      <c r="S6300" s="38"/>
      <c r="X6300"/>
      <c r="Y6300" t="s">
        <v>12703</v>
      </c>
      <c r="Z6300" s="501">
        <v>43830</v>
      </c>
    </row>
    <row r="6301" spans="1:26">
      <c r="A6301" t="s">
        <v>4680</v>
      </c>
      <c r="B6301">
        <v>47</v>
      </c>
      <c r="C6301" t="s">
        <v>6554</v>
      </c>
      <c r="D6301" t="s">
        <v>6554</v>
      </c>
      <c r="E6301" t="s">
        <v>4936</v>
      </c>
      <c r="F6301">
        <v>32.485603699999999</v>
      </c>
      <c r="G6301">
        <v>3.7049786</v>
      </c>
      <c r="H6301" t="s">
        <v>12705</v>
      </c>
      <c r="I6301" t="s">
        <v>21</v>
      </c>
      <c r="J6301" s="9" t="s">
        <v>21</v>
      </c>
      <c r="K6301">
        <v>2001</v>
      </c>
      <c r="L6301">
        <v>2001</v>
      </c>
      <c r="M6301">
        <v>2001</v>
      </c>
      <c r="N6301" s="499" t="s">
        <v>12961</v>
      </c>
      <c r="O6301" s="499" t="s">
        <v>12961</v>
      </c>
      <c r="Q6301" s="499" t="s">
        <v>12961</v>
      </c>
      <c r="R6301" t="s">
        <v>4945</v>
      </c>
      <c r="S6301" s="38" t="s">
        <v>12706</v>
      </c>
      <c r="T6301" s="38" t="s">
        <v>12706</v>
      </c>
      <c r="U6301" s="38" t="s">
        <v>4946</v>
      </c>
      <c r="X6301"/>
      <c r="Y6301" t="s">
        <v>12705</v>
      </c>
      <c r="Z6301" s="501">
        <v>43830</v>
      </c>
    </row>
    <row r="6302" spans="1:26">
      <c r="A6302" t="s">
        <v>4680</v>
      </c>
      <c r="B6302">
        <v>47</v>
      </c>
      <c r="C6302" t="s">
        <v>6554</v>
      </c>
      <c r="D6302" t="s">
        <v>6554</v>
      </c>
      <c r="E6302" t="s">
        <v>12707</v>
      </c>
      <c r="F6302">
        <v>32.485603699999999</v>
      </c>
      <c r="G6302">
        <v>3.7049786</v>
      </c>
      <c r="H6302" t="s">
        <v>12708</v>
      </c>
      <c r="I6302" t="s">
        <v>21</v>
      </c>
      <c r="J6302" s="9" t="s">
        <v>21</v>
      </c>
      <c r="N6302" s="499" t="s">
        <v>12961</v>
      </c>
      <c r="O6302" s="499" t="s">
        <v>12961</v>
      </c>
      <c r="Q6302" s="499" t="s">
        <v>12961</v>
      </c>
      <c r="R6302" t="s">
        <v>4945</v>
      </c>
      <c r="S6302" s="38" t="s">
        <v>12706</v>
      </c>
      <c r="T6302" s="38" t="s">
        <v>12706</v>
      </c>
      <c r="X6302"/>
      <c r="Y6302" t="s">
        <v>12708</v>
      </c>
      <c r="Z6302" s="501">
        <v>43830</v>
      </c>
    </row>
    <row r="6303" spans="1:26">
      <c r="A6303" t="s">
        <v>4680</v>
      </c>
      <c r="B6303">
        <v>47</v>
      </c>
      <c r="C6303" t="s">
        <v>6554</v>
      </c>
      <c r="D6303" t="s">
        <v>6554</v>
      </c>
      <c r="E6303" t="s">
        <v>4936</v>
      </c>
      <c r="F6303">
        <v>32.485603699999999</v>
      </c>
      <c r="G6303">
        <v>3.7049786</v>
      </c>
      <c r="H6303" t="s">
        <v>12709</v>
      </c>
      <c r="I6303" t="s">
        <v>21</v>
      </c>
      <c r="J6303" s="9" t="s">
        <v>21</v>
      </c>
      <c r="K6303">
        <v>1982</v>
      </c>
      <c r="L6303">
        <v>1982</v>
      </c>
      <c r="M6303">
        <v>1982</v>
      </c>
      <c r="N6303" s="499" t="s">
        <v>13001</v>
      </c>
      <c r="O6303" s="499" t="s">
        <v>13001</v>
      </c>
      <c r="Q6303" s="499" t="s">
        <v>13001</v>
      </c>
      <c r="R6303" t="s">
        <v>12710</v>
      </c>
      <c r="S6303" s="38" t="s">
        <v>12711</v>
      </c>
      <c r="T6303" s="38" t="s">
        <v>12711</v>
      </c>
      <c r="U6303" s="38" t="s">
        <v>4939</v>
      </c>
      <c r="X6303"/>
      <c r="Y6303" t="s">
        <v>12709</v>
      </c>
      <c r="Z6303" s="501">
        <v>43830</v>
      </c>
    </row>
    <row r="6304" spans="1:26">
      <c r="A6304" t="s">
        <v>4680</v>
      </c>
      <c r="B6304">
        <v>47</v>
      </c>
      <c r="C6304" t="s">
        <v>6554</v>
      </c>
      <c r="D6304" t="s">
        <v>6554</v>
      </c>
      <c r="E6304" t="s">
        <v>12712</v>
      </c>
      <c r="F6304">
        <v>32.485603699999999</v>
      </c>
      <c r="G6304">
        <v>3.7049786</v>
      </c>
      <c r="H6304" t="s">
        <v>12709</v>
      </c>
      <c r="I6304" t="s">
        <v>21</v>
      </c>
      <c r="J6304" s="9" t="s">
        <v>21</v>
      </c>
      <c r="N6304" s="499" t="s">
        <v>13001</v>
      </c>
      <c r="O6304" s="499" t="s">
        <v>13001</v>
      </c>
      <c r="Q6304" s="499" t="s">
        <v>13001</v>
      </c>
      <c r="R6304" t="s">
        <v>12710</v>
      </c>
      <c r="S6304" s="38" t="s">
        <v>12711</v>
      </c>
      <c r="T6304" s="38" t="s">
        <v>12711</v>
      </c>
      <c r="X6304"/>
      <c r="Y6304" t="s">
        <v>12709</v>
      </c>
      <c r="Z6304" s="501">
        <v>43830</v>
      </c>
    </row>
    <row r="6305" spans="1:26">
      <c r="A6305" t="s">
        <v>4680</v>
      </c>
      <c r="B6305">
        <v>47</v>
      </c>
      <c r="C6305" t="s">
        <v>6554</v>
      </c>
      <c r="D6305" t="s">
        <v>6554</v>
      </c>
      <c r="E6305" t="s">
        <v>4936</v>
      </c>
      <c r="F6305">
        <v>32.485603699999999</v>
      </c>
      <c r="G6305">
        <v>3.7049786</v>
      </c>
      <c r="H6305" t="s">
        <v>12713</v>
      </c>
      <c r="I6305" t="s">
        <v>46</v>
      </c>
      <c r="J6305" s="9" t="s">
        <v>46</v>
      </c>
      <c r="K6305">
        <v>1979</v>
      </c>
      <c r="L6305">
        <v>1979</v>
      </c>
      <c r="M6305">
        <v>1979</v>
      </c>
      <c r="N6305" s="499" t="s">
        <v>13001</v>
      </c>
      <c r="O6305" s="499" t="s">
        <v>13001</v>
      </c>
      <c r="Q6305" s="499" t="s">
        <v>13001</v>
      </c>
      <c r="R6305" t="s">
        <v>12710</v>
      </c>
      <c r="S6305" s="38" t="s">
        <v>12714</v>
      </c>
      <c r="T6305" s="38" t="s">
        <v>4942</v>
      </c>
      <c r="U6305" s="38" t="s">
        <v>4943</v>
      </c>
      <c r="X6305"/>
      <c r="Y6305" t="s">
        <v>12713</v>
      </c>
      <c r="Z6305" s="501">
        <v>43830</v>
      </c>
    </row>
    <row r="6306" spans="1:26">
      <c r="A6306" t="s">
        <v>4680</v>
      </c>
      <c r="B6306">
        <v>47</v>
      </c>
      <c r="C6306" t="s">
        <v>6554</v>
      </c>
      <c r="D6306" t="s">
        <v>6554</v>
      </c>
      <c r="E6306" t="s">
        <v>12715</v>
      </c>
      <c r="F6306">
        <v>32.485603699999999</v>
      </c>
      <c r="G6306">
        <v>3.7049786</v>
      </c>
      <c r="H6306" t="s">
        <v>12713</v>
      </c>
      <c r="I6306" t="s">
        <v>46</v>
      </c>
      <c r="J6306" s="9" t="s">
        <v>46</v>
      </c>
      <c r="N6306" s="499" t="s">
        <v>13001</v>
      </c>
      <c r="O6306" s="499" t="s">
        <v>13001</v>
      </c>
      <c r="Q6306" s="499" t="s">
        <v>13001</v>
      </c>
      <c r="R6306" t="s">
        <v>12710</v>
      </c>
      <c r="S6306" s="38" t="s">
        <v>12714</v>
      </c>
      <c r="T6306" s="38" t="s">
        <v>4942</v>
      </c>
      <c r="X6306"/>
      <c r="Y6306" t="s">
        <v>12713</v>
      </c>
      <c r="Z6306" s="501">
        <v>43830</v>
      </c>
    </row>
    <row r="6307" spans="1:26">
      <c r="A6307" t="s">
        <v>4680</v>
      </c>
      <c r="B6307">
        <v>47</v>
      </c>
      <c r="C6307" t="s">
        <v>6554</v>
      </c>
      <c r="D6307" t="s">
        <v>6554</v>
      </c>
      <c r="E6307" t="s">
        <v>12694</v>
      </c>
      <c r="F6307">
        <v>32.260516899999999</v>
      </c>
      <c r="G6307">
        <v>3.6259115999999998</v>
      </c>
      <c r="H6307" t="s">
        <v>12716</v>
      </c>
      <c r="I6307" t="s">
        <v>46</v>
      </c>
      <c r="J6307" s="9" t="s">
        <v>46</v>
      </c>
      <c r="K6307">
        <v>1960</v>
      </c>
      <c r="L6307">
        <v>1960</v>
      </c>
      <c r="M6307">
        <v>1960</v>
      </c>
      <c r="N6307" s="499" t="s">
        <v>12780</v>
      </c>
      <c r="O6307" s="499" t="s">
        <v>12780</v>
      </c>
      <c r="Q6307" s="499" t="s">
        <v>12780</v>
      </c>
      <c r="R6307" t="s">
        <v>4934</v>
      </c>
      <c r="S6307" s="38" t="s">
        <v>12717</v>
      </c>
      <c r="T6307" s="38" t="s">
        <v>12717</v>
      </c>
      <c r="U6307" s="38" t="s">
        <v>4935</v>
      </c>
      <c r="X6307"/>
      <c r="Y6307" t="s">
        <v>12716</v>
      </c>
      <c r="Z6307" s="501">
        <v>43830</v>
      </c>
    </row>
    <row r="6308" spans="1:26">
      <c r="A6308" t="s">
        <v>4680</v>
      </c>
      <c r="B6308">
        <v>47</v>
      </c>
      <c r="C6308" t="s">
        <v>6554</v>
      </c>
      <c r="D6308" t="s">
        <v>6554</v>
      </c>
      <c r="E6308" t="s">
        <v>12718</v>
      </c>
      <c r="F6308">
        <v>32.260516899999999</v>
      </c>
      <c r="G6308">
        <v>3.6259115999999998</v>
      </c>
      <c r="H6308" t="s">
        <v>12716</v>
      </c>
      <c r="I6308" t="s">
        <v>46</v>
      </c>
      <c r="J6308" s="9" t="s">
        <v>46</v>
      </c>
      <c r="N6308" s="499" t="s">
        <v>12780</v>
      </c>
      <c r="O6308" s="499" t="s">
        <v>12780</v>
      </c>
      <c r="Q6308" s="499" t="s">
        <v>12780</v>
      </c>
      <c r="R6308" t="s">
        <v>4934</v>
      </c>
      <c r="S6308" s="38" t="s">
        <v>12717</v>
      </c>
      <c r="T6308" s="38" t="s">
        <v>12717</v>
      </c>
      <c r="X6308"/>
      <c r="Y6308" t="s">
        <v>12716</v>
      </c>
      <c r="Z6308" s="501">
        <v>43830</v>
      </c>
    </row>
    <row r="6309" spans="1:26">
      <c r="A6309" t="s">
        <v>2306</v>
      </c>
      <c r="B6309">
        <v>48</v>
      </c>
      <c r="C6309" t="s">
        <v>6555</v>
      </c>
      <c r="D6309" t="s">
        <v>6555</v>
      </c>
      <c r="E6309" t="s">
        <v>12719</v>
      </c>
      <c r="H6309" t="s">
        <v>12720</v>
      </c>
      <c r="I6309" t="s">
        <v>21</v>
      </c>
      <c r="J6309" s="9" t="s">
        <v>21</v>
      </c>
      <c r="N6309" s="499" t="s">
        <v>12737</v>
      </c>
      <c r="O6309" s="499" t="s">
        <v>12737</v>
      </c>
      <c r="Q6309" s="499" t="s">
        <v>13855</v>
      </c>
      <c r="R6309" t="s">
        <v>2643</v>
      </c>
      <c r="S6309" s="38"/>
      <c r="X6309"/>
      <c r="Y6309" t="s">
        <v>12720</v>
      </c>
      <c r="Z6309" s="501">
        <v>43830</v>
      </c>
    </row>
    <row r="6310" spans="1:26" ht="30">
      <c r="A6310" t="s">
        <v>2306</v>
      </c>
      <c r="B6310">
        <v>48</v>
      </c>
      <c r="C6310" t="s">
        <v>6555</v>
      </c>
      <c r="D6310" t="s">
        <v>6555</v>
      </c>
      <c r="E6310" s="503" t="s">
        <v>12721</v>
      </c>
      <c r="H6310" t="s">
        <v>12722</v>
      </c>
      <c r="I6310" t="s">
        <v>7439</v>
      </c>
      <c r="J6310" s="9" t="s">
        <v>21</v>
      </c>
      <c r="N6310" s="499" t="s">
        <v>13305</v>
      </c>
      <c r="O6310" s="499" t="s">
        <v>13305</v>
      </c>
      <c r="Q6310" s="499" t="s">
        <v>11438</v>
      </c>
      <c r="R6310" t="s">
        <v>2643</v>
      </c>
      <c r="S6310" s="38"/>
      <c r="X6310"/>
      <c r="Y6310" t="s">
        <v>12722</v>
      </c>
      <c r="Z6310" s="501">
        <v>43830</v>
      </c>
    </row>
    <row r="6311" spans="1:26">
      <c r="A6311" t="s">
        <v>16</v>
      </c>
      <c r="B6311">
        <v>48</v>
      </c>
      <c r="C6311" t="s">
        <v>6555</v>
      </c>
      <c r="D6311" t="s">
        <v>6555</v>
      </c>
      <c r="E6311" t="s">
        <v>12723</v>
      </c>
      <c r="F6311">
        <v>35.836318500000004</v>
      </c>
      <c r="G6311">
        <v>0.91185373665406644</v>
      </c>
      <c r="H6311" t="s">
        <v>12724</v>
      </c>
      <c r="I6311" t="s">
        <v>21</v>
      </c>
      <c r="J6311" s="9" t="s">
        <v>21</v>
      </c>
      <c r="N6311" s="499" t="s">
        <v>7143</v>
      </c>
      <c r="O6311" s="499" t="s">
        <v>7143</v>
      </c>
      <c r="P6311" t="s">
        <v>7047</v>
      </c>
      <c r="Q6311" s="499" t="s">
        <v>13856</v>
      </c>
      <c r="R6311" t="s">
        <v>1240</v>
      </c>
      <c r="S6311" s="38"/>
      <c r="X6311"/>
      <c r="Y6311" t="s">
        <v>12724</v>
      </c>
      <c r="Z6311" s="501">
        <v>43830</v>
      </c>
    </row>
    <row r="6312" spans="1:26">
      <c r="A6312" t="s">
        <v>16</v>
      </c>
      <c r="B6312">
        <v>48</v>
      </c>
      <c r="C6312" t="s">
        <v>6555</v>
      </c>
      <c r="D6312" t="s">
        <v>6555</v>
      </c>
      <c r="E6312" t="s">
        <v>12725</v>
      </c>
      <c r="F6312">
        <v>35.836318500000004</v>
      </c>
      <c r="G6312">
        <v>0.91185373665406644</v>
      </c>
      <c r="H6312" t="s">
        <v>12726</v>
      </c>
      <c r="I6312" t="s">
        <v>21</v>
      </c>
      <c r="J6312" s="9" t="s">
        <v>21</v>
      </c>
      <c r="N6312" s="499" t="s">
        <v>7314</v>
      </c>
      <c r="O6312" s="499" t="s">
        <v>7314</v>
      </c>
      <c r="P6312" t="s">
        <v>7047</v>
      </c>
      <c r="Q6312" s="499" t="s">
        <v>13857</v>
      </c>
      <c r="R6312" t="s">
        <v>1240</v>
      </c>
      <c r="S6312" s="38"/>
      <c r="X6312"/>
      <c r="Y6312" t="s">
        <v>12726</v>
      </c>
      <c r="Z6312" s="501">
        <v>43830</v>
      </c>
    </row>
    <row r="6313" spans="1:26">
      <c r="A6313" t="s">
        <v>16</v>
      </c>
      <c r="B6313">
        <v>48</v>
      </c>
      <c r="C6313" t="s">
        <v>6555</v>
      </c>
      <c r="D6313" t="s">
        <v>6555</v>
      </c>
      <c r="E6313" t="s">
        <v>12727</v>
      </c>
      <c r="F6313">
        <v>35.836318500000004</v>
      </c>
      <c r="G6313">
        <v>0.91185373665406644</v>
      </c>
      <c r="H6313" t="s">
        <v>12728</v>
      </c>
      <c r="I6313" t="s">
        <v>21</v>
      </c>
      <c r="J6313" s="9" t="s">
        <v>21</v>
      </c>
      <c r="N6313" s="499" t="s">
        <v>7196</v>
      </c>
      <c r="O6313" s="499" t="s">
        <v>7196</v>
      </c>
      <c r="Q6313" s="499" t="s">
        <v>13858</v>
      </c>
      <c r="R6313" t="s">
        <v>1240</v>
      </c>
      <c r="S6313" s="38"/>
      <c r="X6313"/>
      <c r="Y6313" t="s">
        <v>12728</v>
      </c>
      <c r="Z6313" s="501">
        <v>43830</v>
      </c>
    </row>
    <row r="6314" spans="1:26">
      <c r="A6314" t="s">
        <v>16</v>
      </c>
      <c r="B6314">
        <v>48</v>
      </c>
      <c r="C6314" t="s">
        <v>6555</v>
      </c>
      <c r="D6314" t="s">
        <v>6555</v>
      </c>
      <c r="E6314" t="s">
        <v>12729</v>
      </c>
      <c r="F6314">
        <v>35.836318500000004</v>
      </c>
      <c r="G6314">
        <v>0.91185373665406644</v>
      </c>
      <c r="H6314" t="s">
        <v>12730</v>
      </c>
      <c r="I6314" t="s">
        <v>21</v>
      </c>
      <c r="J6314" s="9" t="s">
        <v>21</v>
      </c>
      <c r="N6314" s="499" t="s">
        <v>7365</v>
      </c>
      <c r="O6314" s="499" t="s">
        <v>7365</v>
      </c>
      <c r="P6314" t="s">
        <v>7047</v>
      </c>
      <c r="Q6314" s="499" t="s">
        <v>13859</v>
      </c>
      <c r="R6314" t="s">
        <v>1240</v>
      </c>
      <c r="S6314" s="38"/>
      <c r="X6314"/>
      <c r="Y6314" t="s">
        <v>12730</v>
      </c>
      <c r="Z6314" s="501">
        <v>43830</v>
      </c>
    </row>
    <row r="6315" spans="1:26">
      <c r="A6315" t="s">
        <v>6889</v>
      </c>
      <c r="B6315">
        <v>48</v>
      </c>
      <c r="C6315" t="s">
        <v>6555</v>
      </c>
      <c r="D6315" t="s">
        <v>6555</v>
      </c>
      <c r="E6315" t="s">
        <v>12731</v>
      </c>
      <c r="F6315">
        <v>36.737811999999998</v>
      </c>
      <c r="G6315">
        <v>7.8062810000000002</v>
      </c>
      <c r="H6315" t="s">
        <v>12732</v>
      </c>
      <c r="I6315" t="s">
        <v>21</v>
      </c>
      <c r="J6315" s="9" t="s">
        <v>21</v>
      </c>
      <c r="N6315" s="499" t="s">
        <v>7592</v>
      </c>
      <c r="O6315" s="499" t="s">
        <v>7592</v>
      </c>
      <c r="P6315" t="s">
        <v>3022</v>
      </c>
      <c r="Q6315" s="499"/>
      <c r="S6315" s="38" t="s">
        <v>3591</v>
      </c>
      <c r="W6315" s="38" t="s">
        <v>962</v>
      </c>
      <c r="X6315" t="s">
        <v>962</v>
      </c>
      <c r="Y6315" t="s">
        <v>12732</v>
      </c>
      <c r="Z6315" s="501">
        <v>43830</v>
      </c>
    </row>
    <row r="6316" spans="1:26">
      <c r="A6316" t="s">
        <v>6889</v>
      </c>
      <c r="B6316">
        <v>48</v>
      </c>
      <c r="C6316" t="s">
        <v>6555</v>
      </c>
      <c r="D6316" t="s">
        <v>6555</v>
      </c>
      <c r="E6316" t="s">
        <v>12733</v>
      </c>
      <c r="F6316">
        <v>36.816333</v>
      </c>
      <c r="G6316">
        <v>7.8610670000000002</v>
      </c>
      <c r="H6316" t="s">
        <v>12734</v>
      </c>
      <c r="I6316" t="s">
        <v>21</v>
      </c>
      <c r="J6316" s="9" t="s">
        <v>21</v>
      </c>
      <c r="N6316" s="499" t="s">
        <v>7017</v>
      </c>
      <c r="O6316" s="499" t="s">
        <v>7017</v>
      </c>
      <c r="P6316" t="s">
        <v>12735</v>
      </c>
      <c r="Q6316" s="499"/>
      <c r="S6316" s="38"/>
      <c r="W6316" s="38" t="s">
        <v>962</v>
      </c>
      <c r="X6316" t="s">
        <v>962</v>
      </c>
      <c r="Y6316" t="s">
        <v>12734</v>
      </c>
      <c r="Z6316" s="501">
        <v>43830</v>
      </c>
    </row>
    <row r="6317" spans="1:26">
      <c r="A6317" t="s">
        <v>6889</v>
      </c>
      <c r="B6317">
        <v>48</v>
      </c>
      <c r="C6317" t="s">
        <v>6555</v>
      </c>
      <c r="D6317" t="s">
        <v>6555</v>
      </c>
      <c r="E6317" t="s">
        <v>3546</v>
      </c>
      <c r="F6317">
        <v>36.063238800000001</v>
      </c>
      <c r="G6317">
        <v>4.6294960999999999</v>
      </c>
      <c r="H6317" t="s">
        <v>12736</v>
      </c>
      <c r="I6317" t="s">
        <v>21</v>
      </c>
      <c r="J6317" s="9" t="s">
        <v>21</v>
      </c>
      <c r="N6317" s="499" t="s">
        <v>12756</v>
      </c>
      <c r="O6317" s="499" t="s">
        <v>12756</v>
      </c>
      <c r="Q6317" s="499"/>
      <c r="S6317" s="38" t="s">
        <v>3548</v>
      </c>
      <c r="X6317"/>
      <c r="Y6317" t="s">
        <v>12736</v>
      </c>
      <c r="Z6317" s="501">
        <v>43830</v>
      </c>
    </row>
  </sheetData>
  <autoFilter ref="A1:Z6317" xr:uid="{775DD85A-C693-4818-9560-811BBAC24DF1}">
    <sortState xmlns:xlrd2="http://schemas.microsoft.com/office/spreadsheetml/2017/richdata2" ref="A2646:Z2801">
      <sortCondition ref="H1:H6317"/>
    </sortState>
  </autoFilter>
  <phoneticPr fontId="30" type="noConversion"/>
  <dataValidations count="4">
    <dataValidation type="list" allowBlank="1" showInputMessage="1" showErrorMessage="1" sqref="I1568 I1570 I2097 I1576:I1579" xr:uid="{9D5DCCF5-5D38-460C-A6B8-DD9068E427D8}">
      <formula1>"Public,Privé"</formula1>
    </dataValidation>
    <dataValidation type="list" allowBlank="1" showInputMessage="1" showErrorMessage="1" sqref="I2161 I2157 Y1552 H1552" xr:uid="{9FD2A0DC-DEE2-48E7-824A-F73BFF5888CE}">
      <formula1>"PUBLIC,PRIVE"</formula1>
    </dataValidation>
    <dataValidation type="list" allowBlank="1" showInputMessage="1" showErrorMessage="1" sqref="I1569" xr:uid="{8170492B-69E1-467B-9D5F-39D84BA7391F}">
      <formula1>"Public, Privé"</formula1>
    </dataValidation>
    <dataValidation type="list" allowBlank="1" showInputMessage="1" showErrorMessage="1" sqref="H1049 Y1049" xr:uid="{0CE71624-1BE2-43B8-8350-2578495B7BB5}">
      <formula1>"PRIVE,PUBLIC"</formula1>
    </dataValidation>
  </dataValidations>
  <hyperlinks>
    <hyperlink ref="V1053" r:id="rId1" xr:uid="{81A61151-16A9-4033-B93D-1AB4964FB477}"/>
    <hyperlink ref="V1059" r:id="rId2" xr:uid="{1B9C0E01-002F-4CB1-8C0D-F59C4E5E4A49}"/>
    <hyperlink ref="V1060" r:id="rId3" xr:uid="{E07F6EF6-61C4-4BD0-B07A-C414FE3A6DD9}"/>
    <hyperlink ref="V1055" r:id="rId4" xr:uid="{D580911A-088D-4140-AAAD-9C231C0CC8E1}"/>
    <hyperlink ref="V1056" r:id="rId5" xr:uid="{2F851064-59D7-4949-9EBA-0A42A260C180}"/>
    <hyperlink ref="V1057" r:id="rId6" xr:uid="{58F11DE0-9A86-453C-9656-E881AA103176}"/>
    <hyperlink ref="V1058" r:id="rId7" xr:uid="{AFB6F4E5-B2BB-4C8F-8E8F-95DA6A2CF5C3}"/>
    <hyperlink ref="V1061" r:id="rId8" xr:uid="{E826221B-C37E-46F4-9ECE-EB8E583F2D54}"/>
    <hyperlink ref="V1075" r:id="rId9" xr:uid="{46DBDF51-2BFF-42A0-ACA7-C5D115A02C29}"/>
    <hyperlink ref="V1073" r:id="rId10" xr:uid="{B23BE3A4-B632-4D59-BBAC-010013F39682}"/>
    <hyperlink ref="V1074" r:id="rId11" xr:uid="{FC8700ED-B264-4FF2-BA8E-48A553695343}"/>
    <hyperlink ref="V1067" r:id="rId12" xr:uid="{6612A408-5F52-40D2-B049-77C30B8C93B7}"/>
    <hyperlink ref="V1071" r:id="rId13" xr:uid="{6F07B577-31F5-4734-9FEA-54C6AC9B980F}"/>
    <hyperlink ref="V1080" r:id="rId14" xr:uid="{C9F143B3-F37F-4857-AB0A-80DCF660E5DA}"/>
    <hyperlink ref="U1080" r:id="rId15" xr:uid="{DE5C609A-E130-4CDB-A6DF-400137DC3ED2}"/>
    <hyperlink ref="V1087" r:id="rId16" xr:uid="{56D5A8E9-D99C-47B8-8C77-668C1620550E}"/>
    <hyperlink ref="V1088" r:id="rId17" display="direction@briqueterie tefna.dz" xr:uid="{3C32F071-140B-4ADD-83F4-606A0726F597}"/>
    <hyperlink ref="V1089" r:id="rId18" xr:uid="{5621FA82-72A6-4C6C-AF93-6FEE336BF873}"/>
    <hyperlink ref="V1090" r:id="rId19" xr:uid="{473B2023-10C5-46F5-BE1D-B934DF3565B1}"/>
    <hyperlink ref="V1092" r:id="rId20" xr:uid="{CA1D1AA0-F9D4-47D6-A342-22B083440642}"/>
    <hyperlink ref="V1094" r:id="rId21" xr:uid="{11F59CAA-D5B2-4E3C-B4EB-65E6DEA0784B}"/>
    <hyperlink ref="V1095" r:id="rId22" xr:uid="{4AE10E60-E946-4517-8E21-22D648A81FBE}"/>
    <hyperlink ref="V1096" r:id="rId23" xr:uid="{63CF8EB3-3D7D-4A73-B91A-1BC1EDF11963}"/>
    <hyperlink ref="V1097" r:id="rId24" xr:uid="{6A76E337-E235-4A50-A73D-F8101966616C}"/>
    <hyperlink ref="V1099" r:id="rId25" xr:uid="{F20D0F9A-156C-47E0-9C89-B9F4672284EE}"/>
    <hyperlink ref="V1120" r:id="rId26" xr:uid="{A5D0906D-16A5-49F7-9F2F-AF141918B66A}"/>
    <hyperlink ref="V1121" r:id="rId27" xr:uid="{9D3C3867-9E3C-4BA8-B8CC-349D5610B88C}"/>
    <hyperlink ref="V1122" r:id="rId28" xr:uid="{46708140-BB23-4EFC-99B6-62AE3CF17A6D}"/>
    <hyperlink ref="V1123" r:id="rId29" xr:uid="{8FD4533E-1A08-4972-A570-81A431A3D894}"/>
    <hyperlink ref="V1126" r:id="rId30" xr:uid="{280B3205-DC51-43EB-BB57-6AB81C018266}"/>
    <hyperlink ref="V1127" r:id="rId31" xr:uid="{E267D9FD-73EA-407E-A9C0-0F70AC44E8F6}"/>
    <hyperlink ref="V1159" r:id="rId32" xr:uid="{63ABB919-E7B2-4639-971F-A942CF19DEF5}"/>
    <hyperlink ref="V1157" r:id="rId33" xr:uid="{4B8D8A85-4EC6-4EC8-AFB2-C80116E08A61}"/>
    <hyperlink ref="S1202" r:id="rId34" display="TEL:032-15-86-02              Fax:032-15-86-06 Email:Amouribriqueyahoo,fr" xr:uid="{BF3FCC59-C767-4739-9EC0-4F150FEDB61C}"/>
    <hyperlink ref="S1203" r:id="rId35" display="TEL:032-15-86-02              Fax:032-15-86-06 Email:Amouribriqueyahoo,fr" xr:uid="{0072BAD0-F73E-4336-9E3F-47541E76021F}"/>
    <hyperlink ref="V1204" r:id="rId36" xr:uid="{C1AE4B18-0709-4081-A525-0398A8DF1EA5}"/>
    <hyperlink ref="V1205" r:id="rId37" xr:uid="{270CC25B-F28C-4AD0-8A3A-E5183D6FE1AC}"/>
    <hyperlink ref="V1206" r:id="rId38" xr:uid="{C89439E4-2531-48A1-A4B3-D6118CBEFF7E}"/>
    <hyperlink ref="V1093" r:id="rId39" xr:uid="{A94D7C03-43B3-46B1-AEBC-2FC76867184B}"/>
    <hyperlink ref="U1175" r:id="rId40" xr:uid="{4870EC4F-61B4-49E8-AC61-01D7C33EFE8B}"/>
    <hyperlink ref="U1178" r:id="rId41" xr:uid="{0AAC2A6E-4DD8-4EF1-B40F-246C36A31393}"/>
    <hyperlink ref="V1178" r:id="rId42" xr:uid="{C076BAE1-A110-4F8B-9A7A-524E647985A2}"/>
    <hyperlink ref="V1184" r:id="rId43" xr:uid="{939BF3F0-6A83-42E5-8D33-8BFC87FB121C}"/>
    <hyperlink ref="V1186" r:id="rId44" xr:uid="{FA4B7801-FBC6-409E-B3AD-36BBACB09706}"/>
    <hyperlink ref="V1169" r:id="rId45" xr:uid="{BBF83298-2B1A-4565-B17D-B92D8B155F59}"/>
    <hyperlink ref="V1182" r:id="rId46" xr:uid="{B5841673-1479-4CE3-AC1F-EC0DE1149C5D}"/>
    <hyperlink ref="V1180" r:id="rId47" xr:uid="{C4DD2964-C99E-46DD-A43A-39F488E2DC22}"/>
    <hyperlink ref="V1183" r:id="rId48" xr:uid="{C1C8F136-17DC-473C-A8BC-7A2E2E83157E}"/>
    <hyperlink ref="V1168" r:id="rId49" xr:uid="{DD5A59E6-A02D-48D6-ABE3-BEF468C75347}"/>
    <hyperlink ref="V1505" r:id="rId50" xr:uid="{23A6A3E5-A9FA-4191-9E33-040F544114AD}"/>
    <hyperlink ref="V1503" r:id="rId51" xr:uid="{45C746D6-0FBC-4163-8295-B877C35B2CE3}"/>
    <hyperlink ref="U1554" r:id="rId52" display="http://www.sofcontra.net" xr:uid="{9776ABD5-6BE5-4272-9343-2302A43BF4EB}"/>
    <hyperlink ref="V1554" r:id="rId53" xr:uid="{EAD8BCD7-316C-45AB-84A7-67A4E9160F21}"/>
    <hyperlink ref="V1580" r:id="rId54" xr:uid="{1A44322D-2CA6-4EC7-BCF9-00337E4A3C80}"/>
    <hyperlink ref="V1552" r:id="rId55" xr:uid="{8B8B27A2-6BD4-45DC-BB8E-BFFE640336D8}"/>
    <hyperlink ref="V1569" r:id="rId56" xr:uid="{FEEEC305-E8D4-4F57-B232-B5F8852C789F}"/>
    <hyperlink ref="V1576" r:id="rId57" xr:uid="{9CF50ECF-D354-4408-A438-82A411D69850}"/>
    <hyperlink ref="V1577" r:id="rId58" xr:uid="{76BAF207-EF4C-4DAE-960B-3615DDCF9928}"/>
    <hyperlink ref="V1557" r:id="rId59" xr:uid="{107EBB92-E2F7-4CAA-9230-0861BFC3EC00}"/>
    <hyperlink ref="V1558" r:id="rId60" display="http://www.ayadimarble.com/" xr:uid="{139933F3-6A03-4A63-A9A5-8E71F93734B4}"/>
    <hyperlink ref="V1932" r:id="rId61" xr:uid="{A3E32EB8-F16C-43CA-95E6-38365FEE91E4}"/>
    <hyperlink ref="V1971" r:id="rId62" xr:uid="{21E77B9C-02FC-4210-AAB0-6E2D9A6AAB6E}"/>
    <hyperlink ref="U1971" r:id="rId63" xr:uid="{349E6791-948B-4D08-BBEC-61DAE0F08B9F}"/>
    <hyperlink ref="V2072" r:id="rId64" xr:uid="{2E4793DD-20F3-4384-B83C-1E76C725D578}"/>
    <hyperlink ref="U2073" r:id="rId65" xr:uid="{0A2AB6B5-31E0-4C45-96A0-C7E5868C2E45}"/>
    <hyperlink ref="V2073" r:id="rId66" display="scse/milia@yahoo.fr" xr:uid="{09D8B7BC-3C0E-46A3-A069-D898A6DFD365}"/>
    <hyperlink ref="V2080" r:id="rId67" xr:uid="{96A30138-7B2E-4A70-B7CB-C8CB923156C3}"/>
    <hyperlink ref="U2075" r:id="rId68" xr:uid="{C1D5E3C0-361E-4910-950F-FEF92F410897}"/>
    <hyperlink ref="V2079" r:id="rId69" xr:uid="{62B441A1-8586-4B88-B7B6-3D3D39329B81}"/>
    <hyperlink ref="V2081" r:id="rId70" xr:uid="{FF5E3B31-ACC1-4240-BCE7-5D62B03C715B}"/>
    <hyperlink ref="U2094" r:id="rId71" xr:uid="{82525236-74D1-472B-999D-9067C9074DBA}"/>
    <hyperlink ref="V2094" r:id="rId72" xr:uid="{CF3D2B3D-0E39-40E0-BE7C-DF4A68775949}"/>
    <hyperlink ref="U2106" r:id="rId73" xr:uid="{1ACC0D31-AF53-4982-B49E-6FDDFCFDB228}"/>
    <hyperlink ref="V2082" r:id="rId74" xr:uid="{7D3163A2-71D2-43EA-BFA7-DA73F7B3A793}"/>
    <hyperlink ref="V2084" r:id="rId75" xr:uid="{8AF91E0E-7B38-4B9A-8117-AFD5CDF975E8}"/>
    <hyperlink ref="V2085" r:id="rId76" xr:uid="{F8BCBFA1-CAB5-4829-9BFB-BAB4163E9218}"/>
    <hyperlink ref="V2086" r:id="rId77" xr:uid="{53090C7E-4BD1-43A2-B93E-0973D347C2B4}"/>
    <hyperlink ref="U2086" r:id="rId78" xr:uid="{56514DDA-DFA7-47B2-999E-CCB16EF5771C}"/>
    <hyperlink ref="U2085" r:id="rId79" xr:uid="{968C7B23-88A4-47D3-90EA-D9ABAAEEB792}"/>
    <hyperlink ref="V2097" r:id="rId80" xr:uid="{C1A4B269-549F-4F7C-ABB1-276C8987D433}"/>
    <hyperlink ref="U2102" r:id="rId81" xr:uid="{3FA6E172-45DE-4B7A-8C94-7ED49CC70DFE}"/>
    <hyperlink ref="U2090" r:id="rId82" xr:uid="{8DBB8502-F44D-4D63-892D-D1EA18B3449F}"/>
    <hyperlink ref="V2108" r:id="rId83" xr:uid="{B2491ACC-7DB9-42E8-860B-5EA2F178FC95}"/>
    <hyperlink ref="V2109" r:id="rId84" xr:uid="{3A83B1BC-1225-41D0-96DC-FF6E76C29DD1}"/>
    <hyperlink ref="V2110" r:id="rId85" xr:uid="{E77F013D-3D0E-4418-A591-D0D3BFA650D9}"/>
    <hyperlink ref="V2117" r:id="rId86" xr:uid="{44BBE00A-4F48-4FD1-98D3-5050171637E8}"/>
    <hyperlink ref="V2125" r:id="rId87" xr:uid="{5DB9E9D9-8BF8-4FB1-A56D-C40D63235D3F}"/>
    <hyperlink ref="U2125" r:id="rId88" xr:uid="{44CF25CD-6F14-4ED0-B1B5-2938615D7654}"/>
    <hyperlink ref="V2127" r:id="rId89" xr:uid="{C0EC4970-E546-484A-85E5-ADD44CAF414A}"/>
    <hyperlink ref="V2128" r:id="rId90" xr:uid="{C3FC8735-7682-4C5D-B739-55924F4E41D8}"/>
    <hyperlink ref="V2114" r:id="rId91" xr:uid="{4B18B16A-51CD-4DA8-B875-D565B4592227}"/>
    <hyperlink ref="V2115" r:id="rId92" xr:uid="{B796B688-F45B-4DFE-8EC8-5424D8959031}"/>
    <hyperlink ref="V2121" r:id="rId93" xr:uid="{F91FE8EE-EE28-494F-A42D-8726D402C027}"/>
    <hyperlink ref="V2111" r:id="rId94" xr:uid="{6F78D9A0-6BB3-4416-BE25-7D1493A4D6A1}"/>
    <hyperlink ref="U2112" r:id="rId95" xr:uid="{1913A2A2-5C91-40AD-9050-B41FCEFD3805}"/>
    <hyperlink ref="V2112" r:id="rId96" xr:uid="{EF7730AF-F3CD-442E-AA77-8D2F009B45B9}"/>
    <hyperlink ref="U2120" r:id="rId97" xr:uid="{7D0A71C6-2772-4532-99C5-C1EEA9FC1A01}"/>
    <hyperlink ref="V2120" r:id="rId98" xr:uid="{E2FCDA15-5869-41A8-B3AF-718F10CFB761}"/>
    <hyperlink ref="V2119" r:id="rId99" xr:uid="{7D3F06B3-73A3-4C8D-A76D-51FFC158C850}"/>
    <hyperlink ref="U2122" r:id="rId100" xr:uid="{8664664D-1F9C-4C8C-A601-5F4D4CE7C68D}"/>
    <hyperlink ref="U2123" r:id="rId101" xr:uid="{D79C5BBA-41D8-4439-AD33-40B16BD5B00B}"/>
    <hyperlink ref="V2129" r:id="rId102" xr:uid="{697ACE3E-C5B9-4BC4-89A4-D94EB7C2AE83}"/>
    <hyperlink ref="V2137" r:id="rId103" xr:uid="{872B3A7B-CF12-44CD-BF16-EB2C38E6CEB0}"/>
    <hyperlink ref="V2132" r:id="rId104" xr:uid="{C4203A8E-8F9A-4F20-BE67-DD1B432E2147}"/>
    <hyperlink ref="U2130" r:id="rId105" xr:uid="{60078BCA-C980-404A-A6D5-9B7767024CEB}"/>
    <hyperlink ref="V2130" r:id="rId106" xr:uid="{874DE5F7-7132-44B1-A8E1-DE3BB17DF645}"/>
    <hyperlink ref="V2141" r:id="rId107" xr:uid="{92756BA0-923B-4D58-92BB-61BEF886C819}"/>
    <hyperlink ref="V2139" r:id="rId108" xr:uid="{87C39268-6D0E-4DF3-AE7E-C62548817D77}"/>
    <hyperlink ref="V2142" r:id="rId109" xr:uid="{C8865709-D2EF-4C1B-9E34-29C86206AD69}"/>
    <hyperlink ref="V2143" r:id="rId110" xr:uid="{C3AF2902-EFE4-4EE6-8D05-A5C9BCFEC695}"/>
    <hyperlink ref="V2144" r:id="rId111" xr:uid="{FFA29310-0A32-4AE7-8B9C-FBE860C28E77}"/>
    <hyperlink ref="V2146" r:id="rId112" xr:uid="{49074314-0BA5-4F80-AB49-AC685770FEEB}"/>
    <hyperlink ref="S2147" r:id="rId113" display="Tel:046.22.80.79" xr:uid="{5B5A1B89-F578-47AE-8480-881B25D7833E}"/>
    <hyperlink ref="V2168" r:id="rId114" xr:uid="{2D03675E-57EF-459C-B235-FE1E2B3D7524}"/>
    <hyperlink ref="U2154" r:id="rId115" xr:uid="{2CC82CB5-52D8-4E2B-9AD4-28334E7560C8}"/>
    <hyperlink ref="V2154" r:id="rId116" xr:uid="{71394E02-F168-4DDA-8FB4-844ACAFB8951}"/>
    <hyperlink ref="V2155" r:id="rId117" xr:uid="{8E3C84C1-7C4C-4D6B-9604-4ED8154175FB}"/>
    <hyperlink ref="V2153" r:id="rId118" xr:uid="{5BDE1228-7C5D-4168-960D-14EF64431C95}"/>
    <hyperlink ref="U2148" r:id="rId119" xr:uid="{2D2D8C2E-6153-4658-B188-F51209DB35C8}"/>
    <hyperlink ref="V2148" r:id="rId120" xr:uid="{7337EDCE-0089-4117-8F7B-A533ECC41B2E}"/>
    <hyperlink ref="V2150" r:id="rId121" xr:uid="{5038759B-B359-41B7-B905-CFA2BD64D9B5}"/>
    <hyperlink ref="V2151" r:id="rId122" xr:uid="{F771EC1F-9D34-4926-B96D-38060C641CEE}"/>
    <hyperlink ref="V2152" r:id="rId123" xr:uid="{162A50D8-D761-4D11-9A0D-15E4EA155E4E}"/>
    <hyperlink ref="U2157" r:id="rId124" xr:uid="{A07FEB59-346A-417B-B26C-8EC3CD27AE40}"/>
    <hyperlink ref="V2157" r:id="rId125" xr:uid="{150D5996-673F-49DA-A385-72BC2A58138E}"/>
    <hyperlink ref="V2165" r:id="rId126" xr:uid="{325BDBAD-ACBB-4A17-A387-29D71BEC5A0F}"/>
    <hyperlink ref="V2175" r:id="rId127" xr:uid="{0EE6ACBB-F2DA-4503-8D56-F939485A078A}"/>
    <hyperlink ref="U2170" r:id="rId128" xr:uid="{095D9A77-DE75-49F2-A7BF-33801139F419}"/>
    <hyperlink ref="V2170" r:id="rId129" xr:uid="{CEEFF1D1-12CA-418A-ACA2-522BEC1C190A}"/>
    <hyperlink ref="U2171" r:id="rId130" xr:uid="{B01FD22B-22DC-4294-8AB6-A22215AB5F49}"/>
    <hyperlink ref="U2482" r:id="rId131" xr:uid="{A8B5A85F-5911-487C-9623-7AF85F20079D}"/>
    <hyperlink ref="V2517" r:id="rId132" xr:uid="{3312510F-6AC3-4F8D-B6A9-7DECE1B043BE}"/>
  </hyperlinks>
  <pageMargins left="0.7" right="0.7" top="0.75" bottom="0.75" header="0.3" footer="0.3"/>
  <pageSetup orientation="portrait" r:id="rId133"/>
  <ignoredErrors>
    <ignoredError sqref="N2573:N2645 O2573:O2645 Q2573:Q2645 N2802:N4367 O2802:O4367 Q2802:Q4367 N4368:N4999 O4368:O4999 Q4368:Q4999 N5000:N5960 O5000:O5960 Q5000:Q5960 N5961:N6317 O5961:O6317 Q5961:Q63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4DE-37E4-4E92-8575-EDAD4110620B}">
  <dimension ref="C3:D3750"/>
  <sheetViews>
    <sheetView workbookViewId="0">
      <selection activeCell="C3" sqref="C3:D3750"/>
    </sheetView>
  </sheetViews>
  <sheetFormatPr baseColWidth="10" defaultRowHeight="15"/>
  <sheetData>
    <row r="3" spans="3:4">
      <c r="C3">
        <v>26.7207267</v>
      </c>
      <c r="D3">
        <v>0.17515069999999999</v>
      </c>
    </row>
    <row r="4" spans="3:4">
      <c r="C4">
        <v>26.7207267</v>
      </c>
      <c r="D4">
        <v>0.17515069999999999</v>
      </c>
    </row>
    <row r="5" spans="3:4">
      <c r="C5">
        <v>27.966750000000001</v>
      </c>
      <c r="D5">
        <v>-0.18543200000000001</v>
      </c>
    </row>
    <row r="6" spans="3:4">
      <c r="C6">
        <v>0</v>
      </c>
      <c r="D6">
        <v>0</v>
      </c>
    </row>
    <row r="7" spans="3:4">
      <c r="C7">
        <v>0</v>
      </c>
      <c r="D7">
        <v>0</v>
      </c>
    </row>
    <row r="8" spans="3:4">
      <c r="C8">
        <v>26.7207267</v>
      </c>
      <c r="D8">
        <v>0.17515069999999999</v>
      </c>
    </row>
    <row r="9" spans="3:4">
      <c r="C9">
        <v>29.516276999999999</v>
      </c>
      <c r="D9">
        <v>1.5528489999999999</v>
      </c>
    </row>
    <row r="10" spans="3:4">
      <c r="C10">
        <v>29.019435999999999</v>
      </c>
      <c r="D10">
        <v>-0.25976700000000003</v>
      </c>
    </row>
    <row r="11" spans="3:4">
      <c r="C11">
        <v>26.972207699999998</v>
      </c>
      <c r="D11">
        <v>1.0786817</v>
      </c>
    </row>
    <row r="12" spans="3:4">
      <c r="C12">
        <v>26.972207699999998</v>
      </c>
      <c r="D12">
        <v>1.0786817</v>
      </c>
    </row>
    <row r="13" spans="3:4">
      <c r="C13">
        <v>29.261050999999998</v>
      </c>
      <c r="D13">
        <v>0.238481</v>
      </c>
    </row>
    <row r="14" spans="3:4">
      <c r="C14">
        <v>28.751353000000002</v>
      </c>
      <c r="D14">
        <v>0.25012899999999999</v>
      </c>
    </row>
    <row r="15" spans="3:4">
      <c r="C15">
        <v>28.751353000000002</v>
      </c>
      <c r="D15">
        <v>0.25012899999999999</v>
      </c>
    </row>
    <row r="16" spans="3:4">
      <c r="C16">
        <v>0</v>
      </c>
      <c r="D16">
        <v>0</v>
      </c>
    </row>
    <row r="17" spans="3:4">
      <c r="C17">
        <v>0</v>
      </c>
      <c r="D17">
        <v>0</v>
      </c>
    </row>
    <row r="18" spans="3:4">
      <c r="C18">
        <v>28.751353000000002</v>
      </c>
      <c r="D18">
        <v>0.25012899999999999</v>
      </c>
    </row>
    <row r="19" spans="3:4">
      <c r="C19">
        <v>28.751353000000002</v>
      </c>
      <c r="D19">
        <v>0.25012899999999999</v>
      </c>
    </row>
    <row r="20" spans="3:4">
      <c r="C20">
        <v>27.819521000000002</v>
      </c>
      <c r="D20">
        <v>0.344636</v>
      </c>
    </row>
    <row r="21" spans="3:4">
      <c r="C21">
        <v>27.819521000000002</v>
      </c>
      <c r="D21">
        <v>0.344636</v>
      </c>
    </row>
    <row r="22" spans="3:4">
      <c r="C22">
        <v>28.7074429</v>
      </c>
      <c r="D22">
        <v>0.34061029999999998</v>
      </c>
    </row>
    <row r="23" spans="3:4">
      <c r="C23">
        <v>0</v>
      </c>
      <c r="D23">
        <v>0</v>
      </c>
    </row>
    <row r="24" spans="3:4">
      <c r="C24">
        <v>29.019435999999999</v>
      </c>
      <c r="D24">
        <v>-0.25976700000000003</v>
      </c>
    </row>
    <row r="25" spans="3:4">
      <c r="C25">
        <v>29.019435999999999</v>
      </c>
      <c r="D25">
        <v>-0.25976700000000003</v>
      </c>
    </row>
    <row r="26" spans="3:4">
      <c r="C26">
        <v>0</v>
      </c>
      <c r="D26">
        <v>0</v>
      </c>
    </row>
    <row r="27" spans="3:4">
      <c r="C27">
        <v>26.488815500000001</v>
      </c>
      <c r="D27">
        <v>-1.3582442169365363</v>
      </c>
    </row>
    <row r="28" spans="3:4">
      <c r="C28">
        <v>28.751353000000002</v>
      </c>
      <c r="D28">
        <v>0.25012899999999999</v>
      </c>
    </row>
    <row r="29" spans="3:4">
      <c r="C29">
        <v>26.488815500000001</v>
      </c>
      <c r="D29">
        <v>-1.3582442169365363</v>
      </c>
    </row>
    <row r="30" spans="3:4">
      <c r="C30">
        <v>26.488815500000001</v>
      </c>
      <c r="D30">
        <v>-1.3582442169365363</v>
      </c>
    </row>
    <row r="31" spans="3:4">
      <c r="C31">
        <v>29.019435999999999</v>
      </c>
      <c r="D31">
        <v>-0.25976700000000003</v>
      </c>
    </row>
    <row r="32" spans="3:4">
      <c r="C32">
        <v>29.019435999999999</v>
      </c>
      <c r="D32">
        <v>-0.25976700000000003</v>
      </c>
    </row>
    <row r="33" spans="3:4">
      <c r="C33">
        <v>26.488815500000001</v>
      </c>
      <c r="D33">
        <v>-1.3582442169365363</v>
      </c>
    </row>
    <row r="34" spans="3:4">
      <c r="C34">
        <v>26.488815500000001</v>
      </c>
      <c r="D34">
        <v>-1.3582442169365363</v>
      </c>
    </row>
    <row r="35" spans="3:4">
      <c r="C35">
        <v>27.974031</v>
      </c>
      <c r="D35">
        <v>-0.188168</v>
      </c>
    </row>
    <row r="36" spans="3:4">
      <c r="C36">
        <v>27.989194000000001</v>
      </c>
      <c r="D36">
        <v>-0.19020699999999999</v>
      </c>
    </row>
    <row r="37" spans="3:4">
      <c r="C37">
        <v>27.989194000000001</v>
      </c>
      <c r="D37">
        <v>-0.19020699999999999</v>
      </c>
    </row>
    <row r="38" spans="3:4">
      <c r="C38">
        <v>27.991008000000001</v>
      </c>
      <c r="D38">
        <v>-0.18539600000000001</v>
      </c>
    </row>
    <row r="39" spans="3:4">
      <c r="C39">
        <v>27.96857</v>
      </c>
      <c r="D39">
        <v>-0.18542900000000001</v>
      </c>
    </row>
    <row r="40" spans="3:4">
      <c r="C40">
        <v>36.192917799999996</v>
      </c>
      <c r="D40">
        <v>1.2491044</v>
      </c>
    </row>
    <row r="41" spans="3:4">
      <c r="C41">
        <v>36.101565000000001</v>
      </c>
      <c r="D41">
        <v>1.1995738</v>
      </c>
    </row>
    <row r="42" spans="3:4">
      <c r="C42">
        <v>36.101565000000001</v>
      </c>
      <c r="D42">
        <v>1.1995738</v>
      </c>
    </row>
    <row r="43" spans="3:4">
      <c r="C43">
        <v>36.338997900000003</v>
      </c>
      <c r="D43">
        <v>1.2380612</v>
      </c>
    </row>
    <row r="44" spans="3:4">
      <c r="C44">
        <v>36.101565000000001</v>
      </c>
      <c r="D44">
        <v>1.1995738</v>
      </c>
    </row>
    <row r="45" spans="3:4">
      <c r="C45">
        <v>36.107261000000001</v>
      </c>
      <c r="D45">
        <v>1.23123</v>
      </c>
    </row>
    <row r="46" spans="3:4">
      <c r="C46">
        <v>0</v>
      </c>
      <c r="D46">
        <v>0</v>
      </c>
    </row>
    <row r="47" spans="3:4">
      <c r="C47">
        <v>36.197265000000002</v>
      </c>
      <c r="D47">
        <v>1.551045</v>
      </c>
    </row>
    <row r="48" spans="3:4">
      <c r="C48">
        <v>36.185966000000001</v>
      </c>
      <c r="D48">
        <v>1.5347489000000001</v>
      </c>
    </row>
    <row r="49" spans="3:4">
      <c r="C49">
        <v>36.113791900000002</v>
      </c>
      <c r="D49">
        <v>1.5061783</v>
      </c>
    </row>
    <row r="50" spans="3:4">
      <c r="C50">
        <v>36.113791900000002</v>
      </c>
      <c r="D50">
        <v>1.5061783</v>
      </c>
    </row>
    <row r="51" spans="3:4">
      <c r="C51">
        <v>36.113791900000002</v>
      </c>
      <c r="D51">
        <v>1.5061783</v>
      </c>
    </row>
    <row r="52" spans="3:4">
      <c r="C52">
        <v>36.197265000000002</v>
      </c>
      <c r="D52">
        <v>1.551045</v>
      </c>
    </row>
    <row r="53" spans="3:4">
      <c r="C53">
        <v>36.197265000000002</v>
      </c>
      <c r="D53">
        <v>1.551045</v>
      </c>
    </row>
    <row r="54" spans="3:4">
      <c r="C54">
        <v>36.252268000000001</v>
      </c>
      <c r="D54">
        <v>1.554265</v>
      </c>
    </row>
    <row r="55" spans="3:4">
      <c r="C55">
        <v>36.250067999999999</v>
      </c>
      <c r="D55">
        <v>1.2387030000000001</v>
      </c>
    </row>
    <row r="56" spans="3:4">
      <c r="C56">
        <v>36.192917799999996</v>
      </c>
      <c r="D56">
        <v>1.2491044</v>
      </c>
    </row>
    <row r="57" spans="3:4">
      <c r="C57">
        <v>33.801490000000001</v>
      </c>
      <c r="D57">
        <v>2.8763930000000002</v>
      </c>
    </row>
    <row r="58" spans="3:4">
      <c r="C58">
        <v>31.622105999999999</v>
      </c>
      <c r="D58">
        <v>2.2084519999999999</v>
      </c>
    </row>
    <row r="59" spans="3:4">
      <c r="C59">
        <v>33.750440499999996</v>
      </c>
      <c r="D59">
        <v>2.6431093610595155</v>
      </c>
    </row>
    <row r="60" spans="3:4">
      <c r="C60">
        <v>34.108134999999997</v>
      </c>
      <c r="D60">
        <v>2.10094</v>
      </c>
    </row>
    <row r="61" spans="3:4">
      <c r="C61">
        <v>34.108134999999997</v>
      </c>
      <c r="D61">
        <v>2.10094</v>
      </c>
    </row>
    <row r="62" spans="3:4">
      <c r="C62">
        <v>33.750440499999996</v>
      </c>
      <c r="D62">
        <v>2.6431093610595155</v>
      </c>
    </row>
    <row r="63" spans="3:4">
      <c r="C63">
        <v>33.750440499999996</v>
      </c>
      <c r="D63">
        <v>2.6431093610595155</v>
      </c>
    </row>
    <row r="64" spans="3:4">
      <c r="C64">
        <v>34.1649241</v>
      </c>
      <c r="D64">
        <v>2.3247059000000001</v>
      </c>
    </row>
    <row r="65" spans="3:4">
      <c r="C65">
        <v>34.167873</v>
      </c>
      <c r="D65">
        <v>2.3166669999999998</v>
      </c>
    </row>
    <row r="66" spans="3:4">
      <c r="C66">
        <v>33.750440499999996</v>
      </c>
      <c r="D66">
        <v>2.6431093610595155</v>
      </c>
    </row>
    <row r="67" spans="3:4">
      <c r="C67">
        <v>33.929917000000003</v>
      </c>
      <c r="D67">
        <v>2.1434250000000001</v>
      </c>
    </row>
    <row r="68" spans="3:4">
      <c r="C68">
        <v>33.750440499999996</v>
      </c>
      <c r="D68">
        <v>2.6431093610595155</v>
      </c>
    </row>
    <row r="69" spans="3:4">
      <c r="C69">
        <v>33.750440499999996</v>
      </c>
      <c r="D69">
        <v>2.6431093610595155</v>
      </c>
    </row>
    <row r="70" spans="3:4">
      <c r="C70">
        <v>33.750440499999996</v>
      </c>
      <c r="D70">
        <v>2.6431093610595155</v>
      </c>
    </row>
    <row r="71" spans="3:4">
      <c r="C71">
        <v>33.750440499999996</v>
      </c>
      <c r="D71">
        <v>2.6431093610595155</v>
      </c>
    </row>
    <row r="72" spans="3:4">
      <c r="C72">
        <v>33.750440499999996</v>
      </c>
      <c r="D72">
        <v>2.6431093610595155</v>
      </c>
    </row>
    <row r="73" spans="3:4">
      <c r="C73">
        <v>33.750440499999996</v>
      </c>
      <c r="D73">
        <v>2.6431093610595155</v>
      </c>
    </row>
    <row r="74" spans="3:4">
      <c r="C74">
        <v>33.7620036</v>
      </c>
      <c r="D74">
        <v>2.8787612999999999</v>
      </c>
    </row>
    <row r="75" spans="3:4">
      <c r="C75">
        <v>33.7620036</v>
      </c>
      <c r="D75">
        <v>2.8787612999999999</v>
      </c>
    </row>
    <row r="76" spans="3:4">
      <c r="C76">
        <v>35.873919999999998</v>
      </c>
      <c r="D76">
        <v>7.1189689999999999</v>
      </c>
    </row>
    <row r="77" spans="3:4">
      <c r="C77">
        <v>35.873919999999998</v>
      </c>
      <c r="D77">
        <v>7.1189689999999999</v>
      </c>
    </row>
    <row r="78" spans="3:4">
      <c r="C78">
        <v>36.019745999999998</v>
      </c>
      <c r="D78">
        <v>6.5543690000000003</v>
      </c>
    </row>
    <row r="79" spans="3:4">
      <c r="C79">
        <v>36.019745999999998</v>
      </c>
      <c r="D79">
        <v>6.5543690000000003</v>
      </c>
    </row>
    <row r="80" spans="3:4">
      <c r="C80">
        <v>35.873919999999998</v>
      </c>
      <c r="D80">
        <v>7.1189689999999999</v>
      </c>
    </row>
    <row r="81" spans="3:4">
      <c r="C81">
        <v>35.873919999999998</v>
      </c>
      <c r="D81">
        <v>7.1189689999999999</v>
      </c>
    </row>
    <row r="82" spans="3:4">
      <c r="C82">
        <v>35.895307899999999</v>
      </c>
      <c r="D82">
        <v>6.3925748999999996</v>
      </c>
    </row>
    <row r="83" spans="3:4">
      <c r="C83">
        <v>0</v>
      </c>
      <c r="D83">
        <v>0</v>
      </c>
    </row>
    <row r="84" spans="3:4">
      <c r="C84">
        <v>36.096062000000003</v>
      </c>
      <c r="D84">
        <v>6.7674370000000001</v>
      </c>
    </row>
    <row r="85" spans="3:4">
      <c r="C85">
        <v>36.096062000000003</v>
      </c>
      <c r="D85">
        <v>6.7674370000000001</v>
      </c>
    </row>
    <row r="86" spans="3:4">
      <c r="C86">
        <v>36.096062000000003</v>
      </c>
      <c r="D86">
        <v>6.7674370000000001</v>
      </c>
    </row>
    <row r="87" spans="3:4">
      <c r="C87">
        <v>36.096062000000003</v>
      </c>
      <c r="D87">
        <v>6.7674370000000001</v>
      </c>
    </row>
    <row r="88" spans="3:4">
      <c r="C88">
        <v>35.973584600000002</v>
      </c>
      <c r="D88">
        <v>6.8759953999999999</v>
      </c>
    </row>
    <row r="89" spans="3:4">
      <c r="C89">
        <v>35.973584600000002</v>
      </c>
      <c r="D89">
        <v>6.8759953999999999</v>
      </c>
    </row>
    <row r="90" spans="3:4">
      <c r="C90">
        <v>35.973584600000002</v>
      </c>
      <c r="D90">
        <v>6.8759953999999999</v>
      </c>
    </row>
    <row r="91" spans="3:4">
      <c r="C91">
        <v>35.684182800000002</v>
      </c>
      <c r="D91">
        <v>6.9357762000000003</v>
      </c>
    </row>
    <row r="92" spans="3:4">
      <c r="C92">
        <v>35.684182800000002</v>
      </c>
      <c r="D92">
        <v>6.9357762000000003</v>
      </c>
    </row>
    <row r="93" spans="3:4">
      <c r="C93">
        <v>35.973584600000002</v>
      </c>
      <c r="D93">
        <v>6.8759953999999999</v>
      </c>
    </row>
    <row r="94" spans="3:4">
      <c r="C94">
        <v>35.973584600000002</v>
      </c>
      <c r="D94">
        <v>6.8759953999999999</v>
      </c>
    </row>
    <row r="95" spans="3:4">
      <c r="C95">
        <v>35.973584600000002</v>
      </c>
      <c r="D95">
        <v>6.8759953999999999</v>
      </c>
    </row>
    <row r="96" spans="3:4">
      <c r="C96">
        <v>35.973584600000002</v>
      </c>
      <c r="D96">
        <v>6.8759953999999999</v>
      </c>
    </row>
    <row r="97" spans="3:4">
      <c r="C97">
        <v>35.973584600000002</v>
      </c>
      <c r="D97">
        <v>6.8759953999999999</v>
      </c>
    </row>
    <row r="98" spans="3:4">
      <c r="C98">
        <v>35.973584600000002</v>
      </c>
      <c r="D98">
        <v>6.8759953999999999</v>
      </c>
    </row>
    <row r="99" spans="3:4">
      <c r="C99">
        <v>35.973584600000002</v>
      </c>
      <c r="D99">
        <v>6.8759953999999999</v>
      </c>
    </row>
    <row r="100" spans="3:4">
      <c r="C100">
        <v>35.684182800000002</v>
      </c>
      <c r="D100">
        <v>6.9357762000000003</v>
      </c>
    </row>
    <row r="101" spans="3:4">
      <c r="C101">
        <v>35.684182800000002</v>
      </c>
      <c r="D101">
        <v>6.9357762000000003</v>
      </c>
    </row>
    <row r="102" spans="3:4">
      <c r="C102">
        <v>35.684182800000002</v>
      </c>
      <c r="D102">
        <v>6.9357762000000003</v>
      </c>
    </row>
    <row r="103" spans="3:4">
      <c r="C103">
        <v>35.684182800000002</v>
      </c>
      <c r="D103">
        <v>6.9357762000000003</v>
      </c>
    </row>
    <row r="104" spans="3:4">
      <c r="C104">
        <v>35.684182800000002</v>
      </c>
      <c r="D104">
        <v>6.9357762000000003</v>
      </c>
    </row>
    <row r="105" spans="3:4">
      <c r="C105">
        <v>35.684182800000002</v>
      </c>
      <c r="D105">
        <v>6.9357762000000003</v>
      </c>
    </row>
    <row r="106" spans="3:4">
      <c r="C106">
        <v>35.684182800000002</v>
      </c>
      <c r="D106">
        <v>6.9357762000000003</v>
      </c>
    </row>
    <row r="107" spans="3:4">
      <c r="C107">
        <v>35.684182800000002</v>
      </c>
      <c r="D107">
        <v>6.9357762000000003</v>
      </c>
    </row>
    <row r="108" spans="3:4">
      <c r="C108">
        <v>35.684182800000002</v>
      </c>
      <c r="D108">
        <v>6.9357762000000003</v>
      </c>
    </row>
    <row r="109" spans="3:4">
      <c r="C109">
        <v>35.973584600000002</v>
      </c>
      <c r="D109">
        <v>6.8759953999999999</v>
      </c>
    </row>
    <row r="110" spans="3:4">
      <c r="C110">
        <v>35.973584600000002</v>
      </c>
      <c r="D110">
        <v>6.8759953999999999</v>
      </c>
    </row>
    <row r="111" spans="3:4">
      <c r="C111">
        <v>35.973584600000002</v>
      </c>
      <c r="D111">
        <v>6.8759953999999999</v>
      </c>
    </row>
    <row r="112" spans="3:4">
      <c r="C112">
        <v>35.973584600000002</v>
      </c>
      <c r="D112">
        <v>6.8759953999999999</v>
      </c>
    </row>
    <row r="113" spans="3:4">
      <c r="C113">
        <v>35.684182800000002</v>
      </c>
      <c r="D113">
        <v>6.9357762000000003</v>
      </c>
    </row>
    <row r="114" spans="3:4">
      <c r="C114">
        <v>35.684182800000002</v>
      </c>
      <c r="D114">
        <v>6.9357762000000003</v>
      </c>
    </row>
    <row r="115" spans="3:4">
      <c r="C115">
        <v>35.973584600000002</v>
      </c>
      <c r="D115">
        <v>6.8759953999999999</v>
      </c>
    </row>
    <row r="116" spans="3:4">
      <c r="C116">
        <v>35.978203999999998</v>
      </c>
      <c r="D116">
        <v>4.7474799000000001</v>
      </c>
    </row>
    <row r="117" spans="3:4">
      <c r="C117">
        <v>35.684182800000002</v>
      </c>
      <c r="D117">
        <v>6.9357762000000003</v>
      </c>
    </row>
    <row r="118" spans="3:4">
      <c r="C118">
        <v>35.684182800000002</v>
      </c>
      <c r="D118">
        <v>6.9357762000000003</v>
      </c>
    </row>
    <row r="119" spans="3:4">
      <c r="C119">
        <v>35.684182800000002</v>
      </c>
      <c r="D119">
        <v>6.9357762000000003</v>
      </c>
    </row>
    <row r="120" spans="3:4">
      <c r="C120">
        <v>35.684182800000002</v>
      </c>
      <c r="D120">
        <v>6.9357762000000003</v>
      </c>
    </row>
    <row r="121" spans="3:4">
      <c r="C121">
        <v>35.684182800000002</v>
      </c>
      <c r="D121">
        <v>6.9357762000000003</v>
      </c>
    </row>
    <row r="122" spans="3:4">
      <c r="C122">
        <v>35.684182800000002</v>
      </c>
      <c r="D122">
        <v>6.9357762000000003</v>
      </c>
    </row>
    <row r="123" spans="3:4">
      <c r="C123">
        <v>35.973584600000002</v>
      </c>
      <c r="D123">
        <v>6.8759953999999999</v>
      </c>
    </row>
    <row r="124" spans="3:4">
      <c r="C124">
        <v>35.973584600000002</v>
      </c>
      <c r="D124">
        <v>6.8759953999999999</v>
      </c>
    </row>
    <row r="125" spans="3:4">
      <c r="C125">
        <v>35.629140700000001</v>
      </c>
      <c r="D125">
        <v>7.6694142999999997</v>
      </c>
    </row>
    <row r="126" spans="3:4">
      <c r="C126">
        <v>35.629140700000001</v>
      </c>
      <c r="D126">
        <v>7.6694142999999997</v>
      </c>
    </row>
    <row r="127" spans="3:4">
      <c r="C127">
        <v>35.895446999999997</v>
      </c>
      <c r="D127">
        <v>6.2933545999999998</v>
      </c>
    </row>
    <row r="128" spans="3:4">
      <c r="C128">
        <v>35.895307899999999</v>
      </c>
      <c r="D128">
        <v>6.3925748999999996</v>
      </c>
    </row>
    <row r="129" spans="3:4">
      <c r="C129">
        <v>35.942231499999998</v>
      </c>
      <c r="D129">
        <v>7.1874853999999999</v>
      </c>
    </row>
    <row r="130" spans="3:4">
      <c r="C130">
        <v>35.684182800000002</v>
      </c>
      <c r="D130">
        <v>6.9357762000000003</v>
      </c>
    </row>
    <row r="131" spans="3:4">
      <c r="C131">
        <v>36.079599799999997</v>
      </c>
      <c r="D131">
        <v>6.4720918999999997</v>
      </c>
    </row>
    <row r="132" spans="3:4">
      <c r="C132">
        <v>35.873483</v>
      </c>
      <c r="D132">
        <v>7.1483889999999999</v>
      </c>
    </row>
    <row r="133" spans="3:4">
      <c r="C133">
        <v>36.096062000000003</v>
      </c>
      <c r="D133">
        <v>6.7674370000000001</v>
      </c>
    </row>
    <row r="134" spans="3:4">
      <c r="C134">
        <v>36.096062000000003</v>
      </c>
      <c r="D134">
        <v>6.7674370000000001</v>
      </c>
    </row>
    <row r="135" spans="3:4">
      <c r="C135">
        <v>35.795283900000001</v>
      </c>
      <c r="D135">
        <v>7.3894346000000004</v>
      </c>
    </row>
    <row r="136" spans="3:4">
      <c r="C136">
        <v>35.684182800000002</v>
      </c>
      <c r="D136">
        <v>6.9357762000000003</v>
      </c>
    </row>
    <row r="137" spans="3:4">
      <c r="C137">
        <v>35.874324999999999</v>
      </c>
      <c r="D137">
        <v>7.1233089999999999</v>
      </c>
    </row>
    <row r="138" spans="3:4">
      <c r="C138">
        <v>0</v>
      </c>
      <c r="D138">
        <v>0</v>
      </c>
    </row>
    <row r="139" spans="3:4">
      <c r="C139">
        <v>0</v>
      </c>
      <c r="D139">
        <v>0</v>
      </c>
    </row>
    <row r="140" spans="3:4">
      <c r="C140">
        <v>0</v>
      </c>
      <c r="D140">
        <v>0</v>
      </c>
    </row>
    <row r="141" spans="3:4">
      <c r="C141">
        <v>0</v>
      </c>
      <c r="D141">
        <v>0</v>
      </c>
    </row>
    <row r="142" spans="3:4">
      <c r="C142">
        <v>0</v>
      </c>
      <c r="D142">
        <v>0</v>
      </c>
    </row>
    <row r="143" spans="3:4">
      <c r="C143">
        <v>36.037544400000002</v>
      </c>
      <c r="D143">
        <v>6.5709860000000004</v>
      </c>
    </row>
    <row r="144" spans="3:4">
      <c r="C144">
        <v>35.895307899999999</v>
      </c>
      <c r="D144">
        <v>6.3925748999999996</v>
      </c>
    </row>
    <row r="145" spans="3:4">
      <c r="C145">
        <v>35.895307899999999</v>
      </c>
      <c r="D145">
        <v>6.3925748999999996</v>
      </c>
    </row>
    <row r="146" spans="3:4">
      <c r="C146">
        <v>35.914468999999997</v>
      </c>
      <c r="D146">
        <v>7.3753669999999998</v>
      </c>
    </row>
    <row r="147" spans="3:4">
      <c r="C147">
        <v>35.944848</v>
      </c>
      <c r="D147">
        <v>6.3840459999999997</v>
      </c>
    </row>
    <row r="148" spans="3:4">
      <c r="C148">
        <v>35.944848</v>
      </c>
      <c r="D148">
        <v>6.3840459999999997</v>
      </c>
    </row>
    <row r="149" spans="3:4">
      <c r="C149">
        <v>35.799131000000003</v>
      </c>
      <c r="D149">
        <v>7.3944910000000004</v>
      </c>
    </row>
    <row r="150" spans="3:4">
      <c r="C150">
        <v>35.799131000000003</v>
      </c>
      <c r="D150">
        <v>7.3944910000000004</v>
      </c>
    </row>
    <row r="151" spans="3:4">
      <c r="C151">
        <v>35.944848</v>
      </c>
      <c r="D151">
        <v>6.3840459999999997</v>
      </c>
    </row>
    <row r="152" spans="3:4">
      <c r="C152">
        <v>35.944848</v>
      </c>
      <c r="D152">
        <v>6.3840459999999997</v>
      </c>
    </row>
    <row r="153" spans="3:4">
      <c r="C153">
        <v>36.037544400000002</v>
      </c>
      <c r="D153">
        <v>6.5709860000000004</v>
      </c>
    </row>
    <row r="154" spans="3:4">
      <c r="C154">
        <v>35.8105805</v>
      </c>
      <c r="D154">
        <v>7.0184177965775136</v>
      </c>
    </row>
    <row r="155" spans="3:4">
      <c r="C155">
        <v>35.8105805</v>
      </c>
      <c r="D155">
        <v>7.0184177965775136</v>
      </c>
    </row>
    <row r="156" spans="3:4">
      <c r="C156">
        <v>0</v>
      </c>
      <c r="D156">
        <v>0</v>
      </c>
    </row>
    <row r="157" spans="3:4">
      <c r="C157">
        <v>0</v>
      </c>
      <c r="D157">
        <v>0</v>
      </c>
    </row>
    <row r="158" spans="3:4">
      <c r="C158">
        <v>36.018912999999998</v>
      </c>
      <c r="D158">
        <v>6.5550550000000003</v>
      </c>
    </row>
    <row r="159" spans="3:4">
      <c r="C159">
        <v>36.018912999999998</v>
      </c>
      <c r="D159">
        <v>6.5550550000000003</v>
      </c>
    </row>
    <row r="160" spans="3:4">
      <c r="C160">
        <v>36.096062000000003</v>
      </c>
      <c r="D160">
        <v>6.7674370000000001</v>
      </c>
    </row>
    <row r="161" spans="3:4">
      <c r="C161">
        <v>36.096062000000003</v>
      </c>
      <c r="D161">
        <v>6.7674370000000001</v>
      </c>
    </row>
    <row r="162" spans="3:4">
      <c r="C162">
        <v>36.079599799999997</v>
      </c>
      <c r="D162">
        <v>6.4720918999999997</v>
      </c>
    </row>
    <row r="163" spans="3:4">
      <c r="C163">
        <v>36.079599799999997</v>
      </c>
      <c r="D163">
        <v>6.4720918999999997</v>
      </c>
    </row>
    <row r="164" spans="3:4">
      <c r="C164">
        <v>36.079599799999997</v>
      </c>
      <c r="D164">
        <v>6.4720918999999997</v>
      </c>
    </row>
    <row r="165" spans="3:4">
      <c r="C165">
        <v>36.079599799999997</v>
      </c>
      <c r="D165">
        <v>6.4720918999999997</v>
      </c>
    </row>
    <row r="166" spans="3:4">
      <c r="C166">
        <v>35.973584600000002</v>
      </c>
      <c r="D166">
        <v>6.8759953999999999</v>
      </c>
    </row>
    <row r="167" spans="3:4">
      <c r="C167">
        <v>35.973584600000002</v>
      </c>
      <c r="D167">
        <v>6.8759953999999999</v>
      </c>
    </row>
    <row r="168" spans="3:4">
      <c r="C168">
        <v>36.096062000000003</v>
      </c>
      <c r="D168">
        <v>6.7674370000000001</v>
      </c>
    </row>
    <row r="169" spans="3:4">
      <c r="C169">
        <v>36.096062000000003</v>
      </c>
      <c r="D169">
        <v>6.7674370000000001</v>
      </c>
    </row>
    <row r="170" spans="3:4">
      <c r="C170">
        <v>0</v>
      </c>
      <c r="D170">
        <v>0</v>
      </c>
    </row>
    <row r="171" spans="3:4">
      <c r="C171">
        <v>36.096062000000003</v>
      </c>
      <c r="D171">
        <v>6.7674370000000001</v>
      </c>
    </row>
    <row r="172" spans="3:4">
      <c r="C172">
        <v>0</v>
      </c>
      <c r="D172">
        <v>0</v>
      </c>
    </row>
    <row r="173" spans="3:4">
      <c r="C173">
        <v>36.096062000000003</v>
      </c>
      <c r="D173">
        <v>6.7674370000000001</v>
      </c>
    </row>
    <row r="174" spans="3:4">
      <c r="C174">
        <v>35.973903999999997</v>
      </c>
      <c r="D174">
        <v>6.8711650000000004</v>
      </c>
    </row>
    <row r="175" spans="3:4">
      <c r="C175">
        <v>35.973903999999997</v>
      </c>
      <c r="D175">
        <v>6.8711650000000004</v>
      </c>
    </row>
    <row r="176" spans="3:4">
      <c r="C176">
        <v>35.632460999999999</v>
      </c>
      <c r="D176">
        <v>7.6711609999999997</v>
      </c>
    </row>
    <row r="177" spans="3:4">
      <c r="C177">
        <v>35.632460999999999</v>
      </c>
      <c r="D177">
        <v>7.6711609999999997</v>
      </c>
    </row>
    <row r="178" spans="3:4">
      <c r="C178">
        <v>36.096062000000003</v>
      </c>
      <c r="D178">
        <v>6.7674370000000001</v>
      </c>
    </row>
    <row r="179" spans="3:4">
      <c r="C179">
        <v>36.096062000000003</v>
      </c>
      <c r="D179">
        <v>6.7674370000000001</v>
      </c>
    </row>
    <row r="180" spans="3:4">
      <c r="C180">
        <v>35.973903999999997</v>
      </c>
      <c r="D180">
        <v>6.8711650000000004</v>
      </c>
    </row>
    <row r="181" spans="3:4">
      <c r="C181">
        <v>35.973903999999997</v>
      </c>
      <c r="D181">
        <v>6.8711650000000004</v>
      </c>
    </row>
    <row r="182" spans="3:4">
      <c r="C182">
        <v>35.795283900000001</v>
      </c>
      <c r="D182">
        <v>7.3894346000000004</v>
      </c>
    </row>
    <row r="183" spans="3:4">
      <c r="C183">
        <v>35.795283900000001</v>
      </c>
      <c r="D183">
        <v>7.3894346000000004</v>
      </c>
    </row>
    <row r="184" spans="3:4">
      <c r="C184">
        <v>35.799131000000003</v>
      </c>
      <c r="D184">
        <v>7.3944910000000004</v>
      </c>
    </row>
    <row r="185" spans="3:4">
      <c r="C185">
        <v>35.799131000000003</v>
      </c>
      <c r="D185">
        <v>7.3944910000000004</v>
      </c>
    </row>
    <row r="186" spans="3:4">
      <c r="C186">
        <v>35.973903999999997</v>
      </c>
      <c r="D186">
        <v>6.8711650000000004</v>
      </c>
    </row>
    <row r="187" spans="3:4">
      <c r="C187">
        <v>35.973903999999997</v>
      </c>
      <c r="D187">
        <v>6.8711650000000004</v>
      </c>
    </row>
    <row r="188" spans="3:4">
      <c r="C188">
        <v>35.795283900000001</v>
      </c>
      <c r="D188">
        <v>7.3894346000000004</v>
      </c>
    </row>
    <row r="189" spans="3:4">
      <c r="C189">
        <v>35.795283900000001</v>
      </c>
      <c r="D189">
        <v>7.3894346000000004</v>
      </c>
    </row>
    <row r="190" spans="3:4">
      <c r="C190">
        <v>35.795283900000001</v>
      </c>
      <c r="D190">
        <v>7.3894346000000004</v>
      </c>
    </row>
    <row r="191" spans="3:4">
      <c r="C191">
        <v>35.795283900000001</v>
      </c>
      <c r="D191">
        <v>7.3894346000000004</v>
      </c>
    </row>
    <row r="192" spans="3:4">
      <c r="C192">
        <v>35.973903999999997</v>
      </c>
      <c r="D192">
        <v>6.8711650000000004</v>
      </c>
    </row>
    <row r="193" spans="3:4">
      <c r="C193">
        <v>35.973903999999997</v>
      </c>
      <c r="D193">
        <v>6.8711650000000004</v>
      </c>
    </row>
    <row r="194" spans="3:4">
      <c r="C194">
        <v>36.096062000000003</v>
      </c>
      <c r="D194">
        <v>6.7674370000000001</v>
      </c>
    </row>
    <row r="195" spans="3:4">
      <c r="C195">
        <v>36.096062000000003</v>
      </c>
      <c r="D195">
        <v>6.7674370000000001</v>
      </c>
    </row>
    <row r="196" spans="3:4">
      <c r="C196">
        <v>36.096062000000003</v>
      </c>
      <c r="D196">
        <v>6.7674370000000001</v>
      </c>
    </row>
    <row r="197" spans="3:4">
      <c r="C197">
        <v>36.096062000000003</v>
      </c>
      <c r="D197">
        <v>6.7674370000000001</v>
      </c>
    </row>
    <row r="198" spans="3:4">
      <c r="C198">
        <v>36.096062000000003</v>
      </c>
      <c r="D198">
        <v>6.7674370000000001</v>
      </c>
    </row>
    <row r="199" spans="3:4">
      <c r="C199">
        <v>36.096062000000003</v>
      </c>
      <c r="D199">
        <v>6.7674370000000001</v>
      </c>
    </row>
    <row r="200" spans="3:4">
      <c r="C200">
        <v>36.096062000000003</v>
      </c>
      <c r="D200">
        <v>6.7674370000000001</v>
      </c>
    </row>
    <row r="201" spans="3:4">
      <c r="C201">
        <v>36.096062000000003</v>
      </c>
      <c r="D201">
        <v>6.7674370000000001</v>
      </c>
    </row>
    <row r="202" spans="3:4">
      <c r="C202">
        <v>36.096062000000003</v>
      </c>
      <c r="D202">
        <v>6.7674370000000001</v>
      </c>
    </row>
    <row r="203" spans="3:4">
      <c r="C203">
        <v>36.096062000000003</v>
      </c>
      <c r="D203">
        <v>6.7674370000000001</v>
      </c>
    </row>
    <row r="204" spans="3:4">
      <c r="C204">
        <v>36.096062000000003</v>
      </c>
      <c r="D204">
        <v>6.7674370000000001</v>
      </c>
    </row>
    <row r="205" spans="3:4">
      <c r="C205">
        <v>36.096062000000003</v>
      </c>
      <c r="D205">
        <v>6.7674370000000001</v>
      </c>
    </row>
    <row r="206" spans="3:4">
      <c r="C206">
        <v>36.096062000000003</v>
      </c>
      <c r="D206">
        <v>6.7674370000000001</v>
      </c>
    </row>
    <row r="207" spans="3:4">
      <c r="C207">
        <v>36.096062000000003</v>
      </c>
      <c r="D207">
        <v>6.7674370000000001</v>
      </c>
    </row>
    <row r="208" spans="3:4">
      <c r="C208">
        <v>36.096062000000003</v>
      </c>
      <c r="D208">
        <v>6.7674370000000001</v>
      </c>
    </row>
    <row r="209" spans="3:4">
      <c r="C209">
        <v>36.096062000000003</v>
      </c>
      <c r="D209">
        <v>6.7674370000000001</v>
      </c>
    </row>
    <row r="210" spans="3:4">
      <c r="C210">
        <v>35.795283900000001</v>
      </c>
      <c r="D210">
        <v>7.3894346000000004</v>
      </c>
    </row>
    <row r="211" spans="3:4">
      <c r="C211">
        <v>35.795283900000001</v>
      </c>
      <c r="D211">
        <v>7.3894346000000004</v>
      </c>
    </row>
    <row r="212" spans="3:4">
      <c r="C212">
        <v>35.795283900000001</v>
      </c>
      <c r="D212">
        <v>7.3894346000000004</v>
      </c>
    </row>
    <row r="213" spans="3:4">
      <c r="C213">
        <v>35.795283900000001</v>
      </c>
      <c r="D213">
        <v>7.3894346000000004</v>
      </c>
    </row>
    <row r="214" spans="3:4">
      <c r="C214">
        <v>35.973584600000002</v>
      </c>
      <c r="D214">
        <v>6.8759953999999999</v>
      </c>
    </row>
    <row r="215" spans="3:4">
      <c r="C215">
        <v>35.973584600000002</v>
      </c>
      <c r="D215">
        <v>6.8759953999999999</v>
      </c>
    </row>
    <row r="216" spans="3:4">
      <c r="C216">
        <v>35.895307899999999</v>
      </c>
      <c r="D216">
        <v>6.3925748999999996</v>
      </c>
    </row>
    <row r="217" spans="3:4">
      <c r="C217">
        <v>35.895307899999999</v>
      </c>
      <c r="D217">
        <v>6.3925748999999996</v>
      </c>
    </row>
    <row r="218" spans="3:4">
      <c r="C218">
        <v>36.096062000000003</v>
      </c>
      <c r="D218">
        <v>6.7674370000000001</v>
      </c>
    </row>
    <row r="219" spans="3:4">
      <c r="C219">
        <v>36.096062000000003</v>
      </c>
      <c r="D219">
        <v>6.7674370000000001</v>
      </c>
    </row>
    <row r="220" spans="3:4">
      <c r="C220">
        <v>36.037544400000002</v>
      </c>
      <c r="D220">
        <v>6.5709860000000004</v>
      </c>
    </row>
    <row r="221" spans="3:4">
      <c r="C221">
        <v>35.795283900000001</v>
      </c>
      <c r="D221">
        <v>7.3894346000000004</v>
      </c>
    </row>
    <row r="222" spans="3:4">
      <c r="C222">
        <v>35.458466000000001</v>
      </c>
      <c r="D222">
        <v>7.5490659999999998</v>
      </c>
    </row>
    <row r="223" spans="3:4">
      <c r="C223">
        <v>35.458466000000001</v>
      </c>
      <c r="D223">
        <v>7.5490659999999998</v>
      </c>
    </row>
    <row r="224" spans="3:4">
      <c r="C224">
        <v>36.052948999999998</v>
      </c>
      <c r="D224">
        <v>6.5805420000000003</v>
      </c>
    </row>
    <row r="225" spans="3:4">
      <c r="C225">
        <v>36.052948999999998</v>
      </c>
      <c r="D225">
        <v>6.5805420000000003</v>
      </c>
    </row>
    <row r="226" spans="3:4">
      <c r="C226">
        <v>35.873266000000001</v>
      </c>
      <c r="D226">
        <v>7.1433030000000004</v>
      </c>
    </row>
    <row r="227" spans="3:4">
      <c r="C227">
        <v>35.795283900000001</v>
      </c>
      <c r="D227">
        <v>7.3894346000000004</v>
      </c>
    </row>
    <row r="228" spans="3:4">
      <c r="C228">
        <v>35.795283900000001</v>
      </c>
      <c r="D228">
        <v>7.3894346000000004</v>
      </c>
    </row>
    <row r="229" spans="3:4">
      <c r="C229">
        <v>35.795283900000001</v>
      </c>
      <c r="D229">
        <v>7.3894346000000004</v>
      </c>
    </row>
    <row r="230" spans="3:4">
      <c r="C230">
        <v>0</v>
      </c>
      <c r="D230">
        <v>0</v>
      </c>
    </row>
    <row r="231" spans="3:4">
      <c r="C231">
        <v>35.629140700000001</v>
      </c>
      <c r="D231">
        <v>7.6694142999999997</v>
      </c>
    </row>
    <row r="232" spans="3:4">
      <c r="C232">
        <v>35.401677999999997</v>
      </c>
      <c r="D232">
        <v>5.2928959999999998</v>
      </c>
    </row>
    <row r="233" spans="3:4">
      <c r="C233">
        <v>35.401677999999997</v>
      </c>
      <c r="D233">
        <v>5.2928959999999998</v>
      </c>
    </row>
    <row r="234" spans="3:4">
      <c r="C234">
        <v>35.817110999999997</v>
      </c>
      <c r="D234">
        <v>6.4300230000000003</v>
      </c>
    </row>
    <row r="235" spans="3:4">
      <c r="C235">
        <v>35.817110999999997</v>
      </c>
      <c r="D235">
        <v>6.4300230000000003</v>
      </c>
    </row>
    <row r="236" spans="3:4">
      <c r="C236">
        <v>35.338429099999999</v>
      </c>
      <c r="D236">
        <v>5.7315452990005724</v>
      </c>
    </row>
    <row r="237" spans="3:4">
      <c r="C237">
        <v>35.522368999999998</v>
      </c>
      <c r="D237">
        <v>6.2116049999999996</v>
      </c>
    </row>
    <row r="238" spans="3:4">
      <c r="C238">
        <v>35.618116700000002</v>
      </c>
      <c r="D238">
        <v>6.2464392000000002</v>
      </c>
    </row>
    <row r="239" spans="3:4">
      <c r="C239">
        <v>35.486009099999997</v>
      </c>
      <c r="D239">
        <v>6.2536097000000002</v>
      </c>
    </row>
    <row r="240" spans="3:4">
      <c r="C240">
        <v>35.502930999999997</v>
      </c>
      <c r="D240">
        <v>6.5172309999999998</v>
      </c>
    </row>
    <row r="241" spans="3:4">
      <c r="C241">
        <v>35.513671000000002</v>
      </c>
      <c r="D241">
        <v>6.2587830000000002</v>
      </c>
    </row>
    <row r="242" spans="3:4">
      <c r="C242">
        <v>35.557341000000001</v>
      </c>
      <c r="D242">
        <v>5.5950480000000002</v>
      </c>
    </row>
    <row r="243" spans="3:4">
      <c r="C243">
        <v>35.600068999999998</v>
      </c>
      <c r="D243">
        <v>6.1650369999999999</v>
      </c>
    </row>
    <row r="244" spans="3:4">
      <c r="C244">
        <v>35.618116700000002</v>
      </c>
      <c r="D244">
        <v>6.2464392000000002</v>
      </c>
    </row>
    <row r="245" spans="3:4">
      <c r="C245">
        <v>35.338429099999999</v>
      </c>
      <c r="D245">
        <v>5.7315452990005724</v>
      </c>
    </row>
    <row r="246" spans="3:4">
      <c r="C246">
        <v>35.525353000000003</v>
      </c>
      <c r="D246">
        <v>6.8286990000000003</v>
      </c>
    </row>
    <row r="247" spans="3:4">
      <c r="C247">
        <v>35.525353000000003</v>
      </c>
      <c r="D247">
        <v>6.8286990000000003</v>
      </c>
    </row>
    <row r="248" spans="3:4">
      <c r="C248">
        <v>35.615675000000003</v>
      </c>
      <c r="D248">
        <v>6.2301029999999997</v>
      </c>
    </row>
    <row r="249" spans="3:4">
      <c r="C249">
        <v>35.615675000000003</v>
      </c>
      <c r="D249">
        <v>6.2301029999999997</v>
      </c>
    </row>
    <row r="250" spans="3:4">
      <c r="C250">
        <v>35.422288999999999</v>
      </c>
      <c r="D250">
        <v>6.3388960000000001</v>
      </c>
    </row>
    <row r="251" spans="3:4">
      <c r="C251">
        <v>35.422288999999999</v>
      </c>
      <c r="D251">
        <v>6.3388960000000001</v>
      </c>
    </row>
    <row r="252" spans="3:4">
      <c r="C252">
        <v>35.399605000000001</v>
      </c>
      <c r="D252">
        <v>5.921335</v>
      </c>
    </row>
    <row r="253" spans="3:4">
      <c r="C253">
        <v>35.399605000000001</v>
      </c>
      <c r="D253">
        <v>5.921335</v>
      </c>
    </row>
    <row r="254" spans="3:4">
      <c r="C254">
        <v>35.525855999999997</v>
      </c>
      <c r="D254">
        <v>6.0473939999999997</v>
      </c>
    </row>
    <row r="255" spans="3:4">
      <c r="C255">
        <v>35.525855999999997</v>
      </c>
      <c r="D255">
        <v>6.0473939999999997</v>
      </c>
    </row>
    <row r="256" spans="3:4">
      <c r="C256">
        <v>35.563051000000002</v>
      </c>
      <c r="D256">
        <v>6.1732199999999997</v>
      </c>
    </row>
    <row r="257" spans="3:4">
      <c r="C257">
        <v>35.563051000000002</v>
      </c>
      <c r="D257">
        <v>6.1732199999999997</v>
      </c>
    </row>
    <row r="258" spans="3:4">
      <c r="C258">
        <v>35.505199400000002</v>
      </c>
      <c r="D258">
        <v>6.0774910000000002</v>
      </c>
    </row>
    <row r="259" spans="3:4">
      <c r="C259">
        <v>35.505199400000002</v>
      </c>
      <c r="D259">
        <v>6.0774910000000002</v>
      </c>
    </row>
    <row r="260" spans="3:4">
      <c r="C260">
        <v>35.309429000000002</v>
      </c>
      <c r="D260">
        <v>6.3562890000000003</v>
      </c>
    </row>
    <row r="261" spans="3:4">
      <c r="C261">
        <v>35.309429000000002</v>
      </c>
      <c r="D261">
        <v>6.3562890000000003</v>
      </c>
    </row>
    <row r="262" spans="3:4">
      <c r="C262">
        <v>35.371274</v>
      </c>
      <c r="D262">
        <v>6.4325910000000004</v>
      </c>
    </row>
    <row r="263" spans="3:4">
      <c r="C263">
        <v>35.371274</v>
      </c>
      <c r="D263">
        <v>6.4325910000000004</v>
      </c>
    </row>
    <row r="264" spans="3:4">
      <c r="C264">
        <v>35.525855999999997</v>
      </c>
      <c r="D264">
        <v>6.0473939999999997</v>
      </c>
    </row>
    <row r="265" spans="3:4">
      <c r="C265">
        <v>35.525855999999997</v>
      </c>
      <c r="D265">
        <v>6.0473939999999997</v>
      </c>
    </row>
    <row r="266" spans="3:4">
      <c r="C266">
        <v>35.525855999999997</v>
      </c>
      <c r="D266">
        <v>6.0473939999999997</v>
      </c>
    </row>
    <row r="267" spans="3:4">
      <c r="C267">
        <v>35.525855999999997</v>
      </c>
      <c r="D267">
        <v>6.0473939999999997</v>
      </c>
    </row>
    <row r="268" spans="3:4">
      <c r="C268">
        <v>35.7761517</v>
      </c>
      <c r="D268">
        <v>6.4176839000000001</v>
      </c>
    </row>
    <row r="269" spans="3:4">
      <c r="C269">
        <v>35.7761517</v>
      </c>
      <c r="D269">
        <v>6.4176839000000001</v>
      </c>
    </row>
    <row r="270" spans="3:4">
      <c r="C270">
        <v>35.404395999999998</v>
      </c>
      <c r="D270">
        <v>6.5503508999999998</v>
      </c>
    </row>
    <row r="271" spans="3:4">
      <c r="C271">
        <v>35.378891799999998</v>
      </c>
      <c r="D271">
        <v>6.4373547999999996</v>
      </c>
    </row>
    <row r="272" spans="3:4">
      <c r="C272">
        <v>35.525855999999997</v>
      </c>
      <c r="D272">
        <v>6.0473939999999997</v>
      </c>
    </row>
    <row r="273" spans="3:4">
      <c r="C273">
        <v>35.525855999999997</v>
      </c>
      <c r="D273">
        <v>6.0473939999999997</v>
      </c>
    </row>
    <row r="274" spans="3:4">
      <c r="C274">
        <v>35.399605000000001</v>
      </c>
      <c r="D274">
        <v>5.921335</v>
      </c>
    </row>
    <row r="275" spans="3:4">
      <c r="C275">
        <v>35.399605000000001</v>
      </c>
      <c r="D275">
        <v>5.921335</v>
      </c>
    </row>
    <row r="276" spans="3:4">
      <c r="C276">
        <v>35.277227000000003</v>
      </c>
      <c r="D276">
        <v>6.1016170000000001</v>
      </c>
    </row>
    <row r="277" spans="3:4">
      <c r="C277">
        <v>35.277227000000003</v>
      </c>
      <c r="D277">
        <v>6.1016170000000001</v>
      </c>
    </row>
    <row r="278" spans="3:4">
      <c r="C278">
        <v>35.399605000000001</v>
      </c>
      <c r="D278">
        <v>5.921335</v>
      </c>
    </row>
    <row r="279" spans="3:4">
      <c r="C279">
        <v>35.399605000000001</v>
      </c>
      <c r="D279">
        <v>5.921335</v>
      </c>
    </row>
    <row r="280" spans="3:4">
      <c r="C280">
        <v>35.807384599999999</v>
      </c>
      <c r="D280">
        <v>6.2253020000000001</v>
      </c>
    </row>
    <row r="281" spans="3:4">
      <c r="C281">
        <v>35.6925612</v>
      </c>
      <c r="D281">
        <v>6.1850557999999998</v>
      </c>
    </row>
    <row r="282" spans="3:4">
      <c r="C282">
        <v>35.399605000000001</v>
      </c>
      <c r="D282">
        <v>5.921335</v>
      </c>
    </row>
    <row r="283" spans="3:4">
      <c r="C283">
        <v>35.399605000000001</v>
      </c>
      <c r="D283">
        <v>5.921335</v>
      </c>
    </row>
    <row r="284" spans="3:4">
      <c r="C284">
        <v>35.667375</v>
      </c>
      <c r="D284">
        <v>6.6016750000000002</v>
      </c>
    </row>
    <row r="285" spans="3:4">
      <c r="C285">
        <v>35.667375</v>
      </c>
      <c r="D285">
        <v>6.6016750000000002</v>
      </c>
    </row>
    <row r="286" spans="3:4">
      <c r="C286">
        <v>35.407448000000002</v>
      </c>
      <c r="D286">
        <v>5.9179089999999999</v>
      </c>
    </row>
    <row r="287" spans="3:4">
      <c r="C287">
        <v>35.407448000000002</v>
      </c>
      <c r="D287">
        <v>5.9179089999999999</v>
      </c>
    </row>
    <row r="288" spans="3:4">
      <c r="C288">
        <v>35.375208899999997</v>
      </c>
      <c r="D288">
        <v>5.8942129999999997</v>
      </c>
    </row>
    <row r="289" spans="3:4">
      <c r="C289">
        <v>35.375208899999997</v>
      </c>
      <c r="D289">
        <v>5.8942129999999997</v>
      </c>
    </row>
    <row r="290" spans="3:4">
      <c r="C290">
        <v>35.667375</v>
      </c>
      <c r="D290">
        <v>6.6016750000000002</v>
      </c>
    </row>
    <row r="291" spans="3:4">
      <c r="C291">
        <v>35.667375</v>
      </c>
      <c r="D291">
        <v>6.6016750000000002</v>
      </c>
    </row>
    <row r="292" spans="3:4">
      <c r="C292">
        <v>0</v>
      </c>
      <c r="D292">
        <v>0</v>
      </c>
    </row>
    <row r="293" spans="3:4">
      <c r="C293">
        <v>35.7761517</v>
      </c>
      <c r="D293">
        <v>6.4176839000000001</v>
      </c>
    </row>
    <row r="294" spans="3:4">
      <c r="C294">
        <v>35.399605000000001</v>
      </c>
      <c r="D294">
        <v>5.921335</v>
      </c>
    </row>
    <row r="295" spans="3:4">
      <c r="C295">
        <v>35.375208899999997</v>
      </c>
      <c r="D295">
        <v>5.8942129999999997</v>
      </c>
    </row>
    <row r="296" spans="3:4">
      <c r="C296">
        <v>35.375208899999997</v>
      </c>
      <c r="D296">
        <v>5.8942129999999997</v>
      </c>
    </row>
    <row r="297" spans="3:4">
      <c r="C297">
        <v>35.3077781</v>
      </c>
      <c r="D297">
        <v>5.3740815</v>
      </c>
    </row>
    <row r="298" spans="3:4">
      <c r="C298">
        <v>35.505199400000002</v>
      </c>
      <c r="D298">
        <v>6.0774910000000002</v>
      </c>
    </row>
    <row r="299" spans="3:4">
      <c r="C299">
        <v>35.505199400000002</v>
      </c>
      <c r="D299">
        <v>6.0774910000000002</v>
      </c>
    </row>
    <row r="300" spans="3:4">
      <c r="C300">
        <v>35.7248041</v>
      </c>
      <c r="D300">
        <v>6.6625594000000001</v>
      </c>
    </row>
    <row r="301" spans="3:4">
      <c r="C301">
        <v>35.754188999999997</v>
      </c>
      <c r="D301">
        <v>6.6421900000000003</v>
      </c>
    </row>
    <row r="302" spans="3:4">
      <c r="C302">
        <v>35.264836199999998</v>
      </c>
      <c r="D302">
        <v>6.0988647</v>
      </c>
    </row>
    <row r="303" spans="3:4">
      <c r="C303">
        <v>35.264836199999998</v>
      </c>
      <c r="D303">
        <v>6.0988647</v>
      </c>
    </row>
    <row r="304" spans="3:4">
      <c r="C304">
        <v>35.525855999999997</v>
      </c>
      <c r="D304">
        <v>6.0473939999999997</v>
      </c>
    </row>
    <row r="305" spans="3:4">
      <c r="C305">
        <v>35.525855999999997</v>
      </c>
      <c r="D305">
        <v>6.0473939999999997</v>
      </c>
    </row>
    <row r="306" spans="3:4">
      <c r="C306">
        <v>35.809817700000004</v>
      </c>
      <c r="D306">
        <v>6.1331391999999996</v>
      </c>
    </row>
    <row r="307" spans="3:4">
      <c r="C307">
        <v>35.809817700000004</v>
      </c>
      <c r="D307">
        <v>6.1331391999999996</v>
      </c>
    </row>
    <row r="308" spans="3:4">
      <c r="C308">
        <v>35.505199400000002</v>
      </c>
      <c r="D308">
        <v>6.0774910000000002</v>
      </c>
    </row>
    <row r="309" spans="3:4">
      <c r="C309">
        <v>35.505199400000002</v>
      </c>
      <c r="D309">
        <v>6.0774910000000002</v>
      </c>
    </row>
    <row r="310" spans="3:4">
      <c r="C310">
        <v>35.663013999999997</v>
      </c>
      <c r="D310">
        <v>5.9110579999999997</v>
      </c>
    </row>
    <row r="311" spans="3:4">
      <c r="C311">
        <v>35.663013999999997</v>
      </c>
      <c r="D311">
        <v>5.9110579999999997</v>
      </c>
    </row>
    <row r="312" spans="3:4">
      <c r="C312">
        <v>35.780544999999996</v>
      </c>
      <c r="D312">
        <v>6.3028219999999999</v>
      </c>
    </row>
    <row r="313" spans="3:4">
      <c r="C313">
        <v>35.780544999999996</v>
      </c>
      <c r="D313">
        <v>6.3028219999999999</v>
      </c>
    </row>
    <row r="314" spans="3:4">
      <c r="C314">
        <v>35.309429000000002</v>
      </c>
      <c r="D314">
        <v>6.3562890000000003</v>
      </c>
    </row>
    <row r="315" spans="3:4">
      <c r="C315">
        <v>35.309429000000002</v>
      </c>
      <c r="D315">
        <v>6.3562890000000003</v>
      </c>
    </row>
    <row r="316" spans="3:4">
      <c r="C316">
        <v>35.4323373</v>
      </c>
      <c r="D316">
        <v>6.4146079</v>
      </c>
    </row>
    <row r="317" spans="3:4">
      <c r="C317">
        <v>35.4323373</v>
      </c>
      <c r="D317">
        <v>6.4146079</v>
      </c>
    </row>
    <row r="318" spans="3:4">
      <c r="C318">
        <v>35.399605000000001</v>
      </c>
      <c r="D318">
        <v>5.921335</v>
      </c>
    </row>
    <row r="319" spans="3:4">
      <c r="C319">
        <v>35.399605000000001</v>
      </c>
      <c r="D319">
        <v>5.921335</v>
      </c>
    </row>
    <row r="320" spans="3:4">
      <c r="C320">
        <v>35.525855999999997</v>
      </c>
      <c r="D320">
        <v>6.0473939999999997</v>
      </c>
    </row>
    <row r="321" spans="3:4">
      <c r="C321">
        <v>35.525855999999997</v>
      </c>
      <c r="D321">
        <v>6.0473939999999997</v>
      </c>
    </row>
    <row r="322" spans="3:4">
      <c r="C322">
        <v>35.662335499999998</v>
      </c>
      <c r="D322">
        <v>6.3097241000000004</v>
      </c>
    </row>
    <row r="323" spans="3:4">
      <c r="C323">
        <v>35.662335499999998</v>
      </c>
      <c r="D323">
        <v>6.3097241000000004</v>
      </c>
    </row>
    <row r="324" spans="3:4">
      <c r="C324">
        <v>35.663013999999997</v>
      </c>
      <c r="D324">
        <v>5.9110579999999997</v>
      </c>
    </row>
    <row r="325" spans="3:4">
      <c r="C325">
        <v>35.663013999999997</v>
      </c>
      <c r="D325">
        <v>5.9110579999999997</v>
      </c>
    </row>
    <row r="326" spans="3:4">
      <c r="C326">
        <v>35.299053000000001</v>
      </c>
      <c r="D326">
        <v>5.6222719999999997</v>
      </c>
    </row>
    <row r="327" spans="3:4">
      <c r="C327">
        <v>35.299053000000001</v>
      </c>
      <c r="D327">
        <v>5.6222719999999997</v>
      </c>
    </row>
    <row r="328" spans="3:4">
      <c r="C328">
        <v>35.299053000000001</v>
      </c>
      <c r="D328">
        <v>5.6222719999999997</v>
      </c>
    </row>
    <row r="329" spans="3:4">
      <c r="C329">
        <v>35.299053000000001</v>
      </c>
      <c r="D329">
        <v>5.6222719999999997</v>
      </c>
    </row>
    <row r="330" spans="3:4">
      <c r="C330">
        <v>35.299053000000001</v>
      </c>
      <c r="D330">
        <v>5.6222719999999997</v>
      </c>
    </row>
    <row r="331" spans="3:4">
      <c r="C331">
        <v>35.375208899999997</v>
      </c>
      <c r="D331">
        <v>5.8942129999999997</v>
      </c>
    </row>
    <row r="332" spans="3:4">
      <c r="C332">
        <v>35.375208899999997</v>
      </c>
      <c r="D332">
        <v>5.8942129999999997</v>
      </c>
    </row>
    <row r="333" spans="3:4">
      <c r="C333">
        <v>35.399605000000001</v>
      </c>
      <c r="D333">
        <v>5.921335</v>
      </c>
    </row>
    <row r="334" spans="3:4">
      <c r="C334">
        <v>35.399605000000001</v>
      </c>
      <c r="D334">
        <v>5.921335</v>
      </c>
    </row>
    <row r="335" spans="3:4">
      <c r="C335">
        <v>35.371274</v>
      </c>
      <c r="D335">
        <v>6.4325910000000004</v>
      </c>
    </row>
    <row r="336" spans="3:4">
      <c r="C336">
        <v>35.371274</v>
      </c>
      <c r="D336">
        <v>6.4325910000000004</v>
      </c>
    </row>
    <row r="337" spans="3:4">
      <c r="C337">
        <v>35.525855999999997</v>
      </c>
      <c r="D337">
        <v>6.0473939999999997</v>
      </c>
    </row>
    <row r="338" spans="3:4">
      <c r="C338">
        <v>35.525855999999997</v>
      </c>
      <c r="D338">
        <v>6.0473939999999997</v>
      </c>
    </row>
    <row r="339" spans="3:4">
      <c r="C339">
        <v>35.505199400000002</v>
      </c>
      <c r="D339">
        <v>6.0774910000000002</v>
      </c>
    </row>
    <row r="340" spans="3:4">
      <c r="C340">
        <v>35.505199400000002</v>
      </c>
      <c r="D340">
        <v>6.0774910000000002</v>
      </c>
    </row>
    <row r="341" spans="3:4">
      <c r="C341">
        <v>35.525855999999997</v>
      </c>
      <c r="D341">
        <v>6.0473939999999997</v>
      </c>
    </row>
    <row r="342" spans="3:4">
      <c r="C342">
        <v>35.525855999999997</v>
      </c>
      <c r="D342">
        <v>6.0473939999999997</v>
      </c>
    </row>
    <row r="343" spans="3:4">
      <c r="C343">
        <v>35.612301000000002</v>
      </c>
      <c r="D343">
        <v>6.2262680000000001</v>
      </c>
    </row>
    <row r="344" spans="3:4">
      <c r="C344">
        <v>35.612301000000002</v>
      </c>
      <c r="D344">
        <v>6.2262680000000001</v>
      </c>
    </row>
    <row r="345" spans="3:4">
      <c r="C345">
        <v>35.6320555</v>
      </c>
      <c r="D345">
        <v>5.913138</v>
      </c>
    </row>
    <row r="346" spans="3:4">
      <c r="C346">
        <v>35.135156000000002</v>
      </c>
      <c r="D346">
        <v>5.1647800000000004</v>
      </c>
    </row>
    <row r="347" spans="3:4">
      <c r="C347">
        <v>35.569752000000001</v>
      </c>
      <c r="D347">
        <v>6.1739119999999996</v>
      </c>
    </row>
    <row r="348" spans="3:4">
      <c r="C348">
        <v>35.338429099999999</v>
      </c>
      <c r="D348">
        <v>5.7315452990005724</v>
      </c>
    </row>
    <row r="349" spans="3:4">
      <c r="C349">
        <v>35.135156000000002</v>
      </c>
      <c r="D349">
        <v>5.1647800000000004</v>
      </c>
    </row>
    <row r="350" spans="3:4">
      <c r="C350">
        <v>35.135156000000002</v>
      </c>
      <c r="D350">
        <v>5.1647800000000004</v>
      </c>
    </row>
    <row r="351" spans="3:4">
      <c r="C351">
        <v>35.486009099999997</v>
      </c>
      <c r="D351">
        <v>6.2536097000000002</v>
      </c>
    </row>
    <row r="352" spans="3:4">
      <c r="C352">
        <v>35.338429099999999</v>
      </c>
      <c r="D352">
        <v>5.7315452990005724</v>
      </c>
    </row>
    <row r="353" spans="3:4">
      <c r="C353">
        <v>35.563885999999997</v>
      </c>
      <c r="D353">
        <v>6.1773400000000001</v>
      </c>
    </row>
    <row r="354" spans="3:4">
      <c r="C354">
        <v>35.614840000000001</v>
      </c>
      <c r="D354">
        <v>6.2259830000000003</v>
      </c>
    </row>
    <row r="355" spans="3:4">
      <c r="C355">
        <v>35.614840000000001</v>
      </c>
      <c r="D355">
        <v>6.2259830000000003</v>
      </c>
    </row>
    <row r="356" spans="3:4">
      <c r="C356">
        <v>35.396081000000002</v>
      </c>
      <c r="D356">
        <v>5.2901369999999996</v>
      </c>
    </row>
    <row r="357" spans="3:4">
      <c r="C357">
        <v>35.396081000000002</v>
      </c>
      <c r="D357">
        <v>5.2901369999999996</v>
      </c>
    </row>
    <row r="358" spans="3:4">
      <c r="C358">
        <v>35.338429099999999</v>
      </c>
      <c r="D358">
        <v>5.7315452990005724</v>
      </c>
    </row>
    <row r="359" spans="3:4">
      <c r="C359">
        <v>35.569474</v>
      </c>
      <c r="D359">
        <v>6.1728820000000004</v>
      </c>
    </row>
    <row r="360" spans="3:4">
      <c r="C360">
        <v>35.561391999999998</v>
      </c>
      <c r="D360">
        <v>5.5926460000000002</v>
      </c>
    </row>
    <row r="361" spans="3:4">
      <c r="C361">
        <v>35.561391999999998</v>
      </c>
      <c r="D361">
        <v>5.5926460000000002</v>
      </c>
    </row>
    <row r="362" spans="3:4">
      <c r="C362">
        <v>35.555805399999997</v>
      </c>
      <c r="D362">
        <v>6.6785087112858648</v>
      </c>
    </row>
    <row r="363" spans="3:4">
      <c r="C363">
        <v>35.338429099999999</v>
      </c>
      <c r="D363">
        <v>5.7315452990005724</v>
      </c>
    </row>
    <row r="364" spans="3:4">
      <c r="C364">
        <v>35.338429099999999</v>
      </c>
      <c r="D364">
        <v>5.7315452990005724</v>
      </c>
    </row>
    <row r="365" spans="3:4">
      <c r="C365">
        <v>35.5082551</v>
      </c>
      <c r="D365">
        <v>5.2676704000000001</v>
      </c>
    </row>
    <row r="366" spans="3:4">
      <c r="C366">
        <v>35.809817700000004</v>
      </c>
      <c r="D366">
        <v>6.1331391999999996</v>
      </c>
    </row>
    <row r="367" spans="3:4">
      <c r="C367">
        <v>35.518540000000002</v>
      </c>
      <c r="D367">
        <v>5.3341190000000003</v>
      </c>
    </row>
    <row r="368" spans="3:4">
      <c r="C368">
        <v>35.618116700000002</v>
      </c>
      <c r="D368">
        <v>6.2464392000000002</v>
      </c>
    </row>
    <row r="369" spans="3:4">
      <c r="C369">
        <v>35.535806999999998</v>
      </c>
      <c r="D369">
        <v>6.174747</v>
      </c>
    </row>
    <row r="370" spans="3:4">
      <c r="C370">
        <v>0</v>
      </c>
      <c r="D370">
        <v>0</v>
      </c>
    </row>
    <row r="371" spans="3:4">
      <c r="C371">
        <v>0</v>
      </c>
      <c r="D371">
        <v>0</v>
      </c>
    </row>
    <row r="372" spans="3:4">
      <c r="C372">
        <v>0</v>
      </c>
      <c r="D372">
        <v>0</v>
      </c>
    </row>
    <row r="373" spans="3:4">
      <c r="C373">
        <v>0</v>
      </c>
      <c r="D373">
        <v>0</v>
      </c>
    </row>
    <row r="374" spans="3:4">
      <c r="C374">
        <v>0</v>
      </c>
      <c r="D374">
        <v>0</v>
      </c>
    </row>
    <row r="375" spans="3:4">
      <c r="C375">
        <v>0</v>
      </c>
      <c r="D375">
        <v>0</v>
      </c>
    </row>
    <row r="376" spans="3:4">
      <c r="C376">
        <v>0</v>
      </c>
      <c r="D376">
        <v>0</v>
      </c>
    </row>
    <row r="377" spans="3:4">
      <c r="C377">
        <v>0</v>
      </c>
      <c r="D377">
        <v>0</v>
      </c>
    </row>
    <row r="378" spans="3:4">
      <c r="C378">
        <v>0</v>
      </c>
      <c r="D378">
        <v>0</v>
      </c>
    </row>
    <row r="379" spans="3:4">
      <c r="C379">
        <v>0</v>
      </c>
      <c r="D379">
        <v>0</v>
      </c>
    </row>
    <row r="380" spans="3:4">
      <c r="C380">
        <v>0</v>
      </c>
      <c r="D380">
        <v>0</v>
      </c>
    </row>
    <row r="381" spans="3:4">
      <c r="C381">
        <v>0</v>
      </c>
      <c r="D381">
        <v>0</v>
      </c>
    </row>
    <row r="382" spans="3:4">
      <c r="C382">
        <v>0</v>
      </c>
      <c r="D382">
        <v>0</v>
      </c>
    </row>
    <row r="383" spans="3:4">
      <c r="C383">
        <v>0</v>
      </c>
      <c r="D383">
        <v>0</v>
      </c>
    </row>
    <row r="384" spans="3:4">
      <c r="C384">
        <v>0</v>
      </c>
      <c r="D384">
        <v>0</v>
      </c>
    </row>
    <row r="385" spans="3:4">
      <c r="C385">
        <v>0</v>
      </c>
      <c r="D385">
        <v>0</v>
      </c>
    </row>
    <row r="386" spans="3:4">
      <c r="C386">
        <v>0</v>
      </c>
      <c r="D386">
        <v>0</v>
      </c>
    </row>
    <row r="387" spans="3:4">
      <c r="C387">
        <v>0</v>
      </c>
      <c r="D387">
        <v>0</v>
      </c>
    </row>
    <row r="388" spans="3:4">
      <c r="C388">
        <v>0</v>
      </c>
      <c r="D388">
        <v>0</v>
      </c>
    </row>
    <row r="389" spans="3:4">
      <c r="C389">
        <v>0</v>
      </c>
      <c r="D389">
        <v>0</v>
      </c>
    </row>
    <row r="390" spans="3:4">
      <c r="C390">
        <v>0</v>
      </c>
      <c r="D390">
        <v>0</v>
      </c>
    </row>
    <row r="391" spans="3:4">
      <c r="C391">
        <v>0</v>
      </c>
      <c r="D391">
        <v>0</v>
      </c>
    </row>
    <row r="392" spans="3:4">
      <c r="C392">
        <v>0</v>
      </c>
      <c r="D392">
        <v>0</v>
      </c>
    </row>
    <row r="393" spans="3:4">
      <c r="C393">
        <v>0</v>
      </c>
      <c r="D393">
        <v>0</v>
      </c>
    </row>
    <row r="394" spans="3:4">
      <c r="C394">
        <v>0</v>
      </c>
      <c r="D394">
        <v>0</v>
      </c>
    </row>
    <row r="395" spans="3:4">
      <c r="C395">
        <v>0</v>
      </c>
      <c r="D395">
        <v>0</v>
      </c>
    </row>
    <row r="396" spans="3:4">
      <c r="C396">
        <v>0</v>
      </c>
      <c r="D396">
        <v>0</v>
      </c>
    </row>
    <row r="397" spans="3:4">
      <c r="C397">
        <v>0</v>
      </c>
      <c r="D397">
        <v>0</v>
      </c>
    </row>
    <row r="398" spans="3:4">
      <c r="C398">
        <v>0</v>
      </c>
      <c r="D398">
        <v>0</v>
      </c>
    </row>
    <row r="399" spans="3:4">
      <c r="C399">
        <v>0</v>
      </c>
      <c r="D399">
        <v>0</v>
      </c>
    </row>
    <row r="400" spans="3:4">
      <c r="C400">
        <v>0</v>
      </c>
      <c r="D400">
        <v>0</v>
      </c>
    </row>
    <row r="401" spans="3:4">
      <c r="C401">
        <v>0</v>
      </c>
      <c r="D401">
        <v>0</v>
      </c>
    </row>
    <row r="402" spans="3:4">
      <c r="C402">
        <v>0</v>
      </c>
      <c r="D402">
        <v>0</v>
      </c>
    </row>
    <row r="403" spans="3:4">
      <c r="C403">
        <v>0</v>
      </c>
      <c r="D403">
        <v>0</v>
      </c>
    </row>
    <row r="404" spans="3:4">
      <c r="C404">
        <v>0</v>
      </c>
      <c r="D404">
        <v>0</v>
      </c>
    </row>
    <row r="405" spans="3:4">
      <c r="C405">
        <v>0</v>
      </c>
      <c r="D405">
        <v>0</v>
      </c>
    </row>
    <row r="406" spans="3:4">
      <c r="C406">
        <v>0</v>
      </c>
      <c r="D406">
        <v>0</v>
      </c>
    </row>
    <row r="407" spans="3:4">
      <c r="C407">
        <v>0</v>
      </c>
      <c r="D407">
        <v>0</v>
      </c>
    </row>
    <row r="408" spans="3:4">
      <c r="C408">
        <v>0</v>
      </c>
      <c r="D408">
        <v>0</v>
      </c>
    </row>
    <row r="409" spans="3:4">
      <c r="C409">
        <v>0</v>
      </c>
      <c r="D409">
        <v>0</v>
      </c>
    </row>
    <row r="410" spans="3:4">
      <c r="C410">
        <v>0</v>
      </c>
      <c r="D410">
        <v>0</v>
      </c>
    </row>
    <row r="411" spans="3:4">
      <c r="C411">
        <v>0</v>
      </c>
      <c r="D411">
        <v>0</v>
      </c>
    </row>
    <row r="412" spans="3:4">
      <c r="C412">
        <v>0</v>
      </c>
      <c r="D412">
        <v>0</v>
      </c>
    </row>
    <row r="413" spans="3:4">
      <c r="C413">
        <v>0</v>
      </c>
      <c r="D413">
        <v>0</v>
      </c>
    </row>
    <row r="414" spans="3:4">
      <c r="C414">
        <v>0</v>
      </c>
      <c r="D414">
        <v>0</v>
      </c>
    </row>
    <row r="415" spans="3:4">
      <c r="C415">
        <v>0</v>
      </c>
      <c r="D415">
        <v>0</v>
      </c>
    </row>
    <row r="416" spans="3:4">
      <c r="C416">
        <v>0</v>
      </c>
      <c r="D416">
        <v>0</v>
      </c>
    </row>
    <row r="417" spans="3:4">
      <c r="C417">
        <v>0</v>
      </c>
      <c r="D417">
        <v>0</v>
      </c>
    </row>
    <row r="418" spans="3:4">
      <c r="C418">
        <v>0</v>
      </c>
      <c r="D418">
        <v>0</v>
      </c>
    </row>
    <row r="419" spans="3:4">
      <c r="C419">
        <v>0</v>
      </c>
      <c r="D419">
        <v>0</v>
      </c>
    </row>
    <row r="420" spans="3:4">
      <c r="C420">
        <v>0</v>
      </c>
      <c r="D420">
        <v>0</v>
      </c>
    </row>
    <row r="421" spans="3:4">
      <c r="C421">
        <v>0</v>
      </c>
      <c r="D421">
        <v>0</v>
      </c>
    </row>
    <row r="422" spans="3:4">
      <c r="C422">
        <v>0</v>
      </c>
      <c r="D422">
        <v>0</v>
      </c>
    </row>
    <row r="423" spans="3:4">
      <c r="C423">
        <v>0</v>
      </c>
      <c r="D423">
        <v>0</v>
      </c>
    </row>
    <row r="424" spans="3:4">
      <c r="C424">
        <v>0</v>
      </c>
      <c r="D424">
        <v>0</v>
      </c>
    </row>
    <row r="425" spans="3:4">
      <c r="C425">
        <v>0</v>
      </c>
      <c r="D425">
        <v>0</v>
      </c>
    </row>
    <row r="426" spans="3:4">
      <c r="C426">
        <v>0</v>
      </c>
      <c r="D426">
        <v>0</v>
      </c>
    </row>
    <row r="427" spans="3:4">
      <c r="C427">
        <v>0</v>
      </c>
      <c r="D427">
        <v>0</v>
      </c>
    </row>
    <row r="428" spans="3:4">
      <c r="C428">
        <v>0</v>
      </c>
      <c r="D428">
        <v>0</v>
      </c>
    </row>
    <row r="429" spans="3:4">
      <c r="C429">
        <v>0</v>
      </c>
      <c r="D429">
        <v>0</v>
      </c>
    </row>
    <row r="430" spans="3:4">
      <c r="C430">
        <v>0</v>
      </c>
      <c r="D430">
        <v>0</v>
      </c>
    </row>
    <row r="431" spans="3:4">
      <c r="C431">
        <v>0</v>
      </c>
      <c r="D431">
        <v>0</v>
      </c>
    </row>
    <row r="432" spans="3:4">
      <c r="C432">
        <v>0</v>
      </c>
      <c r="D432">
        <v>0</v>
      </c>
    </row>
    <row r="433" spans="3:4">
      <c r="C433">
        <v>0</v>
      </c>
      <c r="D433">
        <v>0</v>
      </c>
    </row>
    <row r="434" spans="3:4">
      <c r="C434">
        <v>0</v>
      </c>
      <c r="D434">
        <v>0</v>
      </c>
    </row>
    <row r="435" spans="3:4">
      <c r="C435">
        <v>0</v>
      </c>
      <c r="D435">
        <v>0</v>
      </c>
    </row>
    <row r="436" spans="3:4">
      <c r="C436">
        <v>0</v>
      </c>
      <c r="D436">
        <v>0</v>
      </c>
    </row>
    <row r="437" spans="3:4">
      <c r="C437">
        <v>0</v>
      </c>
      <c r="D437">
        <v>0</v>
      </c>
    </row>
    <row r="438" spans="3:4">
      <c r="C438">
        <v>0</v>
      </c>
      <c r="D438">
        <v>0</v>
      </c>
    </row>
    <row r="439" spans="3:4">
      <c r="C439">
        <v>0</v>
      </c>
      <c r="D439">
        <v>0</v>
      </c>
    </row>
    <row r="440" spans="3:4">
      <c r="C440">
        <v>0</v>
      </c>
      <c r="D440">
        <v>0</v>
      </c>
    </row>
    <row r="441" spans="3:4">
      <c r="C441">
        <v>0</v>
      </c>
      <c r="D441">
        <v>0</v>
      </c>
    </row>
    <row r="442" spans="3:4">
      <c r="C442">
        <v>0</v>
      </c>
      <c r="D442">
        <v>0</v>
      </c>
    </row>
    <row r="443" spans="3:4">
      <c r="C443">
        <v>0</v>
      </c>
      <c r="D443">
        <v>0</v>
      </c>
    </row>
    <row r="444" spans="3:4">
      <c r="C444">
        <v>0</v>
      </c>
      <c r="D444">
        <v>0</v>
      </c>
    </row>
    <row r="445" spans="3:4">
      <c r="C445">
        <v>0</v>
      </c>
      <c r="D445">
        <v>0</v>
      </c>
    </row>
    <row r="446" spans="3:4">
      <c r="C446">
        <v>0</v>
      </c>
      <c r="D446">
        <v>0</v>
      </c>
    </row>
    <row r="447" spans="3:4">
      <c r="C447">
        <v>0</v>
      </c>
      <c r="D447">
        <v>0</v>
      </c>
    </row>
    <row r="448" spans="3:4">
      <c r="C448">
        <v>0</v>
      </c>
      <c r="D448">
        <v>0</v>
      </c>
    </row>
    <row r="449" spans="3:4">
      <c r="C449">
        <v>0</v>
      </c>
      <c r="D449">
        <v>0</v>
      </c>
    </row>
    <row r="450" spans="3:4">
      <c r="C450">
        <v>0</v>
      </c>
      <c r="D450">
        <v>0</v>
      </c>
    </row>
    <row r="451" spans="3:4">
      <c r="C451">
        <v>0</v>
      </c>
      <c r="D451">
        <v>0</v>
      </c>
    </row>
    <row r="452" spans="3:4">
      <c r="C452">
        <v>0</v>
      </c>
      <c r="D452">
        <v>0</v>
      </c>
    </row>
    <row r="453" spans="3:4">
      <c r="C453">
        <v>0</v>
      </c>
      <c r="D453">
        <v>0</v>
      </c>
    </row>
    <row r="454" spans="3:4">
      <c r="C454">
        <v>0</v>
      </c>
      <c r="D454">
        <v>0</v>
      </c>
    </row>
    <row r="455" spans="3:4">
      <c r="C455">
        <v>0</v>
      </c>
      <c r="D455">
        <v>0</v>
      </c>
    </row>
    <row r="456" spans="3:4">
      <c r="C456">
        <v>0</v>
      </c>
      <c r="D456">
        <v>0</v>
      </c>
    </row>
    <row r="457" spans="3:4">
      <c r="C457">
        <v>0</v>
      </c>
      <c r="D457">
        <v>0</v>
      </c>
    </row>
    <row r="458" spans="3:4">
      <c r="C458">
        <v>0</v>
      </c>
      <c r="D458">
        <v>0</v>
      </c>
    </row>
    <row r="459" spans="3:4">
      <c r="C459">
        <v>0</v>
      </c>
      <c r="D459">
        <v>0</v>
      </c>
    </row>
    <row r="460" spans="3:4">
      <c r="C460">
        <v>0</v>
      </c>
      <c r="D460">
        <v>0</v>
      </c>
    </row>
    <row r="461" spans="3:4">
      <c r="C461">
        <v>0</v>
      </c>
      <c r="D461">
        <v>0</v>
      </c>
    </row>
    <row r="462" spans="3:4">
      <c r="C462">
        <v>0</v>
      </c>
      <c r="D462">
        <v>0</v>
      </c>
    </row>
    <row r="463" spans="3:4">
      <c r="C463">
        <v>0</v>
      </c>
      <c r="D463">
        <v>0</v>
      </c>
    </row>
    <row r="464" spans="3:4">
      <c r="C464">
        <v>0</v>
      </c>
      <c r="D464">
        <v>0</v>
      </c>
    </row>
    <row r="465" spans="3:4">
      <c r="C465">
        <v>0</v>
      </c>
      <c r="D465">
        <v>0</v>
      </c>
    </row>
    <row r="466" spans="3:4">
      <c r="C466">
        <v>0</v>
      </c>
      <c r="D466">
        <v>0</v>
      </c>
    </row>
    <row r="467" spans="3:4">
      <c r="C467">
        <v>0</v>
      </c>
      <c r="D467">
        <v>0</v>
      </c>
    </row>
    <row r="468" spans="3:4">
      <c r="C468">
        <v>0</v>
      </c>
      <c r="D468">
        <v>0</v>
      </c>
    </row>
    <row r="469" spans="3:4">
      <c r="C469">
        <v>35.430662099999999</v>
      </c>
      <c r="D469">
        <v>-0.24628829999999999</v>
      </c>
    </row>
    <row r="470" spans="3:4">
      <c r="C470">
        <v>0</v>
      </c>
      <c r="D470">
        <v>0</v>
      </c>
    </row>
    <row r="471" spans="3:4">
      <c r="C471">
        <v>0</v>
      </c>
      <c r="D471">
        <v>0</v>
      </c>
    </row>
    <row r="472" spans="3:4">
      <c r="C472">
        <v>0</v>
      </c>
      <c r="D472">
        <v>0</v>
      </c>
    </row>
    <row r="473" spans="3:4">
      <c r="C473">
        <v>0</v>
      </c>
      <c r="D473">
        <v>0</v>
      </c>
    </row>
    <row r="474" spans="3:4">
      <c r="C474">
        <v>0</v>
      </c>
      <c r="D474">
        <v>0</v>
      </c>
    </row>
    <row r="475" spans="3:4">
      <c r="C475">
        <v>0</v>
      </c>
      <c r="D475">
        <v>0</v>
      </c>
    </row>
    <row r="476" spans="3:4">
      <c r="C476">
        <v>0</v>
      </c>
      <c r="D476">
        <v>0</v>
      </c>
    </row>
    <row r="477" spans="3:4">
      <c r="C477">
        <v>0</v>
      </c>
      <c r="D477">
        <v>0</v>
      </c>
    </row>
    <row r="478" spans="3:4">
      <c r="C478">
        <v>0</v>
      </c>
      <c r="D478">
        <v>0</v>
      </c>
    </row>
    <row r="479" spans="3:4">
      <c r="C479">
        <v>0</v>
      </c>
      <c r="D479">
        <v>0</v>
      </c>
    </row>
    <row r="480" spans="3:4">
      <c r="C480">
        <v>0</v>
      </c>
      <c r="D480">
        <v>0</v>
      </c>
    </row>
    <row r="481" spans="3:4">
      <c r="C481">
        <v>0</v>
      </c>
      <c r="D481">
        <v>0</v>
      </c>
    </row>
    <row r="482" spans="3:4">
      <c r="C482">
        <v>0</v>
      </c>
      <c r="D482">
        <v>0</v>
      </c>
    </row>
    <row r="483" spans="3:4">
      <c r="C483">
        <v>0</v>
      </c>
      <c r="D483">
        <v>0</v>
      </c>
    </row>
    <row r="484" spans="3:4">
      <c r="C484">
        <v>0</v>
      </c>
      <c r="D484">
        <v>0</v>
      </c>
    </row>
    <row r="485" spans="3:4">
      <c r="C485">
        <v>0</v>
      </c>
      <c r="D485">
        <v>0</v>
      </c>
    </row>
    <row r="486" spans="3:4">
      <c r="C486">
        <v>0</v>
      </c>
      <c r="D486">
        <v>0</v>
      </c>
    </row>
    <row r="487" spans="3:4">
      <c r="C487">
        <v>0</v>
      </c>
      <c r="D487">
        <v>0</v>
      </c>
    </row>
    <row r="488" spans="3:4">
      <c r="C488">
        <v>0</v>
      </c>
      <c r="D488">
        <v>0</v>
      </c>
    </row>
    <row r="489" spans="3:4">
      <c r="C489">
        <v>0</v>
      </c>
      <c r="D489">
        <v>0</v>
      </c>
    </row>
    <row r="490" spans="3:4">
      <c r="C490">
        <v>0</v>
      </c>
      <c r="D490">
        <v>0</v>
      </c>
    </row>
    <row r="491" spans="3:4">
      <c r="C491">
        <v>0</v>
      </c>
      <c r="D491">
        <v>0</v>
      </c>
    </row>
    <row r="492" spans="3:4">
      <c r="C492">
        <v>0</v>
      </c>
      <c r="D492">
        <v>0</v>
      </c>
    </row>
    <row r="493" spans="3:4">
      <c r="C493">
        <v>0</v>
      </c>
      <c r="D493">
        <v>0</v>
      </c>
    </row>
    <row r="494" spans="3:4">
      <c r="C494">
        <v>0</v>
      </c>
      <c r="D494">
        <v>0</v>
      </c>
    </row>
    <row r="495" spans="3:4">
      <c r="C495">
        <v>0</v>
      </c>
      <c r="D495">
        <v>0</v>
      </c>
    </row>
    <row r="496" spans="3:4">
      <c r="C496">
        <v>0</v>
      </c>
      <c r="D496">
        <v>0</v>
      </c>
    </row>
    <row r="497" spans="3:4">
      <c r="C497">
        <v>0</v>
      </c>
      <c r="D497">
        <v>0</v>
      </c>
    </row>
    <row r="498" spans="3:4">
      <c r="C498">
        <v>0</v>
      </c>
      <c r="D498">
        <v>0</v>
      </c>
    </row>
    <row r="499" spans="3:4">
      <c r="C499">
        <v>0</v>
      </c>
      <c r="D499">
        <v>0</v>
      </c>
    </row>
    <row r="500" spans="3:4">
      <c r="C500">
        <v>0</v>
      </c>
      <c r="D500">
        <v>0</v>
      </c>
    </row>
    <row r="501" spans="3:4">
      <c r="C501">
        <v>0</v>
      </c>
      <c r="D501">
        <v>0</v>
      </c>
    </row>
    <row r="502" spans="3:4">
      <c r="C502">
        <v>0</v>
      </c>
      <c r="D502">
        <v>0</v>
      </c>
    </row>
    <row r="503" spans="3:4">
      <c r="C503">
        <v>0</v>
      </c>
      <c r="D503">
        <v>0</v>
      </c>
    </row>
    <row r="504" spans="3:4">
      <c r="C504">
        <v>0</v>
      </c>
      <c r="D504">
        <v>0</v>
      </c>
    </row>
    <row r="505" spans="3:4">
      <c r="C505">
        <v>0</v>
      </c>
      <c r="D505">
        <v>0</v>
      </c>
    </row>
    <row r="506" spans="3:4">
      <c r="C506">
        <v>0</v>
      </c>
      <c r="D506">
        <v>0</v>
      </c>
    </row>
    <row r="507" spans="3:4">
      <c r="C507">
        <v>0</v>
      </c>
      <c r="D507">
        <v>0</v>
      </c>
    </row>
    <row r="508" spans="3:4">
      <c r="C508">
        <v>0</v>
      </c>
      <c r="D508">
        <v>0</v>
      </c>
    </row>
    <row r="509" spans="3:4">
      <c r="C509">
        <v>0</v>
      </c>
      <c r="D509">
        <v>0</v>
      </c>
    </row>
    <row r="510" spans="3:4">
      <c r="C510">
        <v>0</v>
      </c>
      <c r="D510">
        <v>0</v>
      </c>
    </row>
    <row r="511" spans="3:4">
      <c r="C511">
        <v>0</v>
      </c>
      <c r="D511">
        <v>0</v>
      </c>
    </row>
    <row r="512" spans="3:4">
      <c r="C512">
        <v>0</v>
      </c>
      <c r="D512">
        <v>0</v>
      </c>
    </row>
    <row r="513" spans="3:4">
      <c r="C513">
        <v>0</v>
      </c>
      <c r="D513">
        <v>0</v>
      </c>
    </row>
    <row r="514" spans="3:4">
      <c r="C514">
        <v>0</v>
      </c>
      <c r="D514">
        <v>0</v>
      </c>
    </row>
    <row r="515" spans="3:4">
      <c r="C515">
        <v>0</v>
      </c>
      <c r="D515">
        <v>0</v>
      </c>
    </row>
    <row r="516" spans="3:4">
      <c r="C516">
        <v>0</v>
      </c>
      <c r="D516">
        <v>0</v>
      </c>
    </row>
    <row r="517" spans="3:4">
      <c r="C517">
        <v>0</v>
      </c>
      <c r="D517">
        <v>0</v>
      </c>
    </row>
    <row r="518" spans="3:4">
      <c r="C518">
        <v>0</v>
      </c>
      <c r="D518">
        <v>0</v>
      </c>
    </row>
    <row r="519" spans="3:4">
      <c r="C519">
        <v>0</v>
      </c>
      <c r="D519">
        <v>0</v>
      </c>
    </row>
    <row r="520" spans="3:4">
      <c r="C520">
        <v>0</v>
      </c>
      <c r="D520">
        <v>0</v>
      </c>
    </row>
    <row r="521" spans="3:4">
      <c r="C521">
        <v>0</v>
      </c>
      <c r="D521">
        <v>0</v>
      </c>
    </row>
    <row r="522" spans="3:4">
      <c r="C522">
        <v>0</v>
      </c>
      <c r="D522">
        <v>0</v>
      </c>
    </row>
    <row r="523" spans="3:4">
      <c r="C523">
        <v>0</v>
      </c>
      <c r="D523">
        <v>0</v>
      </c>
    </row>
    <row r="524" spans="3:4">
      <c r="C524">
        <v>0</v>
      </c>
      <c r="D524">
        <v>0</v>
      </c>
    </row>
    <row r="525" spans="3:4">
      <c r="C525">
        <v>0</v>
      </c>
      <c r="D525">
        <v>0</v>
      </c>
    </row>
    <row r="526" spans="3:4">
      <c r="C526">
        <v>0</v>
      </c>
      <c r="D526">
        <v>0</v>
      </c>
    </row>
    <row r="527" spans="3:4">
      <c r="C527">
        <v>0</v>
      </c>
      <c r="D527">
        <v>0</v>
      </c>
    </row>
    <row r="528" spans="3:4">
      <c r="C528">
        <v>0</v>
      </c>
      <c r="D528">
        <v>0</v>
      </c>
    </row>
    <row r="529" spans="3:4">
      <c r="C529">
        <v>0</v>
      </c>
      <c r="D529">
        <v>0</v>
      </c>
    </row>
    <row r="530" spans="3:4">
      <c r="C530">
        <v>0</v>
      </c>
      <c r="D530">
        <v>0</v>
      </c>
    </row>
    <row r="531" spans="3:4">
      <c r="C531">
        <v>0</v>
      </c>
      <c r="D531">
        <v>0</v>
      </c>
    </row>
    <row r="532" spans="3:4">
      <c r="C532">
        <v>0</v>
      </c>
      <c r="D532">
        <v>0</v>
      </c>
    </row>
    <row r="533" spans="3:4">
      <c r="C533">
        <v>0</v>
      </c>
      <c r="D533">
        <v>0</v>
      </c>
    </row>
    <row r="534" spans="3:4">
      <c r="C534">
        <v>0</v>
      </c>
      <c r="D534">
        <v>0</v>
      </c>
    </row>
    <row r="535" spans="3:4">
      <c r="C535">
        <v>0</v>
      </c>
      <c r="D535">
        <v>0</v>
      </c>
    </row>
    <row r="536" spans="3:4">
      <c r="C536">
        <v>0</v>
      </c>
      <c r="D536">
        <v>0</v>
      </c>
    </row>
    <row r="537" spans="3:4">
      <c r="C537">
        <v>0</v>
      </c>
      <c r="D537">
        <v>0</v>
      </c>
    </row>
    <row r="538" spans="3:4">
      <c r="C538">
        <v>0</v>
      </c>
      <c r="D538">
        <v>0</v>
      </c>
    </row>
    <row r="539" spans="3:4">
      <c r="C539">
        <v>0</v>
      </c>
      <c r="D539">
        <v>0</v>
      </c>
    </row>
    <row r="540" spans="3:4">
      <c r="C540">
        <v>0</v>
      </c>
      <c r="D540">
        <v>0</v>
      </c>
    </row>
    <row r="541" spans="3:4">
      <c r="C541">
        <v>0</v>
      </c>
      <c r="D541">
        <v>0</v>
      </c>
    </row>
    <row r="542" spans="3:4">
      <c r="C542">
        <v>0</v>
      </c>
      <c r="D542">
        <v>0</v>
      </c>
    </row>
    <row r="543" spans="3:4">
      <c r="C543">
        <v>0</v>
      </c>
      <c r="D543">
        <v>0</v>
      </c>
    </row>
    <row r="544" spans="3:4">
      <c r="C544">
        <v>0</v>
      </c>
      <c r="D544">
        <v>0</v>
      </c>
    </row>
    <row r="545" spans="3:4">
      <c r="C545">
        <v>0</v>
      </c>
      <c r="D545">
        <v>0</v>
      </c>
    </row>
    <row r="546" spans="3:4">
      <c r="C546">
        <v>0</v>
      </c>
      <c r="D546">
        <v>0</v>
      </c>
    </row>
    <row r="547" spans="3:4">
      <c r="C547">
        <v>0</v>
      </c>
      <c r="D547">
        <v>0</v>
      </c>
    </row>
    <row r="548" spans="3:4">
      <c r="C548">
        <v>0</v>
      </c>
      <c r="D548">
        <v>0</v>
      </c>
    </row>
    <row r="549" spans="3:4">
      <c r="C549">
        <v>0</v>
      </c>
      <c r="D549">
        <v>0</v>
      </c>
    </row>
    <row r="550" spans="3:4">
      <c r="C550">
        <v>0</v>
      </c>
      <c r="D550">
        <v>0</v>
      </c>
    </row>
    <row r="551" spans="3:4">
      <c r="C551">
        <v>0</v>
      </c>
      <c r="D551">
        <v>0</v>
      </c>
    </row>
    <row r="552" spans="3:4">
      <c r="C552">
        <v>0</v>
      </c>
      <c r="D552">
        <v>0</v>
      </c>
    </row>
    <row r="553" spans="3:4">
      <c r="C553">
        <v>0</v>
      </c>
      <c r="D553">
        <v>0</v>
      </c>
    </row>
    <row r="554" spans="3:4">
      <c r="C554">
        <v>0</v>
      </c>
      <c r="D554">
        <v>0</v>
      </c>
    </row>
    <row r="555" spans="3:4">
      <c r="C555">
        <v>0</v>
      </c>
      <c r="D555">
        <v>0</v>
      </c>
    </row>
    <row r="556" spans="3:4">
      <c r="C556">
        <v>0</v>
      </c>
      <c r="D556">
        <v>0</v>
      </c>
    </row>
    <row r="557" spans="3:4">
      <c r="C557">
        <v>0</v>
      </c>
      <c r="D557">
        <v>0</v>
      </c>
    </row>
    <row r="558" spans="3:4">
      <c r="C558">
        <v>0</v>
      </c>
      <c r="D558">
        <v>0</v>
      </c>
    </row>
    <row r="559" spans="3:4">
      <c r="C559">
        <v>0</v>
      </c>
      <c r="D559">
        <v>0</v>
      </c>
    </row>
    <row r="560" spans="3:4">
      <c r="C560">
        <v>0</v>
      </c>
      <c r="D560">
        <v>0</v>
      </c>
    </row>
    <row r="561" spans="3:4">
      <c r="C561">
        <v>0</v>
      </c>
      <c r="D561">
        <v>0</v>
      </c>
    </row>
    <row r="562" spans="3:4">
      <c r="C562">
        <v>0</v>
      </c>
      <c r="D562">
        <v>0</v>
      </c>
    </row>
    <row r="563" spans="3:4">
      <c r="C563">
        <v>0</v>
      </c>
      <c r="D563">
        <v>0</v>
      </c>
    </row>
    <row r="564" spans="3:4">
      <c r="C564">
        <v>0</v>
      </c>
      <c r="D564">
        <v>0</v>
      </c>
    </row>
    <row r="565" spans="3:4">
      <c r="C565">
        <v>0</v>
      </c>
      <c r="D565">
        <v>0</v>
      </c>
    </row>
    <row r="566" spans="3:4">
      <c r="C566">
        <v>0</v>
      </c>
      <c r="D566">
        <v>0</v>
      </c>
    </row>
    <row r="567" spans="3:4">
      <c r="C567">
        <v>0</v>
      </c>
      <c r="D567">
        <v>0</v>
      </c>
    </row>
    <row r="568" spans="3:4">
      <c r="C568">
        <v>0</v>
      </c>
      <c r="D568">
        <v>0</v>
      </c>
    </row>
    <row r="569" spans="3:4">
      <c r="C569">
        <v>0</v>
      </c>
      <c r="D569">
        <v>0</v>
      </c>
    </row>
    <row r="570" spans="3:4">
      <c r="C570">
        <v>0</v>
      </c>
      <c r="D570">
        <v>0</v>
      </c>
    </row>
    <row r="571" spans="3:4">
      <c r="C571">
        <v>0</v>
      </c>
      <c r="D571">
        <v>0</v>
      </c>
    </row>
    <row r="572" spans="3:4">
      <c r="C572">
        <v>0</v>
      </c>
      <c r="D572">
        <v>0</v>
      </c>
    </row>
    <row r="573" spans="3:4">
      <c r="C573">
        <v>0</v>
      </c>
      <c r="D573">
        <v>0</v>
      </c>
    </row>
    <row r="574" spans="3:4">
      <c r="C574">
        <v>0</v>
      </c>
      <c r="D574">
        <v>0</v>
      </c>
    </row>
    <row r="575" spans="3:4">
      <c r="C575">
        <v>0</v>
      </c>
      <c r="D575">
        <v>0</v>
      </c>
    </row>
    <row r="576" spans="3:4">
      <c r="C576">
        <v>0</v>
      </c>
      <c r="D576">
        <v>0</v>
      </c>
    </row>
    <row r="577" spans="3:4">
      <c r="C577">
        <v>0</v>
      </c>
      <c r="D577">
        <v>0</v>
      </c>
    </row>
    <row r="578" spans="3:4">
      <c r="C578">
        <v>0</v>
      </c>
      <c r="D578">
        <v>0</v>
      </c>
    </row>
    <row r="579" spans="3:4">
      <c r="C579">
        <v>0</v>
      </c>
      <c r="D579">
        <v>0</v>
      </c>
    </row>
    <row r="580" spans="3:4">
      <c r="C580">
        <v>0</v>
      </c>
      <c r="D580">
        <v>0</v>
      </c>
    </row>
    <row r="581" spans="3:4">
      <c r="C581">
        <v>0</v>
      </c>
      <c r="D581">
        <v>0</v>
      </c>
    </row>
    <row r="582" spans="3:4">
      <c r="C582">
        <v>0</v>
      </c>
      <c r="D582">
        <v>0</v>
      </c>
    </row>
    <row r="583" spans="3:4">
      <c r="C583">
        <v>0</v>
      </c>
      <c r="D583">
        <v>0</v>
      </c>
    </row>
    <row r="584" spans="3:4">
      <c r="C584">
        <v>0</v>
      </c>
      <c r="D584">
        <v>0</v>
      </c>
    </row>
    <row r="585" spans="3:4">
      <c r="C585">
        <v>36.334609</v>
      </c>
      <c r="D585">
        <v>4.3588380000000004</v>
      </c>
    </row>
    <row r="586" spans="3:4">
      <c r="C586">
        <v>36.334609</v>
      </c>
      <c r="D586">
        <v>4.3588380000000004</v>
      </c>
    </row>
    <row r="587" spans="3:4">
      <c r="C587">
        <v>0</v>
      </c>
      <c r="D587">
        <v>0</v>
      </c>
    </row>
    <row r="588" spans="3:4">
      <c r="C588">
        <v>0</v>
      </c>
      <c r="D588">
        <v>0</v>
      </c>
    </row>
    <row r="589" spans="3:4">
      <c r="C589">
        <v>0</v>
      </c>
      <c r="D589">
        <v>0</v>
      </c>
    </row>
    <row r="590" spans="3:4">
      <c r="C590">
        <v>0</v>
      </c>
      <c r="D590">
        <v>0</v>
      </c>
    </row>
    <row r="591" spans="3:4">
      <c r="C591">
        <v>0</v>
      </c>
      <c r="D591">
        <v>0</v>
      </c>
    </row>
    <row r="592" spans="3:4">
      <c r="C592">
        <v>0</v>
      </c>
      <c r="D592">
        <v>0</v>
      </c>
    </row>
    <row r="593" spans="3:4">
      <c r="C593">
        <v>0</v>
      </c>
      <c r="D593">
        <v>0</v>
      </c>
    </row>
    <row r="594" spans="3:4">
      <c r="C594">
        <v>0</v>
      </c>
      <c r="D594">
        <v>0</v>
      </c>
    </row>
    <row r="595" spans="3:4">
      <c r="C595">
        <v>0</v>
      </c>
      <c r="D595">
        <v>0</v>
      </c>
    </row>
    <row r="596" spans="3:4">
      <c r="C596">
        <v>0</v>
      </c>
      <c r="D596">
        <v>0</v>
      </c>
    </row>
    <row r="597" spans="3:4">
      <c r="C597">
        <v>0</v>
      </c>
      <c r="D597">
        <v>0</v>
      </c>
    </row>
    <row r="598" spans="3:4">
      <c r="C598">
        <v>0</v>
      </c>
      <c r="D598">
        <v>0</v>
      </c>
    </row>
    <row r="599" spans="3:4">
      <c r="C599">
        <v>0</v>
      </c>
      <c r="D599">
        <v>0</v>
      </c>
    </row>
    <row r="600" spans="3:4">
      <c r="C600">
        <v>0</v>
      </c>
      <c r="D600">
        <v>0</v>
      </c>
    </row>
    <row r="601" spans="3:4">
      <c r="C601">
        <v>0</v>
      </c>
      <c r="D601">
        <v>0</v>
      </c>
    </row>
    <row r="602" spans="3:4">
      <c r="C602">
        <v>0</v>
      </c>
      <c r="D602">
        <v>0</v>
      </c>
    </row>
    <row r="603" spans="3:4">
      <c r="C603">
        <v>0</v>
      </c>
      <c r="D603">
        <v>0</v>
      </c>
    </row>
    <row r="604" spans="3:4">
      <c r="C604">
        <v>0</v>
      </c>
      <c r="D604">
        <v>0</v>
      </c>
    </row>
    <row r="605" spans="3:4">
      <c r="C605">
        <v>0</v>
      </c>
      <c r="D605">
        <v>0</v>
      </c>
    </row>
    <row r="606" spans="3:4">
      <c r="C606">
        <v>0</v>
      </c>
      <c r="D606">
        <v>0</v>
      </c>
    </row>
    <row r="607" spans="3:4">
      <c r="C607">
        <v>0</v>
      </c>
      <c r="D607">
        <v>0</v>
      </c>
    </row>
    <row r="608" spans="3:4">
      <c r="C608">
        <v>0</v>
      </c>
      <c r="D608">
        <v>0</v>
      </c>
    </row>
    <row r="609" spans="3:4">
      <c r="C609">
        <v>0</v>
      </c>
      <c r="D609">
        <v>0</v>
      </c>
    </row>
    <row r="610" spans="3:4">
      <c r="C610">
        <v>0</v>
      </c>
      <c r="D610">
        <v>0</v>
      </c>
    </row>
    <row r="611" spans="3:4">
      <c r="C611">
        <v>0</v>
      </c>
      <c r="D611">
        <v>0</v>
      </c>
    </row>
    <row r="612" spans="3:4">
      <c r="C612">
        <v>0</v>
      </c>
      <c r="D612">
        <v>0</v>
      </c>
    </row>
    <row r="613" spans="3:4">
      <c r="C613">
        <v>0</v>
      </c>
      <c r="D613">
        <v>0</v>
      </c>
    </row>
    <row r="614" spans="3:4">
      <c r="C614">
        <v>0</v>
      </c>
      <c r="D614">
        <v>0</v>
      </c>
    </row>
    <row r="615" spans="3:4">
      <c r="C615">
        <v>0</v>
      </c>
      <c r="D615">
        <v>0</v>
      </c>
    </row>
    <row r="616" spans="3:4">
      <c r="C616">
        <v>0</v>
      </c>
      <c r="D616">
        <v>0</v>
      </c>
    </row>
    <row r="617" spans="3:4">
      <c r="C617">
        <v>0</v>
      </c>
      <c r="D617">
        <v>0</v>
      </c>
    </row>
    <row r="618" spans="3:4">
      <c r="C618">
        <v>0</v>
      </c>
      <c r="D618">
        <v>0</v>
      </c>
    </row>
    <row r="619" spans="3:4">
      <c r="C619">
        <v>0</v>
      </c>
      <c r="D619">
        <v>0</v>
      </c>
    </row>
    <row r="620" spans="3:4">
      <c r="C620">
        <v>0</v>
      </c>
      <c r="D620">
        <v>0</v>
      </c>
    </row>
    <row r="621" spans="3:4">
      <c r="C621">
        <v>33.929917000000003</v>
      </c>
      <c r="D621">
        <v>2.1434250000000001</v>
      </c>
    </row>
    <row r="622" spans="3:4">
      <c r="C622">
        <v>0</v>
      </c>
      <c r="D622">
        <v>0</v>
      </c>
    </row>
    <row r="623" spans="3:4">
      <c r="C623">
        <v>0</v>
      </c>
      <c r="D623">
        <v>0</v>
      </c>
    </row>
    <row r="624" spans="3:4">
      <c r="C624">
        <v>36.349865399999999</v>
      </c>
      <c r="D624">
        <v>4.4141915999999997</v>
      </c>
    </row>
    <row r="625" spans="3:4">
      <c r="C625">
        <v>0</v>
      </c>
      <c r="D625">
        <v>0</v>
      </c>
    </row>
    <row r="626" spans="3:4">
      <c r="C626">
        <v>0</v>
      </c>
      <c r="D626">
        <v>0</v>
      </c>
    </row>
    <row r="627" spans="3:4">
      <c r="C627">
        <v>0</v>
      </c>
      <c r="D627">
        <v>0</v>
      </c>
    </row>
    <row r="628" spans="3:4">
      <c r="C628">
        <v>0</v>
      </c>
      <c r="D628">
        <v>0</v>
      </c>
    </row>
    <row r="629" spans="3:4">
      <c r="C629">
        <v>0</v>
      </c>
      <c r="D629">
        <v>0</v>
      </c>
    </row>
    <row r="630" spans="3:4">
      <c r="C630">
        <v>0</v>
      </c>
      <c r="D630">
        <v>0</v>
      </c>
    </row>
    <row r="631" spans="3:4">
      <c r="C631">
        <v>0</v>
      </c>
      <c r="D631">
        <v>0</v>
      </c>
    </row>
    <row r="632" spans="3:4">
      <c r="C632">
        <v>0</v>
      </c>
      <c r="D632">
        <v>0</v>
      </c>
    </row>
    <row r="633" spans="3:4">
      <c r="C633">
        <v>0</v>
      </c>
      <c r="D633">
        <v>0</v>
      </c>
    </row>
    <row r="634" spans="3:4">
      <c r="C634">
        <v>0</v>
      </c>
      <c r="D634">
        <v>0</v>
      </c>
    </row>
    <row r="635" spans="3:4">
      <c r="C635">
        <v>0</v>
      </c>
      <c r="D635">
        <v>0</v>
      </c>
    </row>
    <row r="636" spans="3:4">
      <c r="C636">
        <v>0</v>
      </c>
      <c r="D636">
        <v>0</v>
      </c>
    </row>
    <row r="637" spans="3:4">
      <c r="C637">
        <v>0</v>
      </c>
      <c r="D637">
        <v>0</v>
      </c>
    </row>
    <row r="638" spans="3:4">
      <c r="C638">
        <v>0</v>
      </c>
      <c r="D638">
        <v>0</v>
      </c>
    </row>
    <row r="639" spans="3:4">
      <c r="C639">
        <v>0</v>
      </c>
      <c r="D639">
        <v>0</v>
      </c>
    </row>
    <row r="640" spans="3:4">
      <c r="C640">
        <v>0</v>
      </c>
      <c r="D640">
        <v>0</v>
      </c>
    </row>
    <row r="641" spans="3:4">
      <c r="C641">
        <v>0</v>
      </c>
      <c r="D641">
        <v>0</v>
      </c>
    </row>
    <row r="642" spans="3:4">
      <c r="C642">
        <v>0</v>
      </c>
      <c r="D642">
        <v>0</v>
      </c>
    </row>
    <row r="643" spans="3:4">
      <c r="C643">
        <v>0</v>
      </c>
      <c r="D643">
        <v>0</v>
      </c>
    </row>
    <row r="644" spans="3:4">
      <c r="C644">
        <v>0</v>
      </c>
      <c r="D644">
        <v>0</v>
      </c>
    </row>
    <row r="645" spans="3:4">
      <c r="C645">
        <v>0</v>
      </c>
      <c r="D645">
        <v>0</v>
      </c>
    </row>
    <row r="646" spans="3:4">
      <c r="C646">
        <v>0</v>
      </c>
      <c r="D646">
        <v>0</v>
      </c>
    </row>
    <row r="647" spans="3:4">
      <c r="C647">
        <v>0</v>
      </c>
      <c r="D647">
        <v>0</v>
      </c>
    </row>
    <row r="648" spans="3:4">
      <c r="C648">
        <v>0</v>
      </c>
      <c r="D648">
        <v>0</v>
      </c>
    </row>
    <row r="649" spans="3:4">
      <c r="C649">
        <v>0</v>
      </c>
      <c r="D649">
        <v>0</v>
      </c>
    </row>
    <row r="650" spans="3:4">
      <c r="C650">
        <v>0</v>
      </c>
      <c r="D650">
        <v>0</v>
      </c>
    </row>
    <row r="651" spans="3:4">
      <c r="C651">
        <v>0</v>
      </c>
      <c r="D651">
        <v>0</v>
      </c>
    </row>
    <row r="652" spans="3:4">
      <c r="C652">
        <v>0</v>
      </c>
      <c r="D652">
        <v>0</v>
      </c>
    </row>
    <row r="653" spans="3:4">
      <c r="C653">
        <v>0</v>
      </c>
      <c r="D653">
        <v>0</v>
      </c>
    </row>
    <row r="654" spans="3:4">
      <c r="C654">
        <v>0</v>
      </c>
      <c r="D654">
        <v>0</v>
      </c>
    </row>
    <row r="655" spans="3:4">
      <c r="C655">
        <v>0</v>
      </c>
      <c r="D655">
        <v>0</v>
      </c>
    </row>
    <row r="656" spans="3:4">
      <c r="C656">
        <v>0</v>
      </c>
      <c r="D656">
        <v>0</v>
      </c>
    </row>
    <row r="657" spans="3:4">
      <c r="C657">
        <v>0</v>
      </c>
      <c r="D657">
        <v>0</v>
      </c>
    </row>
    <row r="658" spans="3:4">
      <c r="C658">
        <v>0</v>
      </c>
      <c r="D658">
        <v>0</v>
      </c>
    </row>
    <row r="659" spans="3:4">
      <c r="C659">
        <v>0</v>
      </c>
      <c r="D659">
        <v>0</v>
      </c>
    </row>
    <row r="660" spans="3:4">
      <c r="C660">
        <v>0</v>
      </c>
      <c r="D660">
        <v>0</v>
      </c>
    </row>
    <row r="661" spans="3:4">
      <c r="C661">
        <v>0</v>
      </c>
      <c r="D661">
        <v>0</v>
      </c>
    </row>
    <row r="662" spans="3:4">
      <c r="C662">
        <v>0</v>
      </c>
      <c r="D662">
        <v>0</v>
      </c>
    </row>
    <row r="663" spans="3:4">
      <c r="C663">
        <v>0</v>
      </c>
      <c r="D663">
        <v>0</v>
      </c>
    </row>
    <row r="664" spans="3:4">
      <c r="C664">
        <v>0</v>
      </c>
      <c r="D664">
        <v>0</v>
      </c>
    </row>
    <row r="665" spans="3:4">
      <c r="C665">
        <v>0</v>
      </c>
      <c r="D665">
        <v>0</v>
      </c>
    </row>
    <row r="666" spans="3:4">
      <c r="C666">
        <v>0</v>
      </c>
      <c r="D666">
        <v>0</v>
      </c>
    </row>
    <row r="667" spans="3:4">
      <c r="C667">
        <v>0</v>
      </c>
      <c r="D667">
        <v>0</v>
      </c>
    </row>
    <row r="668" spans="3:4">
      <c r="C668">
        <v>0</v>
      </c>
      <c r="D668">
        <v>0</v>
      </c>
    </row>
    <row r="669" spans="3:4">
      <c r="C669">
        <v>0</v>
      </c>
      <c r="D669">
        <v>0</v>
      </c>
    </row>
    <row r="670" spans="3:4">
      <c r="C670">
        <v>0</v>
      </c>
      <c r="D670">
        <v>0</v>
      </c>
    </row>
    <row r="671" spans="3:4">
      <c r="C671">
        <v>0</v>
      </c>
      <c r="D671">
        <v>0</v>
      </c>
    </row>
    <row r="672" spans="3:4">
      <c r="C672">
        <v>0</v>
      </c>
      <c r="D672">
        <v>0</v>
      </c>
    </row>
    <row r="673" spans="3:4">
      <c r="C673">
        <v>0</v>
      </c>
      <c r="D673">
        <v>0</v>
      </c>
    </row>
    <row r="674" spans="3:4">
      <c r="C674">
        <v>0</v>
      </c>
      <c r="D674">
        <v>0</v>
      </c>
    </row>
    <row r="675" spans="3:4">
      <c r="C675">
        <v>0</v>
      </c>
      <c r="D675">
        <v>0</v>
      </c>
    </row>
    <row r="676" spans="3:4">
      <c r="C676">
        <v>0</v>
      </c>
      <c r="D676">
        <v>0</v>
      </c>
    </row>
    <row r="677" spans="3:4">
      <c r="C677">
        <v>0</v>
      </c>
      <c r="D677">
        <v>0</v>
      </c>
    </row>
    <row r="678" spans="3:4">
      <c r="C678">
        <v>0</v>
      </c>
      <c r="D678">
        <v>0</v>
      </c>
    </row>
    <row r="679" spans="3:4">
      <c r="C679">
        <v>0</v>
      </c>
      <c r="D679">
        <v>0</v>
      </c>
    </row>
    <row r="680" spans="3:4">
      <c r="C680">
        <v>0</v>
      </c>
      <c r="D680">
        <v>0</v>
      </c>
    </row>
    <row r="681" spans="3:4">
      <c r="C681">
        <v>0</v>
      </c>
      <c r="D681">
        <v>0</v>
      </c>
    </row>
    <row r="682" spans="3:4">
      <c r="C682">
        <v>36.344774999999998</v>
      </c>
      <c r="D682">
        <v>4.4716529999999999</v>
      </c>
    </row>
    <row r="683" spans="3:4">
      <c r="C683">
        <v>36.344774999999998</v>
      </c>
      <c r="D683">
        <v>4.4716529999999999</v>
      </c>
    </row>
    <row r="684" spans="3:4">
      <c r="C684">
        <v>0</v>
      </c>
      <c r="D684">
        <v>0</v>
      </c>
    </row>
    <row r="685" spans="3:4">
      <c r="C685">
        <v>0</v>
      </c>
      <c r="D685">
        <v>0</v>
      </c>
    </row>
    <row r="686" spans="3:4">
      <c r="C686">
        <v>0</v>
      </c>
      <c r="D686">
        <v>0</v>
      </c>
    </row>
    <row r="687" spans="3:4">
      <c r="C687">
        <v>0</v>
      </c>
      <c r="D687">
        <v>0</v>
      </c>
    </row>
    <row r="688" spans="3:4">
      <c r="C688">
        <v>0</v>
      </c>
      <c r="D688">
        <v>0</v>
      </c>
    </row>
    <row r="689" spans="3:4">
      <c r="C689">
        <v>0</v>
      </c>
      <c r="D689">
        <v>0</v>
      </c>
    </row>
    <row r="690" spans="3:4">
      <c r="C690">
        <v>0</v>
      </c>
      <c r="D690">
        <v>0</v>
      </c>
    </row>
    <row r="691" spans="3:4">
      <c r="C691">
        <v>0</v>
      </c>
      <c r="D691">
        <v>0</v>
      </c>
    </row>
    <row r="692" spans="3:4">
      <c r="C692">
        <v>0</v>
      </c>
      <c r="D692">
        <v>0</v>
      </c>
    </row>
    <row r="693" spans="3:4">
      <c r="C693">
        <v>0</v>
      </c>
      <c r="D693">
        <v>0</v>
      </c>
    </row>
    <row r="694" spans="3:4">
      <c r="C694">
        <v>0</v>
      </c>
      <c r="D694">
        <v>0</v>
      </c>
    </row>
    <row r="695" spans="3:4">
      <c r="C695">
        <v>0</v>
      </c>
      <c r="D695">
        <v>0</v>
      </c>
    </row>
    <row r="696" spans="3:4">
      <c r="C696">
        <v>0</v>
      </c>
      <c r="D696">
        <v>0</v>
      </c>
    </row>
    <row r="697" spans="3:4">
      <c r="C697">
        <v>36.344774999999998</v>
      </c>
      <c r="D697">
        <v>4.4716529999999999</v>
      </c>
    </row>
    <row r="698" spans="3:4">
      <c r="C698">
        <v>36.344774999999998</v>
      </c>
      <c r="D698">
        <v>4.4716529999999999</v>
      </c>
    </row>
    <row r="699" spans="3:4">
      <c r="C699">
        <v>0</v>
      </c>
      <c r="D699">
        <v>0</v>
      </c>
    </row>
    <row r="700" spans="3:4">
      <c r="C700">
        <v>0</v>
      </c>
      <c r="D700">
        <v>0</v>
      </c>
    </row>
    <row r="701" spans="3:4">
      <c r="C701">
        <v>0</v>
      </c>
      <c r="D701">
        <v>0</v>
      </c>
    </row>
    <row r="702" spans="3:4">
      <c r="C702">
        <v>0</v>
      </c>
      <c r="D702">
        <v>0</v>
      </c>
    </row>
    <row r="703" spans="3:4">
      <c r="C703">
        <v>34.8410151</v>
      </c>
      <c r="D703">
        <v>5.7316852999999996</v>
      </c>
    </row>
    <row r="704" spans="3:4">
      <c r="C704">
        <v>0</v>
      </c>
      <c r="D704">
        <v>0</v>
      </c>
    </row>
    <row r="705" spans="3:4">
      <c r="C705">
        <v>0</v>
      </c>
      <c r="D705">
        <v>0</v>
      </c>
    </row>
    <row r="706" spans="3:4">
      <c r="C706">
        <v>0</v>
      </c>
      <c r="D706">
        <v>0</v>
      </c>
    </row>
    <row r="707" spans="3:4">
      <c r="C707">
        <v>0</v>
      </c>
      <c r="D707">
        <v>0</v>
      </c>
    </row>
    <row r="708" spans="3:4">
      <c r="C708">
        <v>0</v>
      </c>
      <c r="D708">
        <v>0</v>
      </c>
    </row>
    <row r="709" spans="3:4">
      <c r="C709">
        <v>0</v>
      </c>
      <c r="D709">
        <v>0</v>
      </c>
    </row>
    <row r="710" spans="3:4">
      <c r="C710">
        <v>0</v>
      </c>
      <c r="D710">
        <v>0</v>
      </c>
    </row>
    <row r="711" spans="3:4">
      <c r="C711">
        <v>0</v>
      </c>
      <c r="D711">
        <v>0</v>
      </c>
    </row>
    <row r="712" spans="3:4">
      <c r="C712">
        <v>0</v>
      </c>
      <c r="D712">
        <v>0</v>
      </c>
    </row>
    <row r="713" spans="3:4">
      <c r="C713">
        <v>0</v>
      </c>
      <c r="D713">
        <v>0</v>
      </c>
    </row>
    <row r="714" spans="3:4">
      <c r="C714">
        <v>0</v>
      </c>
      <c r="D714">
        <v>0</v>
      </c>
    </row>
    <row r="715" spans="3:4">
      <c r="C715">
        <v>0</v>
      </c>
      <c r="D715">
        <v>0</v>
      </c>
    </row>
    <row r="716" spans="3:4">
      <c r="C716">
        <v>0</v>
      </c>
      <c r="D716">
        <v>0</v>
      </c>
    </row>
    <row r="717" spans="3:4">
      <c r="C717">
        <v>0</v>
      </c>
      <c r="D717">
        <v>0</v>
      </c>
    </row>
    <row r="718" spans="3:4">
      <c r="C718">
        <v>0</v>
      </c>
      <c r="D718">
        <v>0</v>
      </c>
    </row>
    <row r="719" spans="3:4">
      <c r="C719">
        <v>0</v>
      </c>
      <c r="D719">
        <v>0</v>
      </c>
    </row>
    <row r="720" spans="3:4">
      <c r="C720">
        <v>0</v>
      </c>
      <c r="D720">
        <v>0</v>
      </c>
    </row>
    <row r="721" spans="3:4">
      <c r="C721">
        <v>0</v>
      </c>
      <c r="D721">
        <v>0</v>
      </c>
    </row>
    <row r="722" spans="3:4">
      <c r="C722">
        <v>0</v>
      </c>
      <c r="D722">
        <v>0</v>
      </c>
    </row>
    <row r="723" spans="3:4">
      <c r="C723">
        <v>0</v>
      </c>
      <c r="D723">
        <v>0</v>
      </c>
    </row>
    <row r="724" spans="3:4">
      <c r="C724">
        <v>0</v>
      </c>
      <c r="D724">
        <v>0</v>
      </c>
    </row>
    <row r="725" spans="3:4">
      <c r="C725">
        <v>0</v>
      </c>
      <c r="D725">
        <v>0</v>
      </c>
    </row>
    <row r="726" spans="3:4">
      <c r="C726">
        <v>0</v>
      </c>
      <c r="D726">
        <v>0</v>
      </c>
    </row>
    <row r="727" spans="3:4">
      <c r="C727">
        <v>0</v>
      </c>
      <c r="D727">
        <v>0</v>
      </c>
    </row>
    <row r="728" spans="3:4">
      <c r="C728">
        <v>0</v>
      </c>
      <c r="D728">
        <v>0</v>
      </c>
    </row>
    <row r="729" spans="3:4">
      <c r="C729">
        <v>0</v>
      </c>
      <c r="D729">
        <v>0</v>
      </c>
    </row>
    <row r="730" spans="3:4">
      <c r="C730">
        <v>0</v>
      </c>
      <c r="D730">
        <v>0</v>
      </c>
    </row>
    <row r="731" spans="3:4">
      <c r="C731">
        <v>0</v>
      </c>
      <c r="D731">
        <v>0</v>
      </c>
    </row>
    <row r="732" spans="3:4">
      <c r="C732">
        <v>0</v>
      </c>
      <c r="D732">
        <v>0</v>
      </c>
    </row>
    <row r="733" spans="3:4">
      <c r="C733">
        <v>0</v>
      </c>
      <c r="D733">
        <v>0</v>
      </c>
    </row>
    <row r="734" spans="3:4">
      <c r="C734">
        <v>0</v>
      </c>
      <c r="D734">
        <v>0</v>
      </c>
    </row>
    <row r="735" spans="3:4">
      <c r="C735">
        <v>0</v>
      </c>
      <c r="D735">
        <v>0</v>
      </c>
    </row>
    <row r="736" spans="3:4">
      <c r="C736">
        <v>0</v>
      </c>
      <c r="D736">
        <v>0</v>
      </c>
    </row>
    <row r="737" spans="3:4">
      <c r="C737">
        <v>0</v>
      </c>
      <c r="D737">
        <v>0</v>
      </c>
    </row>
    <row r="738" spans="3:4">
      <c r="C738">
        <v>0</v>
      </c>
      <c r="D738">
        <v>0</v>
      </c>
    </row>
    <row r="739" spans="3:4">
      <c r="C739">
        <v>0</v>
      </c>
      <c r="D739">
        <v>0</v>
      </c>
    </row>
    <row r="740" spans="3:4">
      <c r="C740">
        <v>0</v>
      </c>
      <c r="D740">
        <v>0</v>
      </c>
    </row>
    <row r="741" spans="3:4">
      <c r="C741">
        <v>0</v>
      </c>
      <c r="D741">
        <v>0</v>
      </c>
    </row>
    <row r="742" spans="3:4">
      <c r="C742">
        <v>0</v>
      </c>
      <c r="D742">
        <v>0</v>
      </c>
    </row>
    <row r="743" spans="3:4">
      <c r="C743">
        <v>0</v>
      </c>
      <c r="D743">
        <v>0</v>
      </c>
    </row>
    <row r="744" spans="3:4">
      <c r="C744">
        <v>0</v>
      </c>
      <c r="D744">
        <v>0</v>
      </c>
    </row>
    <row r="745" spans="3:4">
      <c r="C745">
        <v>0</v>
      </c>
      <c r="D745">
        <v>0</v>
      </c>
    </row>
    <row r="746" spans="3:4">
      <c r="C746">
        <v>0</v>
      </c>
      <c r="D746">
        <v>0</v>
      </c>
    </row>
    <row r="747" spans="3:4">
      <c r="C747">
        <v>0</v>
      </c>
      <c r="D747">
        <v>0</v>
      </c>
    </row>
    <row r="748" spans="3:4">
      <c r="C748">
        <v>0</v>
      </c>
      <c r="D748">
        <v>0</v>
      </c>
    </row>
    <row r="749" spans="3:4">
      <c r="C749">
        <v>0</v>
      </c>
      <c r="D749">
        <v>0</v>
      </c>
    </row>
    <row r="750" spans="3:4">
      <c r="C750">
        <v>0</v>
      </c>
      <c r="D750">
        <v>0</v>
      </c>
    </row>
    <row r="751" spans="3:4">
      <c r="C751">
        <v>0</v>
      </c>
      <c r="D751">
        <v>0</v>
      </c>
    </row>
    <row r="752" spans="3:4">
      <c r="C752">
        <v>0</v>
      </c>
      <c r="D752">
        <v>0</v>
      </c>
    </row>
    <row r="753" spans="3:4">
      <c r="C753">
        <v>0</v>
      </c>
      <c r="D753">
        <v>0</v>
      </c>
    </row>
    <row r="754" spans="3:4">
      <c r="C754">
        <v>0</v>
      </c>
      <c r="D754">
        <v>0</v>
      </c>
    </row>
    <row r="755" spans="3:4">
      <c r="C755">
        <v>0</v>
      </c>
      <c r="D755">
        <v>0</v>
      </c>
    </row>
    <row r="756" spans="3:4">
      <c r="C756">
        <v>0</v>
      </c>
      <c r="D756">
        <v>0</v>
      </c>
    </row>
    <row r="757" spans="3:4">
      <c r="C757">
        <v>0</v>
      </c>
      <c r="D757">
        <v>0</v>
      </c>
    </row>
    <row r="758" spans="3:4">
      <c r="C758">
        <v>0</v>
      </c>
      <c r="D758">
        <v>0</v>
      </c>
    </row>
    <row r="759" spans="3:4">
      <c r="C759">
        <v>0</v>
      </c>
      <c r="D759">
        <v>0</v>
      </c>
    </row>
    <row r="760" spans="3:4">
      <c r="C760">
        <v>0</v>
      </c>
      <c r="D760">
        <v>0</v>
      </c>
    </row>
    <row r="761" spans="3:4">
      <c r="C761">
        <v>0</v>
      </c>
      <c r="D761">
        <v>0</v>
      </c>
    </row>
    <row r="762" spans="3:4">
      <c r="C762">
        <v>0</v>
      </c>
      <c r="D762">
        <v>0</v>
      </c>
    </row>
    <row r="763" spans="3:4">
      <c r="C763">
        <v>0</v>
      </c>
      <c r="D763">
        <v>0</v>
      </c>
    </row>
    <row r="764" spans="3:4">
      <c r="C764">
        <v>0</v>
      </c>
      <c r="D764">
        <v>0</v>
      </c>
    </row>
    <row r="765" spans="3:4">
      <c r="C765">
        <v>0</v>
      </c>
      <c r="D765">
        <v>0</v>
      </c>
    </row>
    <row r="766" spans="3:4">
      <c r="C766">
        <v>0</v>
      </c>
      <c r="D766">
        <v>0</v>
      </c>
    </row>
    <row r="767" spans="3:4">
      <c r="C767">
        <v>0</v>
      </c>
      <c r="D767">
        <v>0</v>
      </c>
    </row>
    <row r="768" spans="3:4">
      <c r="C768">
        <v>0</v>
      </c>
      <c r="D768">
        <v>0</v>
      </c>
    </row>
    <row r="769" spans="3:4">
      <c r="C769">
        <v>0</v>
      </c>
      <c r="D769">
        <v>0</v>
      </c>
    </row>
    <row r="770" spans="3:4">
      <c r="C770">
        <v>0</v>
      </c>
      <c r="D770">
        <v>0</v>
      </c>
    </row>
    <row r="771" spans="3:4">
      <c r="C771">
        <v>0</v>
      </c>
      <c r="D771">
        <v>0</v>
      </c>
    </row>
    <row r="772" spans="3:4">
      <c r="C772">
        <v>0</v>
      </c>
      <c r="D772">
        <v>0</v>
      </c>
    </row>
    <row r="773" spans="3:4">
      <c r="C773">
        <v>0</v>
      </c>
      <c r="D773">
        <v>0</v>
      </c>
    </row>
    <row r="774" spans="3:4">
      <c r="C774">
        <v>0</v>
      </c>
      <c r="D774">
        <v>0</v>
      </c>
    </row>
    <row r="775" spans="3:4">
      <c r="C775">
        <v>0</v>
      </c>
      <c r="D775">
        <v>0</v>
      </c>
    </row>
    <row r="776" spans="3:4">
      <c r="C776">
        <v>0</v>
      </c>
      <c r="D776">
        <v>0</v>
      </c>
    </row>
    <row r="777" spans="3:4">
      <c r="C777">
        <v>0</v>
      </c>
      <c r="D777">
        <v>0</v>
      </c>
    </row>
    <row r="778" spans="3:4">
      <c r="C778">
        <v>0</v>
      </c>
      <c r="D778">
        <v>0</v>
      </c>
    </row>
    <row r="779" spans="3:4">
      <c r="C779">
        <v>0</v>
      </c>
      <c r="D779">
        <v>0</v>
      </c>
    </row>
    <row r="780" spans="3:4">
      <c r="C780">
        <v>0</v>
      </c>
      <c r="D780">
        <v>0</v>
      </c>
    </row>
    <row r="781" spans="3:4">
      <c r="C781">
        <v>0</v>
      </c>
      <c r="D781">
        <v>0</v>
      </c>
    </row>
    <row r="782" spans="3:4">
      <c r="C782">
        <v>0</v>
      </c>
      <c r="D782">
        <v>0</v>
      </c>
    </row>
    <row r="783" spans="3:4">
      <c r="C783">
        <v>0</v>
      </c>
      <c r="D783">
        <v>0</v>
      </c>
    </row>
    <row r="784" spans="3:4">
      <c r="C784">
        <v>0</v>
      </c>
      <c r="D784">
        <v>0</v>
      </c>
    </row>
    <row r="785" spans="3:4">
      <c r="C785">
        <v>0</v>
      </c>
      <c r="D785">
        <v>0</v>
      </c>
    </row>
    <row r="786" spans="3:4">
      <c r="C786">
        <v>0</v>
      </c>
      <c r="D786">
        <v>0</v>
      </c>
    </row>
    <row r="787" spans="3:4">
      <c r="C787">
        <v>0</v>
      </c>
      <c r="D787">
        <v>0</v>
      </c>
    </row>
    <row r="788" spans="3:4">
      <c r="C788">
        <v>0</v>
      </c>
      <c r="D788">
        <v>0</v>
      </c>
    </row>
    <row r="789" spans="3:4">
      <c r="C789">
        <v>0</v>
      </c>
      <c r="D789">
        <v>0</v>
      </c>
    </row>
    <row r="790" spans="3:4">
      <c r="C790">
        <v>0</v>
      </c>
      <c r="D790">
        <v>0</v>
      </c>
    </row>
    <row r="791" spans="3:4">
      <c r="C791">
        <v>0</v>
      </c>
      <c r="D791">
        <v>0</v>
      </c>
    </row>
    <row r="792" spans="3:4">
      <c r="C792">
        <v>0</v>
      </c>
      <c r="D792">
        <v>0</v>
      </c>
    </row>
    <row r="793" spans="3:4">
      <c r="C793">
        <v>0</v>
      </c>
      <c r="D793">
        <v>0</v>
      </c>
    </row>
    <row r="794" spans="3:4">
      <c r="C794">
        <v>0</v>
      </c>
      <c r="D794">
        <v>0</v>
      </c>
    </row>
    <row r="795" spans="3:4">
      <c r="C795">
        <v>0</v>
      </c>
      <c r="D795">
        <v>0</v>
      </c>
    </row>
    <row r="796" spans="3:4">
      <c r="C796">
        <v>0</v>
      </c>
      <c r="D796">
        <v>0</v>
      </c>
    </row>
    <row r="797" spans="3:4">
      <c r="C797">
        <v>0</v>
      </c>
      <c r="D797">
        <v>0</v>
      </c>
    </row>
    <row r="798" spans="3:4">
      <c r="C798">
        <v>0</v>
      </c>
      <c r="D798">
        <v>0</v>
      </c>
    </row>
    <row r="799" spans="3:4">
      <c r="C799">
        <v>0</v>
      </c>
      <c r="D799">
        <v>0</v>
      </c>
    </row>
    <row r="800" spans="3:4">
      <c r="C800">
        <v>0</v>
      </c>
      <c r="D800">
        <v>0</v>
      </c>
    </row>
    <row r="801" spans="3:4">
      <c r="C801">
        <v>0</v>
      </c>
      <c r="D801">
        <v>0</v>
      </c>
    </row>
    <row r="802" spans="3:4">
      <c r="C802">
        <v>0</v>
      </c>
      <c r="D802">
        <v>0</v>
      </c>
    </row>
    <row r="803" spans="3:4">
      <c r="C803">
        <v>0</v>
      </c>
      <c r="D803">
        <v>0</v>
      </c>
    </row>
    <row r="804" spans="3:4">
      <c r="C804">
        <v>0</v>
      </c>
      <c r="D804">
        <v>0</v>
      </c>
    </row>
    <row r="805" spans="3:4">
      <c r="C805">
        <v>0</v>
      </c>
      <c r="D805">
        <v>0</v>
      </c>
    </row>
    <row r="806" spans="3:4">
      <c r="C806">
        <v>0</v>
      </c>
      <c r="D806">
        <v>0</v>
      </c>
    </row>
    <row r="807" spans="3:4">
      <c r="C807">
        <v>0</v>
      </c>
      <c r="D807">
        <v>0</v>
      </c>
    </row>
    <row r="808" spans="3:4">
      <c r="C808">
        <v>0</v>
      </c>
      <c r="D808">
        <v>0</v>
      </c>
    </row>
    <row r="809" spans="3:4">
      <c r="C809">
        <v>0</v>
      </c>
      <c r="D809">
        <v>0</v>
      </c>
    </row>
    <row r="810" spans="3:4">
      <c r="C810">
        <v>0</v>
      </c>
      <c r="D810">
        <v>0</v>
      </c>
    </row>
    <row r="811" spans="3:4">
      <c r="C811">
        <v>36.347265999999998</v>
      </c>
      <c r="D811">
        <v>4.471311</v>
      </c>
    </row>
    <row r="812" spans="3:4">
      <c r="C812">
        <v>36.347265999999998</v>
      </c>
      <c r="D812">
        <v>4.471311</v>
      </c>
    </row>
    <row r="813" spans="3:4">
      <c r="C813">
        <v>0</v>
      </c>
      <c r="D813">
        <v>0</v>
      </c>
    </row>
    <row r="814" spans="3:4">
      <c r="C814">
        <v>0</v>
      </c>
      <c r="D814">
        <v>0</v>
      </c>
    </row>
    <row r="815" spans="3:4">
      <c r="C815">
        <v>0</v>
      </c>
      <c r="D815">
        <v>0</v>
      </c>
    </row>
    <row r="816" spans="3:4">
      <c r="C816">
        <v>0</v>
      </c>
      <c r="D816">
        <v>0</v>
      </c>
    </row>
    <row r="817" spans="3:4">
      <c r="C817">
        <v>0</v>
      </c>
      <c r="D817">
        <v>0</v>
      </c>
    </row>
    <row r="818" spans="3:4">
      <c r="C818">
        <v>0</v>
      </c>
      <c r="D818">
        <v>0</v>
      </c>
    </row>
    <row r="819" spans="3:4">
      <c r="C819">
        <v>0</v>
      </c>
      <c r="D819">
        <v>0</v>
      </c>
    </row>
    <row r="820" spans="3:4">
      <c r="C820">
        <v>0</v>
      </c>
      <c r="D820">
        <v>0</v>
      </c>
    </row>
    <row r="821" spans="3:4">
      <c r="C821">
        <v>0</v>
      </c>
      <c r="D821">
        <v>0</v>
      </c>
    </row>
    <row r="822" spans="3:4">
      <c r="C822">
        <v>0</v>
      </c>
      <c r="D822">
        <v>0</v>
      </c>
    </row>
    <row r="823" spans="3:4">
      <c r="C823">
        <v>0</v>
      </c>
      <c r="D823">
        <v>0</v>
      </c>
    </row>
    <row r="824" spans="3:4">
      <c r="C824">
        <v>0</v>
      </c>
      <c r="D824">
        <v>0</v>
      </c>
    </row>
    <row r="825" spans="3:4">
      <c r="C825">
        <v>0</v>
      </c>
      <c r="D825">
        <v>0</v>
      </c>
    </row>
    <row r="826" spans="3:4">
      <c r="C826">
        <v>0</v>
      </c>
      <c r="D826">
        <v>0</v>
      </c>
    </row>
    <row r="827" spans="3:4">
      <c r="C827">
        <v>0</v>
      </c>
      <c r="D827">
        <v>0</v>
      </c>
    </row>
    <row r="828" spans="3:4">
      <c r="C828">
        <v>0</v>
      </c>
      <c r="D828">
        <v>0</v>
      </c>
    </row>
    <row r="829" spans="3:4">
      <c r="C829">
        <v>0</v>
      </c>
      <c r="D829">
        <v>0</v>
      </c>
    </row>
    <row r="830" spans="3:4">
      <c r="C830">
        <v>0</v>
      </c>
      <c r="D830">
        <v>0</v>
      </c>
    </row>
    <row r="831" spans="3:4">
      <c r="C831">
        <v>0</v>
      </c>
      <c r="D831">
        <v>0</v>
      </c>
    </row>
    <row r="832" spans="3:4">
      <c r="C832">
        <v>0</v>
      </c>
      <c r="D832">
        <v>0</v>
      </c>
    </row>
    <row r="833" spans="3:4">
      <c r="C833">
        <v>0</v>
      </c>
      <c r="D833">
        <v>0</v>
      </c>
    </row>
    <row r="834" spans="3:4">
      <c r="C834">
        <v>0</v>
      </c>
      <c r="D834">
        <v>0</v>
      </c>
    </row>
    <row r="835" spans="3:4">
      <c r="C835">
        <v>0</v>
      </c>
      <c r="D835">
        <v>0</v>
      </c>
    </row>
    <row r="836" spans="3:4">
      <c r="C836">
        <v>0</v>
      </c>
      <c r="D836">
        <v>0</v>
      </c>
    </row>
    <row r="837" spans="3:4">
      <c r="C837">
        <v>0</v>
      </c>
      <c r="D837">
        <v>0</v>
      </c>
    </row>
    <row r="838" spans="3:4">
      <c r="C838">
        <v>0</v>
      </c>
      <c r="D838">
        <v>0</v>
      </c>
    </row>
    <row r="839" spans="3:4">
      <c r="C839">
        <v>0</v>
      </c>
      <c r="D839">
        <v>0</v>
      </c>
    </row>
    <row r="840" spans="3:4">
      <c r="C840">
        <v>0</v>
      </c>
      <c r="D840">
        <v>0</v>
      </c>
    </row>
    <row r="841" spans="3:4">
      <c r="C841">
        <v>0</v>
      </c>
      <c r="D841">
        <v>0</v>
      </c>
    </row>
    <row r="842" spans="3:4">
      <c r="C842">
        <v>0</v>
      </c>
      <c r="D842">
        <v>0</v>
      </c>
    </row>
    <row r="843" spans="3:4">
      <c r="C843">
        <v>0</v>
      </c>
      <c r="D843">
        <v>0</v>
      </c>
    </row>
    <row r="844" spans="3:4">
      <c r="C844">
        <v>0</v>
      </c>
      <c r="D844">
        <v>0</v>
      </c>
    </row>
    <row r="845" spans="3:4">
      <c r="C845">
        <v>0</v>
      </c>
      <c r="D845">
        <v>0</v>
      </c>
    </row>
    <row r="846" spans="3:4">
      <c r="C846">
        <v>0</v>
      </c>
      <c r="D846">
        <v>0</v>
      </c>
    </row>
    <row r="847" spans="3:4">
      <c r="C847">
        <v>0</v>
      </c>
      <c r="D847">
        <v>0</v>
      </c>
    </row>
    <row r="848" spans="3:4">
      <c r="C848">
        <v>0</v>
      </c>
      <c r="D848">
        <v>0</v>
      </c>
    </row>
    <row r="849" spans="3:4">
      <c r="C849">
        <v>0</v>
      </c>
      <c r="D849">
        <v>0</v>
      </c>
    </row>
    <row r="850" spans="3:4">
      <c r="C850">
        <v>0</v>
      </c>
      <c r="D850">
        <v>0</v>
      </c>
    </row>
    <row r="851" spans="3:4">
      <c r="C851">
        <v>0</v>
      </c>
      <c r="D851">
        <v>0</v>
      </c>
    </row>
    <row r="852" spans="3:4">
      <c r="C852">
        <v>0</v>
      </c>
      <c r="D852">
        <v>0</v>
      </c>
    </row>
    <row r="853" spans="3:4">
      <c r="C853">
        <v>0</v>
      </c>
      <c r="D853">
        <v>0</v>
      </c>
    </row>
    <row r="854" spans="3:4">
      <c r="C854">
        <v>0</v>
      </c>
      <c r="D854">
        <v>0</v>
      </c>
    </row>
    <row r="855" spans="3:4">
      <c r="C855">
        <v>0</v>
      </c>
      <c r="D855">
        <v>0</v>
      </c>
    </row>
    <row r="856" spans="3:4">
      <c r="C856">
        <v>0</v>
      </c>
      <c r="D856">
        <v>0</v>
      </c>
    </row>
    <row r="857" spans="3:4">
      <c r="C857">
        <v>0</v>
      </c>
      <c r="D857">
        <v>0</v>
      </c>
    </row>
    <row r="858" spans="3:4">
      <c r="C858">
        <v>0</v>
      </c>
      <c r="D858">
        <v>0</v>
      </c>
    </row>
    <row r="859" spans="3:4">
      <c r="C859">
        <v>0</v>
      </c>
      <c r="D859">
        <v>0</v>
      </c>
    </row>
    <row r="860" spans="3:4">
      <c r="C860">
        <v>0</v>
      </c>
      <c r="D860">
        <v>0</v>
      </c>
    </row>
    <row r="861" spans="3:4">
      <c r="C861">
        <v>0</v>
      </c>
      <c r="D861">
        <v>0</v>
      </c>
    </row>
    <row r="862" spans="3:4">
      <c r="C862">
        <v>0</v>
      </c>
      <c r="D862">
        <v>0</v>
      </c>
    </row>
    <row r="863" spans="3:4">
      <c r="C863">
        <v>0</v>
      </c>
      <c r="D863">
        <v>0</v>
      </c>
    </row>
    <row r="864" spans="3:4">
      <c r="C864">
        <v>0</v>
      </c>
      <c r="D864">
        <v>0</v>
      </c>
    </row>
    <row r="865" spans="3:4">
      <c r="C865">
        <v>0</v>
      </c>
      <c r="D865">
        <v>0</v>
      </c>
    </row>
    <row r="866" spans="3:4">
      <c r="C866">
        <v>0</v>
      </c>
      <c r="D866">
        <v>0</v>
      </c>
    </row>
    <row r="867" spans="3:4">
      <c r="C867">
        <v>0</v>
      </c>
      <c r="D867">
        <v>0</v>
      </c>
    </row>
    <row r="868" spans="3:4">
      <c r="C868">
        <v>0</v>
      </c>
      <c r="D868">
        <v>0</v>
      </c>
    </row>
    <row r="869" spans="3:4">
      <c r="C869">
        <v>0</v>
      </c>
      <c r="D869">
        <v>0</v>
      </c>
    </row>
    <row r="870" spans="3:4">
      <c r="C870">
        <v>0</v>
      </c>
      <c r="D870">
        <v>0</v>
      </c>
    </row>
    <row r="871" spans="3:4">
      <c r="C871">
        <v>0</v>
      </c>
      <c r="D871">
        <v>0</v>
      </c>
    </row>
    <row r="872" spans="3:4">
      <c r="C872">
        <v>0</v>
      </c>
      <c r="D872">
        <v>0</v>
      </c>
    </row>
    <row r="873" spans="3:4">
      <c r="C873">
        <v>0</v>
      </c>
      <c r="D873">
        <v>0</v>
      </c>
    </row>
    <row r="874" spans="3:4">
      <c r="C874">
        <v>0</v>
      </c>
      <c r="D874">
        <v>0</v>
      </c>
    </row>
    <row r="875" spans="3:4">
      <c r="C875">
        <v>0</v>
      </c>
      <c r="D875">
        <v>0</v>
      </c>
    </row>
    <row r="876" spans="3:4">
      <c r="C876">
        <v>0</v>
      </c>
      <c r="D876">
        <v>0</v>
      </c>
    </row>
    <row r="877" spans="3:4">
      <c r="C877">
        <v>0</v>
      </c>
      <c r="D877">
        <v>0</v>
      </c>
    </row>
    <row r="878" spans="3:4">
      <c r="C878">
        <v>0</v>
      </c>
      <c r="D878">
        <v>0</v>
      </c>
    </row>
    <row r="879" spans="3:4">
      <c r="C879">
        <v>0</v>
      </c>
      <c r="D879">
        <v>0</v>
      </c>
    </row>
    <row r="880" spans="3:4">
      <c r="C880">
        <v>0</v>
      </c>
      <c r="D880">
        <v>0</v>
      </c>
    </row>
    <row r="881" spans="3:4">
      <c r="C881">
        <v>0</v>
      </c>
      <c r="D881">
        <v>0</v>
      </c>
    </row>
    <row r="882" spans="3:4">
      <c r="C882">
        <v>0</v>
      </c>
      <c r="D882">
        <v>0</v>
      </c>
    </row>
    <row r="883" spans="3:4">
      <c r="C883">
        <v>0</v>
      </c>
      <c r="D883">
        <v>0</v>
      </c>
    </row>
    <row r="884" spans="3:4">
      <c r="C884">
        <v>0</v>
      </c>
      <c r="D884">
        <v>0</v>
      </c>
    </row>
    <row r="885" spans="3:4">
      <c r="C885">
        <v>0</v>
      </c>
      <c r="D885">
        <v>0</v>
      </c>
    </row>
    <row r="886" spans="3:4">
      <c r="C886">
        <v>0</v>
      </c>
      <c r="D886">
        <v>0</v>
      </c>
    </row>
    <row r="887" spans="3:4">
      <c r="C887">
        <v>0</v>
      </c>
      <c r="D887">
        <v>0</v>
      </c>
    </row>
    <row r="888" spans="3:4">
      <c r="C888">
        <v>0</v>
      </c>
      <c r="D888">
        <v>0</v>
      </c>
    </row>
    <row r="889" spans="3:4">
      <c r="C889">
        <v>0</v>
      </c>
      <c r="D889">
        <v>0</v>
      </c>
    </row>
    <row r="890" spans="3:4">
      <c r="C890">
        <v>0</v>
      </c>
      <c r="D890">
        <v>0</v>
      </c>
    </row>
    <row r="891" spans="3:4">
      <c r="C891">
        <v>0</v>
      </c>
      <c r="D891">
        <v>0</v>
      </c>
    </row>
    <row r="892" spans="3:4">
      <c r="C892">
        <v>0</v>
      </c>
      <c r="D892">
        <v>0</v>
      </c>
    </row>
    <row r="893" spans="3:4">
      <c r="C893">
        <v>0</v>
      </c>
      <c r="D893">
        <v>0</v>
      </c>
    </row>
    <row r="894" spans="3:4">
      <c r="C894">
        <v>0</v>
      </c>
      <c r="D894">
        <v>0</v>
      </c>
    </row>
    <row r="895" spans="3:4">
      <c r="C895">
        <v>0</v>
      </c>
      <c r="D895">
        <v>0</v>
      </c>
    </row>
    <row r="896" spans="3:4">
      <c r="C896">
        <v>0</v>
      </c>
      <c r="D896">
        <v>0</v>
      </c>
    </row>
    <row r="897" spans="3:4">
      <c r="C897">
        <v>0</v>
      </c>
      <c r="D897">
        <v>0</v>
      </c>
    </row>
    <row r="898" spans="3:4">
      <c r="C898">
        <v>0</v>
      </c>
      <c r="D898">
        <v>0</v>
      </c>
    </row>
    <row r="899" spans="3:4">
      <c r="C899">
        <v>0</v>
      </c>
      <c r="D899">
        <v>0</v>
      </c>
    </row>
    <row r="900" spans="3:4">
      <c r="C900">
        <v>0</v>
      </c>
      <c r="D900">
        <v>0</v>
      </c>
    </row>
    <row r="901" spans="3:4">
      <c r="C901">
        <v>0</v>
      </c>
      <c r="D901">
        <v>0</v>
      </c>
    </row>
    <row r="902" spans="3:4">
      <c r="C902">
        <v>0</v>
      </c>
      <c r="D902">
        <v>0</v>
      </c>
    </row>
    <row r="903" spans="3:4">
      <c r="C903">
        <v>0</v>
      </c>
      <c r="D903">
        <v>0</v>
      </c>
    </row>
    <row r="904" spans="3:4">
      <c r="C904">
        <v>0</v>
      </c>
      <c r="D904">
        <v>0</v>
      </c>
    </row>
    <row r="905" spans="3:4">
      <c r="C905">
        <v>0</v>
      </c>
      <c r="D905">
        <v>0</v>
      </c>
    </row>
    <row r="906" spans="3:4">
      <c r="C906">
        <v>0</v>
      </c>
      <c r="D906">
        <v>0</v>
      </c>
    </row>
    <row r="907" spans="3:4">
      <c r="C907">
        <v>0</v>
      </c>
      <c r="D907">
        <v>0</v>
      </c>
    </row>
    <row r="908" spans="3:4">
      <c r="C908">
        <v>0</v>
      </c>
      <c r="D908">
        <v>0</v>
      </c>
    </row>
    <row r="909" spans="3:4">
      <c r="C909">
        <v>0</v>
      </c>
      <c r="D909">
        <v>0</v>
      </c>
    </row>
    <row r="910" spans="3:4">
      <c r="C910">
        <v>0</v>
      </c>
      <c r="D910">
        <v>0</v>
      </c>
    </row>
    <row r="911" spans="3:4">
      <c r="C911">
        <v>0</v>
      </c>
      <c r="D911">
        <v>0</v>
      </c>
    </row>
    <row r="912" spans="3:4">
      <c r="C912">
        <v>0</v>
      </c>
      <c r="D912">
        <v>0</v>
      </c>
    </row>
    <row r="913" spans="3:4">
      <c r="C913">
        <v>0</v>
      </c>
      <c r="D913">
        <v>0</v>
      </c>
    </row>
    <row r="914" spans="3:4">
      <c r="C914">
        <v>0</v>
      </c>
      <c r="D914">
        <v>0</v>
      </c>
    </row>
    <row r="915" spans="3:4">
      <c r="C915">
        <v>0</v>
      </c>
      <c r="D915">
        <v>0</v>
      </c>
    </row>
    <row r="916" spans="3:4">
      <c r="C916">
        <v>0</v>
      </c>
      <c r="D916">
        <v>0</v>
      </c>
    </row>
    <row r="917" spans="3:4">
      <c r="C917">
        <v>0</v>
      </c>
      <c r="D917">
        <v>0</v>
      </c>
    </row>
    <row r="918" spans="3:4">
      <c r="C918">
        <v>0</v>
      </c>
      <c r="D918">
        <v>0</v>
      </c>
    </row>
    <row r="919" spans="3:4">
      <c r="C919">
        <v>0</v>
      </c>
      <c r="D919">
        <v>0</v>
      </c>
    </row>
    <row r="920" spans="3:4">
      <c r="C920">
        <v>0</v>
      </c>
      <c r="D920">
        <v>0</v>
      </c>
    </row>
    <row r="921" spans="3:4">
      <c r="C921">
        <v>0</v>
      </c>
      <c r="D921">
        <v>0</v>
      </c>
    </row>
    <row r="922" spans="3:4">
      <c r="C922">
        <v>0</v>
      </c>
      <c r="D922">
        <v>0</v>
      </c>
    </row>
    <row r="923" spans="3:4">
      <c r="C923">
        <v>0</v>
      </c>
      <c r="D923">
        <v>0</v>
      </c>
    </row>
    <row r="924" spans="3:4">
      <c r="C924">
        <v>36.354742000000002</v>
      </c>
      <c r="D924">
        <v>4.4178430000000004</v>
      </c>
    </row>
    <row r="925" spans="3:4">
      <c r="C925">
        <v>36.354742000000002</v>
      </c>
      <c r="D925">
        <v>4.4178430000000004</v>
      </c>
    </row>
    <row r="926" spans="3:4">
      <c r="C926">
        <v>36.333002700000002</v>
      </c>
      <c r="D926">
        <v>4.3622791000000003</v>
      </c>
    </row>
    <row r="927" spans="3:4">
      <c r="C927">
        <v>0</v>
      </c>
      <c r="D927">
        <v>0</v>
      </c>
    </row>
    <row r="928" spans="3:4">
      <c r="C928">
        <v>0</v>
      </c>
      <c r="D928">
        <v>0</v>
      </c>
    </row>
    <row r="929" spans="3:4">
      <c r="C929">
        <v>0</v>
      </c>
      <c r="D929">
        <v>0</v>
      </c>
    </row>
    <row r="930" spans="3:4">
      <c r="C930">
        <v>34.789229400000004</v>
      </c>
      <c r="D930">
        <v>5.5996001</v>
      </c>
    </row>
    <row r="931" spans="3:4">
      <c r="C931">
        <v>34.9947631</v>
      </c>
      <c r="D931">
        <v>5.7722509999999998</v>
      </c>
    </row>
    <row r="932" spans="3:4">
      <c r="C932">
        <v>34.96649</v>
      </c>
      <c r="D932">
        <v>5.7906069999999996</v>
      </c>
    </row>
    <row r="933" spans="3:4">
      <c r="C933">
        <v>34.967616999999997</v>
      </c>
      <c r="D933">
        <v>5.7892340000000004</v>
      </c>
    </row>
    <row r="934" spans="3:4">
      <c r="C934">
        <v>34.789229400000004</v>
      </c>
      <c r="D934">
        <v>5.5996001</v>
      </c>
    </row>
    <row r="935" spans="3:4">
      <c r="C935">
        <v>34.789229400000004</v>
      </c>
      <c r="D935">
        <v>5.5996001</v>
      </c>
    </row>
    <row r="936" spans="3:4">
      <c r="C936">
        <v>34.789229400000004</v>
      </c>
      <c r="D936">
        <v>5.5996001</v>
      </c>
    </row>
    <row r="937" spans="3:4">
      <c r="C937">
        <v>34.784563500000004</v>
      </c>
      <c r="D937">
        <v>5.8124353344192059</v>
      </c>
    </row>
    <row r="938" spans="3:4">
      <c r="C938">
        <v>34.784563500000004</v>
      </c>
      <c r="D938">
        <v>5.8124353344192059</v>
      </c>
    </row>
    <row r="939" spans="3:4">
      <c r="C939">
        <v>34.789229400000004</v>
      </c>
      <c r="D939">
        <v>5.5996001</v>
      </c>
    </row>
    <row r="940" spans="3:4">
      <c r="C940">
        <v>34.96649</v>
      </c>
      <c r="D940">
        <v>5.7906069999999996</v>
      </c>
    </row>
    <row r="941" spans="3:4">
      <c r="C941">
        <v>35.068979900000002</v>
      </c>
      <c r="D941">
        <v>5.8448637999999997</v>
      </c>
    </row>
    <row r="942" spans="3:4">
      <c r="C942">
        <v>35.068979900000002</v>
      </c>
      <c r="D942">
        <v>5.8448637999999997</v>
      </c>
    </row>
    <row r="943" spans="3:4">
      <c r="C943">
        <v>34.967897999999998</v>
      </c>
      <c r="D943">
        <v>5.7892349999999997</v>
      </c>
    </row>
    <row r="944" spans="3:4">
      <c r="C944">
        <v>34.967897999999998</v>
      </c>
      <c r="D944">
        <v>5.7892349999999997</v>
      </c>
    </row>
    <row r="945" spans="3:4">
      <c r="C945">
        <v>34.832602000000001</v>
      </c>
      <c r="D945">
        <v>5.6928809999999999</v>
      </c>
    </row>
    <row r="946" spans="3:4">
      <c r="C946">
        <v>34.832602000000001</v>
      </c>
      <c r="D946">
        <v>5.6928809999999999</v>
      </c>
    </row>
    <row r="947" spans="3:4">
      <c r="C947">
        <v>34.789229400000004</v>
      </c>
      <c r="D947">
        <v>5.5996001</v>
      </c>
    </row>
    <row r="948" spans="3:4">
      <c r="C948">
        <v>34.730955199999997</v>
      </c>
      <c r="D948">
        <v>5.3260041999999999</v>
      </c>
    </row>
    <row r="949" spans="3:4">
      <c r="C949">
        <v>34.730955199999997</v>
      </c>
      <c r="D949">
        <v>5.3260041999999999</v>
      </c>
    </row>
    <row r="950" spans="3:4">
      <c r="C950">
        <v>34.730955199999997</v>
      </c>
      <c r="D950">
        <v>5.3260041999999999</v>
      </c>
    </row>
    <row r="951" spans="3:4">
      <c r="C951">
        <v>34.789229400000004</v>
      </c>
      <c r="D951">
        <v>5.5996001</v>
      </c>
    </row>
    <row r="952" spans="3:4">
      <c r="C952">
        <v>34.789229400000004</v>
      </c>
      <c r="D952">
        <v>5.5996001</v>
      </c>
    </row>
    <row r="953" spans="3:4">
      <c r="C953">
        <v>34.784563500000004</v>
      </c>
      <c r="D953">
        <v>5.8124353344192059</v>
      </c>
    </row>
    <row r="954" spans="3:4">
      <c r="C954">
        <v>34.9947631</v>
      </c>
      <c r="D954">
        <v>5.7722509999999998</v>
      </c>
    </row>
    <row r="955" spans="3:4">
      <c r="C955">
        <v>34.730955199999997</v>
      </c>
      <c r="D955">
        <v>5.3260041999999999</v>
      </c>
    </row>
    <row r="956" spans="3:4">
      <c r="C956">
        <v>34.784563500000004</v>
      </c>
      <c r="D956">
        <v>5.8124353344192059</v>
      </c>
    </row>
    <row r="957" spans="3:4">
      <c r="C957">
        <v>34.784563500000004</v>
      </c>
      <c r="D957">
        <v>5.8124353344192059</v>
      </c>
    </row>
    <row r="958" spans="3:4">
      <c r="C958">
        <v>35.034565700000002</v>
      </c>
      <c r="D958">
        <v>5.58955</v>
      </c>
    </row>
    <row r="959" spans="3:4">
      <c r="C959">
        <v>34.784563500000004</v>
      </c>
      <c r="D959">
        <v>5.8124353344192059</v>
      </c>
    </row>
    <row r="960" spans="3:4">
      <c r="C960">
        <v>34.730955199999997</v>
      </c>
      <c r="D960">
        <v>5.3260041999999999</v>
      </c>
    </row>
    <row r="961" spans="3:4">
      <c r="C961">
        <v>34.730955199999997</v>
      </c>
      <c r="D961">
        <v>5.3260041999999999</v>
      </c>
    </row>
    <row r="962" spans="3:4">
      <c r="C962">
        <v>34.9947631</v>
      </c>
      <c r="D962">
        <v>5.7722509999999998</v>
      </c>
    </row>
    <row r="963" spans="3:4">
      <c r="C963">
        <v>34.789229400000004</v>
      </c>
      <c r="D963">
        <v>5.5996001</v>
      </c>
    </row>
    <row r="964" spans="3:4">
      <c r="C964">
        <v>34.789229400000004</v>
      </c>
      <c r="D964">
        <v>5.5996001</v>
      </c>
    </row>
    <row r="965" spans="3:4">
      <c r="C965">
        <v>34.789229400000004</v>
      </c>
      <c r="D965">
        <v>5.5996001</v>
      </c>
    </row>
    <row r="966" spans="3:4">
      <c r="C966">
        <v>34.730955199999997</v>
      </c>
      <c r="D966">
        <v>5.3260041999999999</v>
      </c>
    </row>
    <row r="967" spans="3:4">
      <c r="C967">
        <v>34.9947631</v>
      </c>
      <c r="D967">
        <v>5.7722509999999998</v>
      </c>
    </row>
    <row r="968" spans="3:4">
      <c r="C968">
        <v>34.789229400000004</v>
      </c>
      <c r="D968">
        <v>5.5996001</v>
      </c>
    </row>
    <row r="969" spans="3:4">
      <c r="C969">
        <v>34.730955199999997</v>
      </c>
      <c r="D969">
        <v>5.3260041999999999</v>
      </c>
    </row>
    <row r="970" spans="3:4">
      <c r="C970">
        <v>34.9947631</v>
      </c>
      <c r="D970">
        <v>5.7722509999999998</v>
      </c>
    </row>
    <row r="971" spans="3:4">
      <c r="C971">
        <v>34.455461999999997</v>
      </c>
      <c r="D971">
        <v>5.1011160000000002</v>
      </c>
    </row>
    <row r="972" spans="3:4">
      <c r="C972">
        <v>34.455461999999997</v>
      </c>
      <c r="D972">
        <v>5.1011160000000002</v>
      </c>
    </row>
    <row r="973" spans="3:4">
      <c r="C973">
        <v>34.929206999999998</v>
      </c>
      <c r="D973">
        <v>5.7382980000000003</v>
      </c>
    </row>
    <row r="974" spans="3:4">
      <c r="C974">
        <v>34.929206999999998</v>
      </c>
      <c r="D974">
        <v>5.7382980000000003</v>
      </c>
    </row>
    <row r="975" spans="3:4">
      <c r="C975">
        <v>34.853115000000003</v>
      </c>
      <c r="D975">
        <v>5.7608810000000004</v>
      </c>
    </row>
    <row r="976" spans="3:4">
      <c r="C976">
        <v>34.853115000000003</v>
      </c>
      <c r="D976">
        <v>5.7608810000000004</v>
      </c>
    </row>
    <row r="977" spans="3:4">
      <c r="C977">
        <v>34.864916999999998</v>
      </c>
      <c r="D977">
        <v>5.7234369999999997</v>
      </c>
    </row>
    <row r="978" spans="3:4">
      <c r="C978">
        <v>34.864916999999998</v>
      </c>
      <c r="D978">
        <v>5.7234369999999997</v>
      </c>
    </row>
    <row r="979" spans="3:4">
      <c r="C979">
        <v>34.541455999999997</v>
      </c>
      <c r="D979">
        <v>6.5456279999999998</v>
      </c>
    </row>
    <row r="980" spans="3:4">
      <c r="C980">
        <v>34.523707000000002</v>
      </c>
      <c r="D980">
        <v>6.5240844999999998</v>
      </c>
    </row>
    <row r="981" spans="3:4">
      <c r="C981">
        <v>34.104904000000005</v>
      </c>
      <c r="D981">
        <v>4.8203009024754007</v>
      </c>
    </row>
    <row r="982" spans="3:4">
      <c r="C982">
        <v>34.104904000000005</v>
      </c>
      <c r="D982">
        <v>4.8203009024754007</v>
      </c>
    </row>
    <row r="983" spans="3:4">
      <c r="C983">
        <v>34.859906000000002</v>
      </c>
      <c r="D983">
        <v>5.7458559999999999</v>
      </c>
    </row>
    <row r="984" spans="3:4">
      <c r="C984">
        <v>34.859906000000002</v>
      </c>
      <c r="D984">
        <v>5.7458559999999999</v>
      </c>
    </row>
    <row r="985" spans="3:4">
      <c r="C985">
        <v>34.784563500000004</v>
      </c>
      <c r="D985">
        <v>5.8124353344192059</v>
      </c>
    </row>
    <row r="986" spans="3:4">
      <c r="C986">
        <v>34.881832000000003</v>
      </c>
      <c r="D986">
        <v>5.8786990000000001</v>
      </c>
    </row>
    <row r="987" spans="3:4">
      <c r="C987">
        <v>31.622105999999999</v>
      </c>
      <c r="D987">
        <v>2.2084519999999999</v>
      </c>
    </row>
    <row r="988" spans="3:4">
      <c r="C988">
        <v>31.385725999999998</v>
      </c>
      <c r="D988">
        <v>-2.011595847987405</v>
      </c>
    </row>
    <row r="989" spans="3:4">
      <c r="C989">
        <v>31.385725999999998</v>
      </c>
      <c r="D989">
        <v>-2.011595847987405</v>
      </c>
    </row>
    <row r="990" spans="3:4">
      <c r="C990">
        <v>31.385725999999998</v>
      </c>
      <c r="D990">
        <v>-2.011595847987405</v>
      </c>
    </row>
    <row r="991" spans="3:4">
      <c r="C991">
        <v>0</v>
      </c>
      <c r="D991">
        <v>0</v>
      </c>
    </row>
    <row r="992" spans="3:4">
      <c r="C992">
        <v>0</v>
      </c>
      <c r="D992">
        <v>0</v>
      </c>
    </row>
    <row r="993" spans="3:4">
      <c r="C993">
        <v>0</v>
      </c>
      <c r="D993">
        <v>0</v>
      </c>
    </row>
    <row r="994" spans="3:4">
      <c r="C994">
        <v>0</v>
      </c>
      <c r="D994">
        <v>0</v>
      </c>
    </row>
    <row r="995" spans="3:4">
      <c r="C995">
        <v>0</v>
      </c>
      <c r="D995">
        <v>0</v>
      </c>
    </row>
    <row r="996" spans="3:4">
      <c r="C996">
        <v>0</v>
      </c>
      <c r="D996">
        <v>0</v>
      </c>
    </row>
    <row r="997" spans="3:4">
      <c r="C997">
        <v>31.385725999999998</v>
      </c>
      <c r="D997">
        <v>-2.011595847987405</v>
      </c>
    </row>
    <row r="998" spans="3:4">
      <c r="C998">
        <v>31.385725999999998</v>
      </c>
      <c r="D998">
        <v>-2.011595847987405</v>
      </c>
    </row>
    <row r="999" spans="3:4">
      <c r="C999">
        <v>31.385725999999998</v>
      </c>
      <c r="D999">
        <v>-2.011595847987405</v>
      </c>
    </row>
    <row r="1000" spans="3:4">
      <c r="C1000">
        <v>31.385725999999998</v>
      </c>
      <c r="D1000">
        <v>-2.011595847987405</v>
      </c>
    </row>
    <row r="1001" spans="3:4">
      <c r="C1001">
        <v>31.385725999999998</v>
      </c>
      <c r="D1001">
        <v>-2.011595847987405</v>
      </c>
    </row>
    <row r="1002" spans="3:4">
      <c r="C1002">
        <v>31.385725999999998</v>
      </c>
      <c r="D1002">
        <v>-2.011595847987405</v>
      </c>
    </row>
    <row r="1003" spans="3:4">
      <c r="C1003">
        <v>29.019435999999999</v>
      </c>
      <c r="D1003">
        <v>-0.25976700000000003</v>
      </c>
    </row>
    <row r="1004" spans="3:4">
      <c r="C1004">
        <v>31.385725999999998</v>
      </c>
      <c r="D1004">
        <v>-2.011595847987405</v>
      </c>
    </row>
    <row r="1005" spans="3:4">
      <c r="C1005">
        <v>31.627324000000002</v>
      </c>
      <c r="D1005">
        <v>-2.2067079999999999</v>
      </c>
    </row>
    <row r="1006" spans="3:4">
      <c r="C1006">
        <v>31.616658999999999</v>
      </c>
      <c r="D1006">
        <v>-2.2186710000000001</v>
      </c>
    </row>
    <row r="1007" spans="3:4">
      <c r="C1007">
        <v>0</v>
      </c>
      <c r="D1007">
        <v>0</v>
      </c>
    </row>
    <row r="1008" spans="3:4">
      <c r="C1008">
        <v>0</v>
      </c>
      <c r="D1008">
        <v>0</v>
      </c>
    </row>
    <row r="1009" spans="3:4">
      <c r="C1009">
        <v>0</v>
      </c>
      <c r="D1009">
        <v>0</v>
      </c>
    </row>
    <row r="1010" spans="3:4">
      <c r="C1010">
        <v>0</v>
      </c>
      <c r="D1010">
        <v>0</v>
      </c>
    </row>
    <row r="1011" spans="3:4">
      <c r="C1011">
        <v>0</v>
      </c>
      <c r="D1011">
        <v>0</v>
      </c>
    </row>
    <row r="1012" spans="3:4">
      <c r="C1012">
        <v>0</v>
      </c>
      <c r="D1012">
        <v>0</v>
      </c>
    </row>
    <row r="1013" spans="3:4">
      <c r="C1013">
        <v>0</v>
      </c>
      <c r="D1013">
        <v>0</v>
      </c>
    </row>
    <row r="1014" spans="3:4">
      <c r="C1014">
        <v>0</v>
      </c>
      <c r="D1014">
        <v>0</v>
      </c>
    </row>
    <row r="1015" spans="3:4">
      <c r="C1015">
        <v>0</v>
      </c>
      <c r="D1015">
        <v>0</v>
      </c>
    </row>
    <row r="1016" spans="3:4">
      <c r="C1016">
        <v>0</v>
      </c>
      <c r="D1016">
        <v>0</v>
      </c>
    </row>
    <row r="1017" spans="3:4">
      <c r="C1017">
        <v>0</v>
      </c>
      <c r="D1017">
        <v>0</v>
      </c>
    </row>
    <row r="1018" spans="3:4">
      <c r="C1018">
        <v>0</v>
      </c>
      <c r="D1018">
        <v>0</v>
      </c>
    </row>
    <row r="1019" spans="3:4">
      <c r="C1019">
        <v>0</v>
      </c>
      <c r="D1019">
        <v>0</v>
      </c>
    </row>
    <row r="1020" spans="3:4">
      <c r="C1020">
        <v>0</v>
      </c>
      <c r="D1020">
        <v>0</v>
      </c>
    </row>
    <row r="1021" spans="3:4">
      <c r="C1021">
        <v>0</v>
      </c>
      <c r="D1021">
        <v>0</v>
      </c>
    </row>
    <row r="1022" spans="3:4">
      <c r="C1022">
        <v>0</v>
      </c>
      <c r="D1022">
        <v>0</v>
      </c>
    </row>
    <row r="1023" spans="3:4">
      <c r="C1023">
        <v>0</v>
      </c>
      <c r="D1023">
        <v>0</v>
      </c>
    </row>
    <row r="1024" spans="3:4">
      <c r="C1024">
        <v>0</v>
      </c>
      <c r="D1024">
        <v>0</v>
      </c>
    </row>
    <row r="1025" spans="3:4">
      <c r="C1025">
        <v>35.354541599999997</v>
      </c>
      <c r="D1025">
        <v>6.1410783999999996</v>
      </c>
    </row>
    <row r="1026" spans="3:4">
      <c r="C1026">
        <v>35.181504599999997</v>
      </c>
      <c r="D1026">
        <v>-0.63345320000000005</v>
      </c>
    </row>
    <row r="1027" spans="3:4">
      <c r="C1027">
        <v>0</v>
      </c>
      <c r="D1027">
        <v>0</v>
      </c>
    </row>
    <row r="1028" spans="3:4">
      <c r="C1028">
        <v>0</v>
      </c>
      <c r="D1028">
        <v>0</v>
      </c>
    </row>
    <row r="1029" spans="3:4">
      <c r="C1029">
        <v>0</v>
      </c>
      <c r="D1029">
        <v>0</v>
      </c>
    </row>
    <row r="1030" spans="3:4">
      <c r="C1030">
        <v>0</v>
      </c>
      <c r="D1030">
        <v>0</v>
      </c>
    </row>
    <row r="1031" spans="3:4">
      <c r="C1031">
        <v>0</v>
      </c>
      <c r="D1031">
        <v>0</v>
      </c>
    </row>
    <row r="1032" spans="3:4">
      <c r="C1032">
        <v>0</v>
      </c>
      <c r="D1032">
        <v>0</v>
      </c>
    </row>
    <row r="1033" spans="3:4">
      <c r="C1033">
        <v>0</v>
      </c>
      <c r="D1033">
        <v>0</v>
      </c>
    </row>
    <row r="1034" spans="3:4">
      <c r="C1034">
        <v>0</v>
      </c>
      <c r="D1034">
        <v>0</v>
      </c>
    </row>
    <row r="1035" spans="3:4">
      <c r="C1035">
        <v>0</v>
      </c>
      <c r="D1035">
        <v>0</v>
      </c>
    </row>
    <row r="1036" spans="3:4">
      <c r="C1036">
        <v>0</v>
      </c>
      <c r="D1036">
        <v>0</v>
      </c>
    </row>
    <row r="1037" spans="3:4">
      <c r="C1037">
        <v>0</v>
      </c>
      <c r="D1037">
        <v>0</v>
      </c>
    </row>
    <row r="1038" spans="3:4">
      <c r="C1038">
        <v>0</v>
      </c>
      <c r="D1038">
        <v>0</v>
      </c>
    </row>
    <row r="1039" spans="3:4">
      <c r="C1039">
        <v>0</v>
      </c>
      <c r="D1039">
        <v>0</v>
      </c>
    </row>
    <row r="1040" spans="3:4">
      <c r="C1040">
        <v>0</v>
      </c>
      <c r="D1040">
        <v>0</v>
      </c>
    </row>
    <row r="1041" spans="3:4">
      <c r="C1041">
        <v>0</v>
      </c>
      <c r="D1041">
        <v>0</v>
      </c>
    </row>
    <row r="1042" spans="3:4">
      <c r="C1042">
        <v>0</v>
      </c>
      <c r="D1042">
        <v>0</v>
      </c>
    </row>
    <row r="1043" spans="3:4">
      <c r="C1043">
        <v>0</v>
      </c>
      <c r="D1043">
        <v>0</v>
      </c>
    </row>
    <row r="1044" spans="3:4">
      <c r="C1044">
        <v>0</v>
      </c>
      <c r="D1044">
        <v>0</v>
      </c>
    </row>
    <row r="1045" spans="3:4">
      <c r="C1045">
        <v>0</v>
      </c>
      <c r="D1045">
        <v>0</v>
      </c>
    </row>
    <row r="1046" spans="3:4">
      <c r="C1046">
        <v>0</v>
      </c>
      <c r="D1046">
        <v>0</v>
      </c>
    </row>
    <row r="1047" spans="3:4">
      <c r="C1047">
        <v>0</v>
      </c>
      <c r="D1047">
        <v>0</v>
      </c>
    </row>
    <row r="1048" spans="3:4">
      <c r="C1048">
        <v>0</v>
      </c>
      <c r="D1048">
        <v>0</v>
      </c>
    </row>
    <row r="1049" spans="3:4">
      <c r="C1049">
        <v>0</v>
      </c>
      <c r="D1049">
        <v>0</v>
      </c>
    </row>
    <row r="1050" spans="3:4">
      <c r="C1050">
        <v>0</v>
      </c>
      <c r="D1050">
        <v>0</v>
      </c>
    </row>
    <row r="1051" spans="3:4">
      <c r="C1051">
        <v>0</v>
      </c>
      <c r="D1051">
        <v>0</v>
      </c>
    </row>
    <row r="1052" spans="3:4">
      <c r="C1052">
        <v>0</v>
      </c>
      <c r="D1052">
        <v>0</v>
      </c>
    </row>
    <row r="1053" spans="3:4">
      <c r="C1053">
        <v>0</v>
      </c>
      <c r="D1053">
        <v>0</v>
      </c>
    </row>
    <row r="1054" spans="3:4">
      <c r="C1054">
        <v>32.426920199999998</v>
      </c>
      <c r="D1054">
        <v>-6.3544710964804167</v>
      </c>
    </row>
    <row r="1055" spans="3:4">
      <c r="C1055">
        <v>0</v>
      </c>
      <c r="D1055">
        <v>0</v>
      </c>
    </row>
    <row r="1056" spans="3:4">
      <c r="C1056">
        <v>0</v>
      </c>
      <c r="D1056">
        <v>0</v>
      </c>
    </row>
    <row r="1057" spans="3:4">
      <c r="C1057">
        <v>0</v>
      </c>
      <c r="D1057">
        <v>0</v>
      </c>
    </row>
    <row r="1058" spans="3:4">
      <c r="C1058">
        <v>0</v>
      </c>
      <c r="D1058">
        <v>0</v>
      </c>
    </row>
    <row r="1059" spans="3:4">
      <c r="C1059">
        <v>0</v>
      </c>
      <c r="D1059">
        <v>0</v>
      </c>
    </row>
    <row r="1060" spans="3:4">
      <c r="C1060">
        <v>0</v>
      </c>
      <c r="D1060">
        <v>0</v>
      </c>
    </row>
    <row r="1061" spans="3:4">
      <c r="C1061">
        <v>0</v>
      </c>
      <c r="D1061">
        <v>0</v>
      </c>
    </row>
    <row r="1062" spans="3:4">
      <c r="C1062">
        <v>0</v>
      </c>
      <c r="D1062">
        <v>0</v>
      </c>
    </row>
    <row r="1063" spans="3:4">
      <c r="C1063">
        <v>0</v>
      </c>
      <c r="D1063">
        <v>0</v>
      </c>
    </row>
    <row r="1064" spans="3:4">
      <c r="C1064">
        <v>0</v>
      </c>
      <c r="D1064">
        <v>0</v>
      </c>
    </row>
    <row r="1065" spans="3:4">
      <c r="C1065">
        <v>32.426920199999998</v>
      </c>
      <c r="D1065">
        <v>-6.3544710964804167</v>
      </c>
    </row>
    <row r="1066" spans="3:4">
      <c r="C1066">
        <v>0</v>
      </c>
      <c r="D1066">
        <v>0</v>
      </c>
    </row>
    <row r="1067" spans="3:4">
      <c r="C1067">
        <v>0</v>
      </c>
      <c r="D1067">
        <v>0</v>
      </c>
    </row>
    <row r="1068" spans="3:4">
      <c r="C1068">
        <v>0</v>
      </c>
      <c r="D1068">
        <v>0</v>
      </c>
    </row>
    <row r="1069" spans="3:4">
      <c r="C1069">
        <v>0</v>
      </c>
      <c r="D1069">
        <v>0</v>
      </c>
    </row>
    <row r="1070" spans="3:4">
      <c r="C1070">
        <v>0</v>
      </c>
      <c r="D1070">
        <v>0</v>
      </c>
    </row>
    <row r="1071" spans="3:4">
      <c r="C1071">
        <v>0</v>
      </c>
      <c r="D1071">
        <v>0</v>
      </c>
    </row>
    <row r="1072" spans="3:4">
      <c r="C1072">
        <v>0</v>
      </c>
      <c r="D1072">
        <v>0</v>
      </c>
    </row>
    <row r="1073" spans="3:4">
      <c r="C1073">
        <v>0</v>
      </c>
      <c r="D1073">
        <v>0</v>
      </c>
    </row>
    <row r="1074" spans="3:4">
      <c r="C1074">
        <v>0</v>
      </c>
      <c r="D1074">
        <v>0</v>
      </c>
    </row>
    <row r="1075" spans="3:4">
      <c r="C1075">
        <v>0</v>
      </c>
      <c r="D1075">
        <v>0</v>
      </c>
    </row>
    <row r="1076" spans="3:4">
      <c r="C1076">
        <v>0</v>
      </c>
      <c r="D1076">
        <v>0</v>
      </c>
    </row>
    <row r="1077" spans="3:4">
      <c r="C1077">
        <v>0</v>
      </c>
      <c r="D1077">
        <v>0</v>
      </c>
    </row>
    <row r="1078" spans="3:4">
      <c r="C1078">
        <v>0</v>
      </c>
      <c r="D1078">
        <v>0</v>
      </c>
    </row>
    <row r="1079" spans="3:4">
      <c r="C1079">
        <v>0</v>
      </c>
      <c r="D1079">
        <v>0</v>
      </c>
    </row>
    <row r="1080" spans="3:4">
      <c r="C1080">
        <v>0</v>
      </c>
      <c r="D1080">
        <v>0</v>
      </c>
    </row>
    <row r="1081" spans="3:4">
      <c r="C1081">
        <v>0</v>
      </c>
      <c r="D1081">
        <v>0</v>
      </c>
    </row>
    <row r="1082" spans="3:4">
      <c r="C1082">
        <v>0</v>
      </c>
      <c r="D1082">
        <v>0</v>
      </c>
    </row>
    <row r="1083" spans="3:4">
      <c r="C1083">
        <v>0</v>
      </c>
      <c r="D1083">
        <v>0</v>
      </c>
    </row>
    <row r="1084" spans="3:4">
      <c r="C1084">
        <v>34.425410300000003</v>
      </c>
      <c r="D1084">
        <v>5.0644342</v>
      </c>
    </row>
    <row r="1085" spans="3:4">
      <c r="C1085">
        <v>0</v>
      </c>
      <c r="D1085">
        <v>0</v>
      </c>
    </row>
    <row r="1086" spans="3:4">
      <c r="C1086">
        <v>0</v>
      </c>
      <c r="D1086">
        <v>0</v>
      </c>
    </row>
    <row r="1087" spans="3:4">
      <c r="C1087">
        <v>0</v>
      </c>
      <c r="D1087">
        <v>0</v>
      </c>
    </row>
    <row r="1088" spans="3:4">
      <c r="C1088">
        <v>0</v>
      </c>
      <c r="D1088">
        <v>0</v>
      </c>
    </row>
    <row r="1089" spans="3:4">
      <c r="C1089">
        <v>0</v>
      </c>
      <c r="D1089">
        <v>0</v>
      </c>
    </row>
    <row r="1090" spans="3:4">
      <c r="C1090">
        <v>0</v>
      </c>
      <c r="D1090">
        <v>0</v>
      </c>
    </row>
    <row r="1091" spans="3:4">
      <c r="C1091">
        <v>0</v>
      </c>
      <c r="D1091">
        <v>0</v>
      </c>
    </row>
    <row r="1092" spans="3:4">
      <c r="C1092">
        <v>0</v>
      </c>
      <c r="D1092">
        <v>0</v>
      </c>
    </row>
    <row r="1093" spans="3:4">
      <c r="C1093">
        <v>0</v>
      </c>
      <c r="D1093">
        <v>0</v>
      </c>
    </row>
    <row r="1094" spans="3:4">
      <c r="C1094">
        <v>0</v>
      </c>
      <c r="D1094">
        <v>0</v>
      </c>
    </row>
    <row r="1095" spans="3:4">
      <c r="C1095">
        <v>0</v>
      </c>
      <c r="D1095">
        <v>0</v>
      </c>
    </row>
    <row r="1096" spans="3:4">
      <c r="C1096">
        <v>0</v>
      </c>
      <c r="D1096">
        <v>0</v>
      </c>
    </row>
    <row r="1097" spans="3:4">
      <c r="C1097">
        <v>0</v>
      </c>
      <c r="D1097">
        <v>0</v>
      </c>
    </row>
    <row r="1098" spans="3:4">
      <c r="C1098">
        <v>0</v>
      </c>
      <c r="D1098">
        <v>0</v>
      </c>
    </row>
    <row r="1099" spans="3:4">
      <c r="C1099">
        <v>0</v>
      </c>
      <c r="D1099">
        <v>0</v>
      </c>
    </row>
    <row r="1100" spans="3:4">
      <c r="C1100">
        <v>0</v>
      </c>
      <c r="D1100">
        <v>0</v>
      </c>
    </row>
    <row r="1101" spans="3:4">
      <c r="C1101">
        <v>0</v>
      </c>
      <c r="D1101">
        <v>0</v>
      </c>
    </row>
    <row r="1102" spans="3:4">
      <c r="C1102">
        <v>0</v>
      </c>
      <c r="D1102">
        <v>0</v>
      </c>
    </row>
    <row r="1103" spans="3:4">
      <c r="C1103">
        <v>0</v>
      </c>
      <c r="D1103">
        <v>0</v>
      </c>
    </row>
    <row r="1104" spans="3:4">
      <c r="C1104">
        <v>0</v>
      </c>
      <c r="D1104">
        <v>0</v>
      </c>
    </row>
    <row r="1105" spans="3:4">
      <c r="C1105">
        <v>0</v>
      </c>
      <c r="D1105">
        <v>0</v>
      </c>
    </row>
    <row r="1106" spans="3:4">
      <c r="C1106">
        <v>0</v>
      </c>
      <c r="D1106">
        <v>0</v>
      </c>
    </row>
    <row r="1107" spans="3:4">
      <c r="C1107">
        <v>0</v>
      </c>
      <c r="D1107">
        <v>0</v>
      </c>
    </row>
    <row r="1108" spans="3:4">
      <c r="C1108">
        <v>0</v>
      </c>
      <c r="D1108">
        <v>0</v>
      </c>
    </row>
    <row r="1109" spans="3:4">
      <c r="C1109">
        <v>0</v>
      </c>
      <c r="D1109">
        <v>0</v>
      </c>
    </row>
    <row r="1110" spans="3:4">
      <c r="C1110">
        <v>0</v>
      </c>
      <c r="D1110">
        <v>0</v>
      </c>
    </row>
    <row r="1111" spans="3:4">
      <c r="C1111">
        <v>0</v>
      </c>
      <c r="D1111">
        <v>0</v>
      </c>
    </row>
    <row r="1112" spans="3:4">
      <c r="C1112">
        <v>0</v>
      </c>
      <c r="D1112">
        <v>0</v>
      </c>
    </row>
    <row r="1113" spans="3:4">
      <c r="C1113">
        <v>0</v>
      </c>
      <c r="D1113">
        <v>0</v>
      </c>
    </row>
    <row r="1114" spans="3:4">
      <c r="C1114">
        <v>0</v>
      </c>
      <c r="D1114">
        <v>0</v>
      </c>
    </row>
    <row r="1115" spans="3:4">
      <c r="C1115">
        <v>0</v>
      </c>
      <c r="D1115">
        <v>0</v>
      </c>
    </row>
    <row r="1116" spans="3:4">
      <c r="C1116">
        <v>0</v>
      </c>
      <c r="D1116">
        <v>0</v>
      </c>
    </row>
    <row r="1117" spans="3:4">
      <c r="C1117">
        <v>0</v>
      </c>
      <c r="D1117">
        <v>0</v>
      </c>
    </row>
    <row r="1118" spans="3:4">
      <c r="C1118">
        <v>0</v>
      </c>
      <c r="D1118">
        <v>0</v>
      </c>
    </row>
    <row r="1119" spans="3:4">
      <c r="C1119">
        <v>0</v>
      </c>
      <c r="D1119">
        <v>0</v>
      </c>
    </row>
    <row r="1120" spans="3:4">
      <c r="C1120">
        <v>0</v>
      </c>
      <c r="D1120">
        <v>0</v>
      </c>
    </row>
    <row r="1121" spans="3:4">
      <c r="C1121">
        <v>0</v>
      </c>
      <c r="D1121">
        <v>0</v>
      </c>
    </row>
    <row r="1122" spans="3:4">
      <c r="C1122">
        <v>0</v>
      </c>
      <c r="D1122">
        <v>0</v>
      </c>
    </row>
    <row r="1123" spans="3:4">
      <c r="C1123">
        <v>0</v>
      </c>
      <c r="D1123">
        <v>0</v>
      </c>
    </row>
    <row r="1124" spans="3:4">
      <c r="C1124">
        <v>0</v>
      </c>
      <c r="D1124">
        <v>0</v>
      </c>
    </row>
    <row r="1125" spans="3:4">
      <c r="C1125">
        <v>0</v>
      </c>
      <c r="D1125">
        <v>0</v>
      </c>
    </row>
    <row r="1126" spans="3:4">
      <c r="C1126">
        <v>0</v>
      </c>
      <c r="D1126">
        <v>0</v>
      </c>
    </row>
    <row r="1127" spans="3:4">
      <c r="C1127">
        <v>0</v>
      </c>
      <c r="D1127">
        <v>0</v>
      </c>
    </row>
    <row r="1128" spans="3:4">
      <c r="C1128">
        <v>0</v>
      </c>
      <c r="D1128">
        <v>0</v>
      </c>
    </row>
    <row r="1129" spans="3:4">
      <c r="C1129">
        <v>0</v>
      </c>
      <c r="D1129">
        <v>0</v>
      </c>
    </row>
    <row r="1130" spans="3:4">
      <c r="C1130">
        <v>0</v>
      </c>
      <c r="D1130">
        <v>0</v>
      </c>
    </row>
    <row r="1131" spans="3:4">
      <c r="C1131">
        <v>0</v>
      </c>
      <c r="D1131">
        <v>0</v>
      </c>
    </row>
    <row r="1132" spans="3:4">
      <c r="C1132">
        <v>0</v>
      </c>
      <c r="D1132">
        <v>0</v>
      </c>
    </row>
    <row r="1133" spans="3:4">
      <c r="C1133">
        <v>0</v>
      </c>
      <c r="D1133">
        <v>0</v>
      </c>
    </row>
    <row r="1134" spans="3:4">
      <c r="C1134">
        <v>0</v>
      </c>
      <c r="D1134">
        <v>0</v>
      </c>
    </row>
    <row r="1135" spans="3:4">
      <c r="C1135">
        <v>0</v>
      </c>
      <c r="D1135">
        <v>0</v>
      </c>
    </row>
    <row r="1136" spans="3:4">
      <c r="C1136">
        <v>0</v>
      </c>
      <c r="D1136">
        <v>0</v>
      </c>
    </row>
    <row r="1137" spans="3:4">
      <c r="C1137">
        <v>0</v>
      </c>
      <c r="D1137">
        <v>0</v>
      </c>
    </row>
    <row r="1138" spans="3:4">
      <c r="C1138">
        <v>0</v>
      </c>
      <c r="D1138">
        <v>0</v>
      </c>
    </row>
    <row r="1139" spans="3:4">
      <c r="C1139">
        <v>0</v>
      </c>
      <c r="D1139">
        <v>0</v>
      </c>
    </row>
    <row r="1140" spans="3:4">
      <c r="C1140">
        <v>0</v>
      </c>
      <c r="D1140">
        <v>0</v>
      </c>
    </row>
    <row r="1141" spans="3:4">
      <c r="C1141">
        <v>0</v>
      </c>
      <c r="D1141">
        <v>0</v>
      </c>
    </row>
    <row r="1142" spans="3:4">
      <c r="C1142">
        <v>0</v>
      </c>
      <c r="D1142">
        <v>0</v>
      </c>
    </row>
    <row r="1143" spans="3:4">
      <c r="C1143">
        <v>0</v>
      </c>
      <c r="D1143">
        <v>0</v>
      </c>
    </row>
    <row r="1144" spans="3:4">
      <c r="C1144">
        <v>0</v>
      </c>
      <c r="D1144">
        <v>0</v>
      </c>
    </row>
    <row r="1145" spans="3:4">
      <c r="C1145">
        <v>0</v>
      </c>
      <c r="D1145">
        <v>0</v>
      </c>
    </row>
    <row r="1146" spans="3:4">
      <c r="C1146">
        <v>0</v>
      </c>
      <c r="D1146">
        <v>0</v>
      </c>
    </row>
    <row r="1147" spans="3:4">
      <c r="C1147">
        <v>0</v>
      </c>
      <c r="D1147">
        <v>0</v>
      </c>
    </row>
    <row r="1148" spans="3:4">
      <c r="C1148">
        <v>0</v>
      </c>
      <c r="D1148">
        <v>0</v>
      </c>
    </row>
    <row r="1149" spans="3:4">
      <c r="C1149">
        <v>0</v>
      </c>
      <c r="D1149">
        <v>0</v>
      </c>
    </row>
    <row r="1150" spans="3:4">
      <c r="C1150">
        <v>0</v>
      </c>
      <c r="D1150">
        <v>0</v>
      </c>
    </row>
    <row r="1151" spans="3:4">
      <c r="C1151">
        <v>0</v>
      </c>
      <c r="D1151">
        <v>0</v>
      </c>
    </row>
    <row r="1152" spans="3:4">
      <c r="C1152">
        <v>32.426920199999998</v>
      </c>
      <c r="D1152">
        <v>-6.3544710964804167</v>
      </c>
    </row>
    <row r="1153" spans="3:4">
      <c r="C1153">
        <v>0</v>
      </c>
      <c r="D1153">
        <v>0</v>
      </c>
    </row>
    <row r="1154" spans="3:4">
      <c r="C1154">
        <v>0</v>
      </c>
      <c r="D1154">
        <v>0</v>
      </c>
    </row>
    <row r="1155" spans="3:4">
      <c r="C1155">
        <v>0</v>
      </c>
      <c r="D1155">
        <v>0</v>
      </c>
    </row>
    <row r="1156" spans="3:4">
      <c r="C1156">
        <v>0</v>
      </c>
      <c r="D1156">
        <v>0</v>
      </c>
    </row>
    <row r="1157" spans="3:4">
      <c r="C1157">
        <v>0</v>
      </c>
      <c r="D1157">
        <v>0</v>
      </c>
    </row>
    <row r="1158" spans="3:4">
      <c r="C1158">
        <v>36.231648100000001</v>
      </c>
      <c r="D1158">
        <v>3.9082579191011253</v>
      </c>
    </row>
    <row r="1159" spans="3:4">
      <c r="C1159">
        <v>36.179252149999996</v>
      </c>
      <c r="D1159">
        <v>3.7485087452989787</v>
      </c>
    </row>
    <row r="1160" spans="3:4">
      <c r="C1160">
        <v>0</v>
      </c>
      <c r="D1160">
        <v>0</v>
      </c>
    </row>
    <row r="1161" spans="3:4">
      <c r="C1161">
        <v>36.147376000000001</v>
      </c>
      <c r="D1161">
        <v>3.6917970000000002</v>
      </c>
    </row>
    <row r="1162" spans="3:4">
      <c r="C1162">
        <v>35.998276650000001</v>
      </c>
      <c r="D1162">
        <v>2.9035453511804459</v>
      </c>
    </row>
    <row r="1163" spans="3:4">
      <c r="C1163">
        <v>35.998276650000001</v>
      </c>
      <c r="D1163">
        <v>2.9035453511804459</v>
      </c>
    </row>
    <row r="1164" spans="3:4">
      <c r="C1164">
        <v>36.2225033</v>
      </c>
      <c r="D1164">
        <v>3.8142848127721072</v>
      </c>
    </row>
    <row r="1165" spans="3:4">
      <c r="C1165">
        <v>36.2225033</v>
      </c>
      <c r="D1165">
        <v>3.8142848127721072</v>
      </c>
    </row>
    <row r="1166" spans="3:4">
      <c r="C1166">
        <v>36.298655199999999</v>
      </c>
      <c r="D1166">
        <v>3.9283350000000001</v>
      </c>
    </row>
    <row r="1167" spans="3:4">
      <c r="C1167">
        <v>36.2225033</v>
      </c>
      <c r="D1167">
        <v>3.8142848127721072</v>
      </c>
    </row>
    <row r="1168" spans="3:4">
      <c r="C1168">
        <v>36.327825900000001</v>
      </c>
      <c r="D1168">
        <v>4.3172601000000004</v>
      </c>
    </row>
    <row r="1169" spans="3:4">
      <c r="C1169">
        <v>36.231648100000001</v>
      </c>
      <c r="D1169">
        <v>3.9082579191011253</v>
      </c>
    </row>
    <row r="1170" spans="3:4">
      <c r="C1170">
        <v>36.252806900000003</v>
      </c>
      <c r="D1170">
        <v>4.0414066999999996</v>
      </c>
    </row>
    <row r="1171" spans="3:4">
      <c r="C1171">
        <v>36.327825900000001</v>
      </c>
      <c r="D1171">
        <v>4.3172601000000004</v>
      </c>
    </row>
    <row r="1172" spans="3:4">
      <c r="C1172">
        <v>36.327825900000001</v>
      </c>
      <c r="D1172">
        <v>4.3172601000000004</v>
      </c>
    </row>
    <row r="1173" spans="3:4">
      <c r="C1173">
        <v>36.327825900000001</v>
      </c>
      <c r="D1173">
        <v>4.3172601000000004</v>
      </c>
    </row>
    <row r="1174" spans="3:4">
      <c r="C1174">
        <v>36.298655199999999</v>
      </c>
      <c r="D1174">
        <v>3.9283350000000001</v>
      </c>
    </row>
    <row r="1175" spans="3:4">
      <c r="C1175">
        <v>36.252806900000003</v>
      </c>
      <c r="D1175">
        <v>4.0414066999999996</v>
      </c>
    </row>
    <row r="1176" spans="3:4">
      <c r="C1176">
        <v>36.2225033</v>
      </c>
      <c r="D1176">
        <v>3.8142848127721072</v>
      </c>
    </row>
    <row r="1177" spans="3:4">
      <c r="C1177">
        <v>36.252806900000003</v>
      </c>
      <c r="D1177">
        <v>4.0414066999999996</v>
      </c>
    </row>
    <row r="1178" spans="3:4">
      <c r="C1178">
        <v>36.327825900000001</v>
      </c>
      <c r="D1178">
        <v>4.3172601000000004</v>
      </c>
    </row>
    <row r="1179" spans="3:4">
      <c r="C1179">
        <v>36.327825900000001</v>
      </c>
      <c r="D1179">
        <v>4.3172601000000004</v>
      </c>
    </row>
    <row r="1180" spans="3:4">
      <c r="C1180">
        <v>36.327825900000001</v>
      </c>
      <c r="D1180">
        <v>4.3172601000000004</v>
      </c>
    </row>
    <row r="1181" spans="3:4">
      <c r="C1181">
        <v>36.298655199999999</v>
      </c>
      <c r="D1181">
        <v>3.9283350000000001</v>
      </c>
    </row>
    <row r="1182" spans="3:4">
      <c r="C1182">
        <v>36.298655199999999</v>
      </c>
      <c r="D1182">
        <v>3.9283350000000001</v>
      </c>
    </row>
    <row r="1183" spans="3:4">
      <c r="C1183">
        <v>36.231648100000001</v>
      </c>
      <c r="D1183">
        <v>3.9082579191011253</v>
      </c>
    </row>
    <row r="1184" spans="3:4">
      <c r="C1184">
        <v>36.231648100000001</v>
      </c>
      <c r="D1184">
        <v>3.9082579191011253</v>
      </c>
    </row>
    <row r="1185" spans="3:4">
      <c r="C1185">
        <v>36.2225033</v>
      </c>
      <c r="D1185">
        <v>3.8142848127721072</v>
      </c>
    </row>
    <row r="1186" spans="3:4">
      <c r="C1186">
        <v>36.231648100000001</v>
      </c>
      <c r="D1186">
        <v>3.9082579191011253</v>
      </c>
    </row>
    <row r="1187" spans="3:4">
      <c r="C1187">
        <v>36.298655199999999</v>
      </c>
      <c r="D1187">
        <v>3.9283350000000001</v>
      </c>
    </row>
    <row r="1188" spans="3:4">
      <c r="C1188">
        <v>36.147376000000001</v>
      </c>
      <c r="D1188">
        <v>3.6917970000000002</v>
      </c>
    </row>
    <row r="1189" spans="3:4">
      <c r="C1189">
        <v>0</v>
      </c>
      <c r="D1189">
        <v>0</v>
      </c>
    </row>
    <row r="1190" spans="3:4">
      <c r="C1190">
        <v>0</v>
      </c>
      <c r="D1190">
        <v>0</v>
      </c>
    </row>
    <row r="1191" spans="3:4">
      <c r="C1191">
        <v>0</v>
      </c>
      <c r="D1191">
        <v>0</v>
      </c>
    </row>
    <row r="1192" spans="3:4">
      <c r="C1192">
        <v>0</v>
      </c>
      <c r="D1192">
        <v>0</v>
      </c>
    </row>
    <row r="1193" spans="3:4">
      <c r="C1193">
        <v>0</v>
      </c>
      <c r="D1193">
        <v>0</v>
      </c>
    </row>
    <row r="1194" spans="3:4">
      <c r="C1194">
        <v>36.329345600000003</v>
      </c>
      <c r="D1194">
        <v>4.1586857999999998</v>
      </c>
    </row>
    <row r="1195" spans="3:4">
      <c r="C1195">
        <v>36.163758900000005</v>
      </c>
      <c r="D1195">
        <v>3.697978092638273</v>
      </c>
    </row>
    <row r="1196" spans="3:4">
      <c r="C1196">
        <v>0</v>
      </c>
      <c r="D1196">
        <v>0</v>
      </c>
    </row>
    <row r="1197" spans="3:4">
      <c r="C1197">
        <v>36.150120999999999</v>
      </c>
      <c r="D1197">
        <v>3.6869269999999998</v>
      </c>
    </row>
    <row r="1198" spans="3:4">
      <c r="C1198">
        <v>0</v>
      </c>
      <c r="D1198">
        <v>0</v>
      </c>
    </row>
    <row r="1199" spans="3:4">
      <c r="C1199">
        <v>36.282772999999999</v>
      </c>
      <c r="D1199">
        <v>3.7097220000000002</v>
      </c>
    </row>
    <row r="1200" spans="3:4">
      <c r="C1200">
        <v>36.282772999999999</v>
      </c>
      <c r="D1200">
        <v>3.7097220000000002</v>
      </c>
    </row>
    <row r="1201" spans="3:4">
      <c r="C1201">
        <v>36.231648100000001</v>
      </c>
      <c r="D1201">
        <v>3.9082579191011253</v>
      </c>
    </row>
    <row r="1202" spans="3:4">
      <c r="C1202">
        <v>0</v>
      </c>
      <c r="D1202">
        <v>0</v>
      </c>
    </row>
    <row r="1203" spans="3:4">
      <c r="C1203">
        <v>0</v>
      </c>
      <c r="D1203">
        <v>0</v>
      </c>
    </row>
    <row r="1204" spans="3:4">
      <c r="C1204">
        <v>0</v>
      </c>
      <c r="D1204">
        <v>0</v>
      </c>
    </row>
    <row r="1205" spans="3:4">
      <c r="C1205">
        <v>0</v>
      </c>
      <c r="D1205">
        <v>0</v>
      </c>
    </row>
    <row r="1206" spans="3:4">
      <c r="C1206">
        <v>23.419622499999999</v>
      </c>
      <c r="D1206">
        <v>6.2658906999999999</v>
      </c>
    </row>
    <row r="1207" spans="3:4">
      <c r="C1207">
        <v>23.419622499999999</v>
      </c>
      <c r="D1207">
        <v>6.2658906999999999</v>
      </c>
    </row>
    <row r="1208" spans="3:4">
      <c r="C1208">
        <v>24.3753438</v>
      </c>
      <c r="D1208">
        <v>4.3208435999999999</v>
      </c>
    </row>
    <row r="1209" spans="3:4">
      <c r="C1209">
        <v>27.197705499999998</v>
      </c>
      <c r="D1209">
        <v>3.5212375793144277</v>
      </c>
    </row>
    <row r="1210" spans="3:4">
      <c r="C1210">
        <v>23.6909837</v>
      </c>
      <c r="D1210">
        <v>5.1509434000000001</v>
      </c>
    </row>
    <row r="1211" spans="3:4">
      <c r="C1211">
        <v>24.3753438</v>
      </c>
      <c r="D1211">
        <v>4.3208435999999999</v>
      </c>
    </row>
    <row r="1212" spans="3:4">
      <c r="C1212">
        <v>24.3753438</v>
      </c>
      <c r="D1212">
        <v>4.3208435999999999</v>
      </c>
    </row>
    <row r="1213" spans="3:4">
      <c r="C1213">
        <v>27.197705499999998</v>
      </c>
      <c r="D1213">
        <v>3.5212375793144277</v>
      </c>
    </row>
    <row r="1214" spans="3:4">
      <c r="C1214">
        <v>24.3753438</v>
      </c>
      <c r="D1214">
        <v>4.3208435999999999</v>
      </c>
    </row>
    <row r="1215" spans="3:4">
      <c r="C1215">
        <v>27.197705499999998</v>
      </c>
      <c r="D1215">
        <v>3.5212375793144277</v>
      </c>
    </row>
    <row r="1216" spans="3:4">
      <c r="C1216">
        <v>24.3753438</v>
      </c>
      <c r="D1216">
        <v>4.3208435999999999</v>
      </c>
    </row>
    <row r="1217" spans="3:4">
      <c r="C1217">
        <v>35.010288000000003</v>
      </c>
      <c r="D1217">
        <v>8.3012650000000008</v>
      </c>
    </row>
    <row r="1218" spans="3:4">
      <c r="C1218">
        <v>0</v>
      </c>
      <c r="D1218">
        <v>0</v>
      </c>
    </row>
    <row r="1219" spans="3:4">
      <c r="C1219">
        <v>0</v>
      </c>
      <c r="D1219">
        <v>0</v>
      </c>
    </row>
    <row r="1220" spans="3:4">
      <c r="C1220">
        <v>35.010288000000003</v>
      </c>
      <c r="D1220">
        <v>8.3012650000000008</v>
      </c>
    </row>
    <row r="1221" spans="3:4">
      <c r="C1221">
        <v>35.124944999999997</v>
      </c>
      <c r="D1221">
        <v>7.9011735042293747</v>
      </c>
    </row>
    <row r="1222" spans="3:4">
      <c r="C1222">
        <v>0</v>
      </c>
      <c r="D1222">
        <v>0</v>
      </c>
    </row>
    <row r="1223" spans="3:4">
      <c r="C1223">
        <v>35.488388099999995</v>
      </c>
      <c r="D1223">
        <v>8.069688804521256</v>
      </c>
    </row>
    <row r="1224" spans="3:4">
      <c r="C1224">
        <v>36.250730900000001</v>
      </c>
      <c r="D1224">
        <v>1.3919112</v>
      </c>
    </row>
    <row r="1225" spans="3:4">
      <c r="C1225">
        <v>35.524577100000002</v>
      </c>
      <c r="D1225">
        <v>7.9395053999999998</v>
      </c>
    </row>
    <row r="1226" spans="3:4">
      <c r="C1226">
        <v>36.250730900000001</v>
      </c>
      <c r="D1226">
        <v>1.3919112</v>
      </c>
    </row>
    <row r="1227" spans="3:4">
      <c r="C1227">
        <v>35.488388099999995</v>
      </c>
      <c r="D1227">
        <v>8.069688804521256</v>
      </c>
    </row>
    <row r="1228" spans="3:4">
      <c r="C1228">
        <v>35.124944999999997</v>
      </c>
      <c r="D1228">
        <v>7.9011735042293747</v>
      </c>
    </row>
    <row r="1229" spans="3:4">
      <c r="C1229">
        <v>0</v>
      </c>
      <c r="D1229">
        <v>0</v>
      </c>
    </row>
    <row r="1230" spans="3:4">
      <c r="C1230">
        <v>0</v>
      </c>
      <c r="D1230">
        <v>0</v>
      </c>
    </row>
    <row r="1231" spans="3:4">
      <c r="C1231">
        <v>33.246599500000002</v>
      </c>
      <c r="D1231">
        <v>6.9460807000000004</v>
      </c>
    </row>
    <row r="1232" spans="3:4">
      <c r="C1232">
        <v>0</v>
      </c>
      <c r="D1232">
        <v>0</v>
      </c>
    </row>
    <row r="1233" spans="3:4">
      <c r="C1233">
        <v>0</v>
      </c>
      <c r="D1233">
        <v>0</v>
      </c>
    </row>
    <row r="1234" spans="3:4">
      <c r="C1234">
        <v>0</v>
      </c>
      <c r="D1234">
        <v>0</v>
      </c>
    </row>
    <row r="1235" spans="3:4">
      <c r="C1235">
        <v>0</v>
      </c>
      <c r="D1235">
        <v>0</v>
      </c>
    </row>
    <row r="1236" spans="3:4">
      <c r="C1236">
        <v>35.124944999999997</v>
      </c>
      <c r="D1236">
        <v>7.9011735042293747</v>
      </c>
    </row>
    <row r="1237" spans="3:4">
      <c r="C1237">
        <v>35.124944999999997</v>
      </c>
      <c r="D1237">
        <v>7.9011735042293747</v>
      </c>
    </row>
    <row r="1238" spans="3:4">
      <c r="C1238">
        <v>35.893292500000001</v>
      </c>
      <c r="D1238">
        <v>3.035866</v>
      </c>
    </row>
    <row r="1239" spans="3:4">
      <c r="C1239">
        <v>36.250730900000001</v>
      </c>
      <c r="D1239">
        <v>1.3919112</v>
      </c>
    </row>
    <row r="1240" spans="3:4">
      <c r="C1240">
        <v>0</v>
      </c>
      <c r="D1240">
        <v>0</v>
      </c>
    </row>
    <row r="1241" spans="3:4">
      <c r="C1241">
        <v>0</v>
      </c>
      <c r="D1241">
        <v>0</v>
      </c>
    </row>
    <row r="1242" spans="3:4">
      <c r="C1242">
        <v>34.847199000000003</v>
      </c>
      <c r="D1242">
        <v>-1.7296579999999999</v>
      </c>
    </row>
    <row r="1243" spans="3:4">
      <c r="C1243">
        <v>35.061726800000002</v>
      </c>
      <c r="D1243">
        <v>-1.4318325999999999</v>
      </c>
    </row>
    <row r="1244" spans="3:4">
      <c r="C1244">
        <v>35.040607000000001</v>
      </c>
      <c r="D1244">
        <v>-1.8942840000000001</v>
      </c>
    </row>
    <row r="1245" spans="3:4">
      <c r="C1245">
        <v>35.059829000000001</v>
      </c>
      <c r="D1245">
        <v>-1.4289069999999999</v>
      </c>
    </row>
    <row r="1246" spans="3:4">
      <c r="C1246">
        <v>35.074556999999999</v>
      </c>
      <c r="D1246">
        <v>-1.8849070000000001</v>
      </c>
    </row>
    <row r="1247" spans="3:4">
      <c r="C1247">
        <v>35.074556999999999</v>
      </c>
      <c r="D1247">
        <v>-1.8849070000000001</v>
      </c>
    </row>
    <row r="1248" spans="3:4">
      <c r="C1248">
        <v>34.878040499999997</v>
      </c>
      <c r="D1248">
        <v>-1.2348585999999999</v>
      </c>
    </row>
    <row r="1249" spans="3:4">
      <c r="C1249">
        <v>36.260368100000001</v>
      </c>
      <c r="D1249">
        <v>6.6970014000000004</v>
      </c>
    </row>
    <row r="1250" spans="3:4">
      <c r="C1250">
        <v>0</v>
      </c>
      <c r="D1250">
        <v>0</v>
      </c>
    </row>
    <row r="1251" spans="3:4">
      <c r="C1251">
        <v>34.878040499999997</v>
      </c>
      <c r="D1251">
        <v>-1.2348585999999999</v>
      </c>
    </row>
    <row r="1252" spans="3:4">
      <c r="C1252">
        <v>34.878040499999997</v>
      </c>
      <c r="D1252">
        <v>-1.2348585999999999</v>
      </c>
    </row>
    <row r="1253" spans="3:4">
      <c r="C1253">
        <v>0</v>
      </c>
      <c r="D1253">
        <v>0</v>
      </c>
    </row>
    <row r="1254" spans="3:4">
      <c r="C1254">
        <v>0</v>
      </c>
      <c r="D1254">
        <v>0</v>
      </c>
    </row>
    <row r="1255" spans="3:4">
      <c r="C1255">
        <v>34.878040499999997</v>
      </c>
      <c r="D1255">
        <v>-1.2348585999999999</v>
      </c>
    </row>
    <row r="1256" spans="3:4">
      <c r="C1256">
        <v>0</v>
      </c>
      <c r="D1256">
        <v>0</v>
      </c>
    </row>
    <row r="1257" spans="3:4">
      <c r="C1257">
        <v>34.878040499999997</v>
      </c>
      <c r="D1257">
        <v>-1.2348585999999999</v>
      </c>
    </row>
    <row r="1258" spans="3:4">
      <c r="C1258">
        <v>0</v>
      </c>
      <c r="D1258">
        <v>0</v>
      </c>
    </row>
    <row r="1259" spans="3:4">
      <c r="C1259">
        <v>35.134591499999999</v>
      </c>
      <c r="D1259">
        <v>-0.69534017712364893</v>
      </c>
    </row>
    <row r="1260" spans="3:4">
      <c r="C1260">
        <v>0</v>
      </c>
      <c r="D1260">
        <v>0</v>
      </c>
    </row>
    <row r="1261" spans="3:4">
      <c r="C1261">
        <v>35.035155600000003</v>
      </c>
      <c r="D1261">
        <v>-1.2389953</v>
      </c>
    </row>
    <row r="1262" spans="3:4">
      <c r="C1262">
        <v>35.035155600000003</v>
      </c>
      <c r="D1262">
        <v>-1.2389953</v>
      </c>
    </row>
    <row r="1263" spans="3:4">
      <c r="C1263">
        <v>34.878040499999997</v>
      </c>
      <c r="D1263">
        <v>-1.2348585999999999</v>
      </c>
    </row>
    <row r="1264" spans="3:4">
      <c r="C1264">
        <v>0</v>
      </c>
      <c r="D1264">
        <v>0</v>
      </c>
    </row>
    <row r="1265" spans="3:4">
      <c r="C1265">
        <v>34.959908749999997</v>
      </c>
      <c r="D1265">
        <v>-1.8212834325393676</v>
      </c>
    </row>
    <row r="1266" spans="3:4">
      <c r="C1266">
        <v>35.064649500000002</v>
      </c>
      <c r="D1266">
        <v>-1.1342871999999999</v>
      </c>
    </row>
    <row r="1267" spans="3:4">
      <c r="C1267">
        <v>34.444680400000003</v>
      </c>
      <c r="D1267">
        <v>-1.5662513</v>
      </c>
    </row>
    <row r="1268" spans="3:4">
      <c r="C1268">
        <v>34.413813699999999</v>
      </c>
      <c r="D1268">
        <v>-1.6858993</v>
      </c>
    </row>
    <row r="1269" spans="3:4">
      <c r="C1269">
        <v>34.878040499999997</v>
      </c>
      <c r="D1269">
        <v>-1.2348585999999999</v>
      </c>
    </row>
    <row r="1270" spans="3:4">
      <c r="C1270">
        <v>34.870448500000002</v>
      </c>
      <c r="D1270">
        <v>-1.4210035999999999</v>
      </c>
    </row>
    <row r="1271" spans="3:4">
      <c r="C1271">
        <v>34.870448500000002</v>
      </c>
      <c r="D1271">
        <v>-1.4210035999999999</v>
      </c>
    </row>
    <row r="1272" spans="3:4">
      <c r="C1272">
        <v>0</v>
      </c>
      <c r="D1272">
        <v>0</v>
      </c>
    </row>
    <row r="1273" spans="3:4">
      <c r="C1273">
        <v>34.826024799999999</v>
      </c>
      <c r="D1273">
        <v>-1.530335</v>
      </c>
    </row>
    <row r="1274" spans="3:4">
      <c r="C1274">
        <v>35.0107602</v>
      </c>
      <c r="D1274">
        <v>-1.7480500000000001</v>
      </c>
    </row>
    <row r="1275" spans="3:4">
      <c r="C1275">
        <v>35.035155600000003</v>
      </c>
      <c r="D1275">
        <v>-1.2389953</v>
      </c>
    </row>
    <row r="1276" spans="3:4">
      <c r="C1276">
        <v>35.035155600000003</v>
      </c>
      <c r="D1276">
        <v>-1.2389953</v>
      </c>
    </row>
    <row r="1277" spans="3:4">
      <c r="C1277">
        <v>34.878040499999997</v>
      </c>
      <c r="D1277">
        <v>-1.2348585999999999</v>
      </c>
    </row>
    <row r="1278" spans="3:4">
      <c r="C1278">
        <v>35.035155600000003</v>
      </c>
      <c r="D1278">
        <v>-1.2389953</v>
      </c>
    </row>
    <row r="1279" spans="3:4">
      <c r="C1279">
        <v>35.064649500000002</v>
      </c>
      <c r="D1279">
        <v>-1.1342871999999999</v>
      </c>
    </row>
    <row r="1280" spans="3:4">
      <c r="C1280">
        <v>0</v>
      </c>
      <c r="D1280">
        <v>0</v>
      </c>
    </row>
    <row r="1281" spans="3:4">
      <c r="C1281">
        <v>35.035155600000003</v>
      </c>
      <c r="D1281">
        <v>-1.2389953</v>
      </c>
    </row>
    <row r="1282" spans="3:4">
      <c r="C1282">
        <v>36.348475899999997</v>
      </c>
      <c r="D1282">
        <v>6.6077168999999998</v>
      </c>
    </row>
    <row r="1283" spans="3:4">
      <c r="C1283">
        <v>34.878040499999997</v>
      </c>
      <c r="D1283">
        <v>-1.2348585999999999</v>
      </c>
    </row>
    <row r="1284" spans="3:4">
      <c r="C1284">
        <v>35.02699355</v>
      </c>
      <c r="D1284">
        <v>-1.8970124036734397</v>
      </c>
    </row>
    <row r="1285" spans="3:4">
      <c r="C1285">
        <v>34.878040499999997</v>
      </c>
      <c r="D1285">
        <v>-1.2348585999999999</v>
      </c>
    </row>
    <row r="1286" spans="3:4">
      <c r="C1286">
        <v>34.878040499999997</v>
      </c>
      <c r="D1286">
        <v>-1.2348585999999999</v>
      </c>
    </row>
    <row r="1287" spans="3:4">
      <c r="C1287">
        <v>35.091453950000002</v>
      </c>
      <c r="D1287">
        <v>-1.5830374857243572</v>
      </c>
    </row>
    <row r="1288" spans="3:4">
      <c r="C1288">
        <v>35.02699355</v>
      </c>
      <c r="D1288">
        <v>-1.8970124036734397</v>
      </c>
    </row>
    <row r="1289" spans="3:4">
      <c r="C1289">
        <v>35.156475950000001</v>
      </c>
      <c r="D1289">
        <v>-1.6745653721370708</v>
      </c>
    </row>
    <row r="1290" spans="3:4">
      <c r="C1290">
        <v>0</v>
      </c>
      <c r="D1290">
        <v>0</v>
      </c>
    </row>
    <row r="1291" spans="3:4">
      <c r="C1291">
        <v>35.02699355</v>
      </c>
      <c r="D1291">
        <v>-1.8970124036734397</v>
      </c>
    </row>
    <row r="1292" spans="3:4">
      <c r="C1292">
        <v>34.413813699999999</v>
      </c>
      <c r="D1292">
        <v>-1.6858993</v>
      </c>
    </row>
    <row r="1293" spans="3:4">
      <c r="C1293">
        <v>0</v>
      </c>
      <c r="D1293">
        <v>0</v>
      </c>
    </row>
    <row r="1294" spans="3:4">
      <c r="C1294">
        <v>0</v>
      </c>
      <c r="D1294">
        <v>0</v>
      </c>
    </row>
    <row r="1295" spans="3:4">
      <c r="C1295">
        <v>34.693744199999998</v>
      </c>
      <c r="D1295">
        <v>-1.5187010999999999</v>
      </c>
    </row>
    <row r="1296" spans="3:4">
      <c r="C1296">
        <v>35.064649500000002</v>
      </c>
      <c r="D1296">
        <v>-1.1342871999999999</v>
      </c>
    </row>
    <row r="1297" spans="3:4">
      <c r="C1297">
        <v>34.922147500000001</v>
      </c>
      <c r="D1297">
        <v>-1.9158423</v>
      </c>
    </row>
    <row r="1298" spans="3:4">
      <c r="C1298">
        <v>0</v>
      </c>
      <c r="D1298">
        <v>0</v>
      </c>
    </row>
    <row r="1299" spans="3:4">
      <c r="C1299">
        <v>34.2240422</v>
      </c>
      <c r="D1299">
        <v>-1.2576653</v>
      </c>
    </row>
    <row r="1300" spans="3:4">
      <c r="C1300">
        <v>35.064649500000002</v>
      </c>
      <c r="D1300">
        <v>-1.1342871999999999</v>
      </c>
    </row>
    <row r="1301" spans="3:4">
      <c r="C1301">
        <v>35.156475950000001</v>
      </c>
      <c r="D1301">
        <v>-1.6745653721370708</v>
      </c>
    </row>
    <row r="1302" spans="3:4">
      <c r="C1302">
        <v>0</v>
      </c>
      <c r="D1302">
        <v>0</v>
      </c>
    </row>
    <row r="1303" spans="3:4">
      <c r="C1303">
        <v>34.881788999999998</v>
      </c>
      <c r="D1303">
        <v>-1.3166990000000001</v>
      </c>
    </row>
    <row r="1304" spans="3:4">
      <c r="C1304">
        <v>34.950004</v>
      </c>
      <c r="D1304">
        <v>-1.366668</v>
      </c>
    </row>
    <row r="1305" spans="3:4">
      <c r="C1305">
        <v>35.049748000000001</v>
      </c>
      <c r="D1305">
        <v>-1.423413</v>
      </c>
    </row>
    <row r="1306" spans="3:4">
      <c r="C1306">
        <v>35.049748000000001</v>
      </c>
      <c r="D1306">
        <v>-1.423413</v>
      </c>
    </row>
    <row r="1307" spans="3:4">
      <c r="C1307">
        <v>35.064649500000002</v>
      </c>
      <c r="D1307">
        <v>-1.1342871999999999</v>
      </c>
    </row>
    <row r="1308" spans="3:4">
      <c r="C1308">
        <v>35.096241999999997</v>
      </c>
      <c r="D1308">
        <v>-1.85714</v>
      </c>
    </row>
    <row r="1309" spans="3:4">
      <c r="C1309">
        <v>35.096241999999997</v>
      </c>
      <c r="D1309">
        <v>-1.85714</v>
      </c>
    </row>
    <row r="1310" spans="3:4">
      <c r="C1310">
        <v>35.0107602</v>
      </c>
      <c r="D1310">
        <v>-1.7480500000000001</v>
      </c>
    </row>
    <row r="1311" spans="3:4">
      <c r="C1311">
        <v>35.0107602</v>
      </c>
      <c r="D1311">
        <v>-1.7480500000000001</v>
      </c>
    </row>
    <row r="1312" spans="3:4">
      <c r="C1312">
        <v>34.881788999999998</v>
      </c>
      <c r="D1312">
        <v>-1.3166990000000001</v>
      </c>
    </row>
    <row r="1313" spans="3:4">
      <c r="C1313">
        <v>0</v>
      </c>
      <c r="D1313">
        <v>0</v>
      </c>
    </row>
    <row r="1314" spans="3:4">
      <c r="C1314">
        <v>34.881788999999998</v>
      </c>
      <c r="D1314">
        <v>-1.3166990000000001</v>
      </c>
    </row>
    <row r="1315" spans="3:4">
      <c r="C1315">
        <v>35.110135900000003</v>
      </c>
      <c r="D1315">
        <v>-1.4362318999999999</v>
      </c>
    </row>
    <row r="1316" spans="3:4">
      <c r="C1316">
        <v>0</v>
      </c>
      <c r="D1316">
        <v>0</v>
      </c>
    </row>
    <row r="1317" spans="3:4">
      <c r="C1317">
        <v>35.058377</v>
      </c>
      <c r="D1317">
        <v>-1.428822</v>
      </c>
    </row>
    <row r="1318" spans="3:4">
      <c r="C1318">
        <v>34.899979000000002</v>
      </c>
      <c r="D1318">
        <v>-1.3010550000000001</v>
      </c>
    </row>
    <row r="1319" spans="3:4">
      <c r="C1319">
        <v>0</v>
      </c>
      <c r="D1319">
        <v>0</v>
      </c>
    </row>
    <row r="1320" spans="3:4">
      <c r="C1320">
        <v>0</v>
      </c>
      <c r="D1320">
        <v>0</v>
      </c>
    </row>
    <row r="1321" spans="3:4">
      <c r="C1321">
        <v>0</v>
      </c>
      <c r="D1321">
        <v>0</v>
      </c>
    </row>
    <row r="1322" spans="3:4">
      <c r="C1322">
        <v>0</v>
      </c>
      <c r="D1322">
        <v>0</v>
      </c>
    </row>
    <row r="1323" spans="3:4">
      <c r="C1323">
        <v>35.458660999999999</v>
      </c>
      <c r="D1323">
        <v>2.9080780000000002</v>
      </c>
    </row>
    <row r="1324" spans="3:4">
      <c r="C1324">
        <v>35.090485899999997</v>
      </c>
      <c r="D1324">
        <v>1.4773406</v>
      </c>
    </row>
    <row r="1325" spans="3:4">
      <c r="C1325">
        <v>34.894757499999997</v>
      </c>
      <c r="D1325">
        <v>1.594579173136212</v>
      </c>
    </row>
    <row r="1326" spans="3:4">
      <c r="C1326">
        <v>35.531827999999997</v>
      </c>
      <c r="D1326">
        <v>1.0224059999999999</v>
      </c>
    </row>
    <row r="1327" spans="3:4">
      <c r="C1327">
        <v>0</v>
      </c>
      <c r="D1327">
        <v>0</v>
      </c>
    </row>
    <row r="1328" spans="3:4">
      <c r="C1328">
        <v>35.4102295</v>
      </c>
      <c r="D1328">
        <v>1.9728437000000001</v>
      </c>
    </row>
    <row r="1329" spans="3:4">
      <c r="C1329">
        <v>35.513585999999997</v>
      </c>
      <c r="D1329">
        <v>1.2699699</v>
      </c>
    </row>
    <row r="1330" spans="3:4">
      <c r="C1330">
        <v>0</v>
      </c>
      <c r="D1330">
        <v>0</v>
      </c>
    </row>
    <row r="1331" spans="3:4">
      <c r="C1331">
        <v>35.513585999999997</v>
      </c>
      <c r="D1331">
        <v>1.2699699</v>
      </c>
    </row>
    <row r="1332" spans="3:4">
      <c r="C1332">
        <v>0</v>
      </c>
      <c r="D1332">
        <v>0</v>
      </c>
    </row>
    <row r="1333" spans="3:4">
      <c r="C1333">
        <v>35.353390300000001</v>
      </c>
      <c r="D1333">
        <v>1.6669943</v>
      </c>
    </row>
    <row r="1334" spans="3:4">
      <c r="C1334">
        <v>35.4102295</v>
      </c>
      <c r="D1334">
        <v>1.9728437000000001</v>
      </c>
    </row>
    <row r="1335" spans="3:4">
      <c r="C1335">
        <v>35.090485899999997</v>
      </c>
      <c r="D1335">
        <v>1.4773406</v>
      </c>
    </row>
    <row r="1336" spans="3:4">
      <c r="C1336">
        <v>35.998276650000001</v>
      </c>
      <c r="D1336">
        <v>2.9035453511804459</v>
      </c>
    </row>
    <row r="1337" spans="3:4">
      <c r="C1337">
        <v>0</v>
      </c>
      <c r="D1337">
        <v>0</v>
      </c>
    </row>
    <row r="1338" spans="3:4">
      <c r="C1338">
        <v>34.909751100000001</v>
      </c>
      <c r="D1338">
        <v>1.1110348999999999</v>
      </c>
    </row>
    <row r="1339" spans="3:4">
      <c r="C1339">
        <v>0</v>
      </c>
      <c r="D1339">
        <v>0</v>
      </c>
    </row>
    <row r="1340" spans="3:4">
      <c r="C1340">
        <v>0</v>
      </c>
      <c r="D1340">
        <v>0</v>
      </c>
    </row>
    <row r="1341" spans="3:4">
      <c r="C1341">
        <v>35.513585999999997</v>
      </c>
      <c r="D1341">
        <v>1.2699699</v>
      </c>
    </row>
    <row r="1342" spans="3:4">
      <c r="C1342">
        <v>35.513585999999997</v>
      </c>
      <c r="D1342">
        <v>1.2699699</v>
      </c>
    </row>
    <row r="1343" spans="3:4">
      <c r="C1343">
        <v>35.090485899999997</v>
      </c>
      <c r="D1343">
        <v>1.4773406</v>
      </c>
    </row>
    <row r="1344" spans="3:4">
      <c r="C1344">
        <v>35.513585999999997</v>
      </c>
      <c r="D1344">
        <v>1.2699699</v>
      </c>
    </row>
    <row r="1345" spans="3:4">
      <c r="C1345">
        <v>35.231577799999997</v>
      </c>
      <c r="D1345">
        <v>1.6347966</v>
      </c>
    </row>
    <row r="1346" spans="3:4">
      <c r="C1346">
        <v>35.4102295</v>
      </c>
      <c r="D1346">
        <v>1.9728437000000001</v>
      </c>
    </row>
    <row r="1347" spans="3:4">
      <c r="C1347">
        <v>0</v>
      </c>
      <c r="D1347">
        <v>0</v>
      </c>
    </row>
    <row r="1348" spans="3:4">
      <c r="C1348">
        <v>0</v>
      </c>
      <c r="D1348">
        <v>0</v>
      </c>
    </row>
    <row r="1349" spans="3:4">
      <c r="C1349">
        <v>0</v>
      </c>
      <c r="D1349">
        <v>0</v>
      </c>
    </row>
    <row r="1350" spans="3:4">
      <c r="C1350">
        <v>34.753946200000001</v>
      </c>
      <c r="D1350">
        <v>0.98316479999999995</v>
      </c>
    </row>
    <row r="1351" spans="3:4">
      <c r="C1351">
        <v>35.4102295</v>
      </c>
      <c r="D1351">
        <v>1.9728437000000001</v>
      </c>
    </row>
    <row r="1352" spans="3:4">
      <c r="C1352">
        <v>0</v>
      </c>
      <c r="D1352">
        <v>0</v>
      </c>
    </row>
    <row r="1353" spans="3:4">
      <c r="C1353">
        <v>0</v>
      </c>
      <c r="D1353">
        <v>0</v>
      </c>
    </row>
    <row r="1354" spans="3:4">
      <c r="C1354">
        <v>35.4102295</v>
      </c>
      <c r="D1354">
        <v>1.9728437000000001</v>
      </c>
    </row>
    <row r="1355" spans="3:4">
      <c r="C1355">
        <v>35.416798900000003</v>
      </c>
      <c r="D1355">
        <v>1.4746045000000001</v>
      </c>
    </row>
    <row r="1356" spans="3:4">
      <c r="C1356">
        <v>35.4102295</v>
      </c>
      <c r="D1356">
        <v>1.9728437000000001</v>
      </c>
    </row>
    <row r="1357" spans="3:4">
      <c r="C1357">
        <v>0</v>
      </c>
      <c r="D1357">
        <v>0</v>
      </c>
    </row>
    <row r="1358" spans="3:4">
      <c r="C1358">
        <v>35.214345299999998</v>
      </c>
      <c r="D1358">
        <v>2.3129403000000002</v>
      </c>
    </row>
    <row r="1359" spans="3:4">
      <c r="C1359">
        <v>0</v>
      </c>
      <c r="D1359">
        <v>0</v>
      </c>
    </row>
    <row r="1360" spans="3:4">
      <c r="C1360">
        <v>35.4102295</v>
      </c>
      <c r="D1360">
        <v>1.9728437000000001</v>
      </c>
    </row>
    <row r="1361" spans="3:4">
      <c r="C1361">
        <v>34.892485899999997</v>
      </c>
      <c r="D1361">
        <v>1.2458047999999999</v>
      </c>
    </row>
    <row r="1362" spans="3:4">
      <c r="C1362">
        <v>0</v>
      </c>
      <c r="D1362">
        <v>0</v>
      </c>
    </row>
    <row r="1363" spans="3:4">
      <c r="C1363">
        <v>35.513585999999997</v>
      </c>
      <c r="D1363">
        <v>1.2699699</v>
      </c>
    </row>
    <row r="1364" spans="3:4">
      <c r="C1364">
        <v>0</v>
      </c>
      <c r="D1364">
        <v>0</v>
      </c>
    </row>
    <row r="1365" spans="3:4">
      <c r="C1365">
        <v>0</v>
      </c>
      <c r="D1365">
        <v>0</v>
      </c>
    </row>
    <row r="1366" spans="3:4">
      <c r="C1366">
        <v>0</v>
      </c>
      <c r="D1366">
        <v>0</v>
      </c>
    </row>
    <row r="1367" spans="3:4">
      <c r="C1367">
        <v>0</v>
      </c>
      <c r="D1367">
        <v>0</v>
      </c>
    </row>
    <row r="1368" spans="3:4">
      <c r="C1368">
        <v>0</v>
      </c>
      <c r="D1368">
        <v>0</v>
      </c>
    </row>
    <row r="1369" spans="3:4">
      <c r="C1369">
        <v>0</v>
      </c>
      <c r="D1369">
        <v>0</v>
      </c>
    </row>
    <row r="1370" spans="3:4">
      <c r="C1370">
        <v>0</v>
      </c>
      <c r="D1370">
        <v>0</v>
      </c>
    </row>
    <row r="1371" spans="3:4">
      <c r="C1371">
        <v>0</v>
      </c>
      <c r="D1371">
        <v>0</v>
      </c>
    </row>
    <row r="1372" spans="3:4">
      <c r="C1372">
        <v>0</v>
      </c>
      <c r="D1372">
        <v>0</v>
      </c>
    </row>
    <row r="1373" spans="3:4">
      <c r="C1373">
        <v>0</v>
      </c>
      <c r="D1373">
        <v>0</v>
      </c>
    </row>
    <row r="1374" spans="3:4">
      <c r="C1374">
        <v>0</v>
      </c>
      <c r="D1374">
        <v>0</v>
      </c>
    </row>
    <row r="1375" spans="3:4">
      <c r="C1375">
        <v>0</v>
      </c>
      <c r="D1375">
        <v>0</v>
      </c>
    </row>
    <row r="1376" spans="3:4">
      <c r="C1376">
        <v>0</v>
      </c>
      <c r="D1376">
        <v>0</v>
      </c>
    </row>
    <row r="1377" spans="3:4">
      <c r="C1377">
        <v>0</v>
      </c>
      <c r="D1377">
        <v>0</v>
      </c>
    </row>
    <row r="1378" spans="3:4">
      <c r="C1378">
        <v>0</v>
      </c>
      <c r="D1378">
        <v>0</v>
      </c>
    </row>
    <row r="1379" spans="3:4">
      <c r="C1379">
        <v>0</v>
      </c>
      <c r="D1379">
        <v>0</v>
      </c>
    </row>
    <row r="1380" spans="3:4">
      <c r="C1380">
        <v>0</v>
      </c>
      <c r="D1380">
        <v>0</v>
      </c>
    </row>
    <row r="1381" spans="3:4">
      <c r="C1381">
        <v>0</v>
      </c>
      <c r="D1381">
        <v>0</v>
      </c>
    </row>
    <row r="1382" spans="3:4">
      <c r="C1382">
        <v>0</v>
      </c>
      <c r="D1382">
        <v>0</v>
      </c>
    </row>
    <row r="1383" spans="3:4">
      <c r="C1383">
        <v>0</v>
      </c>
      <c r="D1383">
        <v>0</v>
      </c>
    </row>
    <row r="1384" spans="3:4">
      <c r="C1384">
        <v>0</v>
      </c>
      <c r="D1384">
        <v>0</v>
      </c>
    </row>
    <row r="1385" spans="3:4">
      <c r="C1385">
        <v>0</v>
      </c>
      <c r="D1385">
        <v>0</v>
      </c>
    </row>
    <row r="1386" spans="3:4">
      <c r="C1386">
        <v>0</v>
      </c>
      <c r="D1386">
        <v>0</v>
      </c>
    </row>
    <row r="1387" spans="3:4">
      <c r="C1387">
        <v>0</v>
      </c>
      <c r="D1387">
        <v>0</v>
      </c>
    </row>
    <row r="1388" spans="3:4">
      <c r="C1388">
        <v>0</v>
      </c>
      <c r="D1388">
        <v>0</v>
      </c>
    </row>
    <row r="1389" spans="3:4">
      <c r="C1389">
        <v>0</v>
      </c>
      <c r="D1389">
        <v>0</v>
      </c>
    </row>
    <row r="1390" spans="3:4">
      <c r="C1390">
        <v>0</v>
      </c>
      <c r="D1390">
        <v>0</v>
      </c>
    </row>
    <row r="1391" spans="3:4">
      <c r="C1391">
        <v>0</v>
      </c>
      <c r="D1391">
        <v>0</v>
      </c>
    </row>
    <row r="1392" spans="3:4">
      <c r="C1392">
        <v>0</v>
      </c>
      <c r="D1392">
        <v>0</v>
      </c>
    </row>
    <row r="1393" spans="3:4">
      <c r="C1393">
        <v>0</v>
      </c>
      <c r="D1393">
        <v>0</v>
      </c>
    </row>
    <row r="1394" spans="3:4">
      <c r="C1394">
        <v>0</v>
      </c>
      <c r="D1394">
        <v>0</v>
      </c>
    </row>
    <row r="1395" spans="3:4">
      <c r="C1395">
        <v>0</v>
      </c>
      <c r="D1395">
        <v>0</v>
      </c>
    </row>
    <row r="1396" spans="3:4">
      <c r="C1396">
        <v>0</v>
      </c>
      <c r="D1396">
        <v>0</v>
      </c>
    </row>
    <row r="1397" spans="3:4">
      <c r="C1397">
        <v>0</v>
      </c>
      <c r="D1397">
        <v>0</v>
      </c>
    </row>
    <row r="1398" spans="3:4">
      <c r="C1398">
        <v>0</v>
      </c>
      <c r="D1398">
        <v>0</v>
      </c>
    </row>
    <row r="1399" spans="3:4">
      <c r="C1399">
        <v>34.805548799999997</v>
      </c>
      <c r="D1399">
        <v>-2.411397</v>
      </c>
    </row>
    <row r="1400" spans="3:4">
      <c r="C1400">
        <v>0</v>
      </c>
      <c r="D1400">
        <v>0</v>
      </c>
    </row>
    <row r="1401" spans="3:4">
      <c r="C1401">
        <v>0</v>
      </c>
      <c r="D1401">
        <v>0</v>
      </c>
    </row>
    <row r="1402" spans="3:4">
      <c r="C1402">
        <v>0</v>
      </c>
      <c r="D1402">
        <v>0</v>
      </c>
    </row>
    <row r="1403" spans="3:4">
      <c r="C1403">
        <v>0</v>
      </c>
      <c r="D1403">
        <v>0</v>
      </c>
    </row>
    <row r="1404" spans="3:4">
      <c r="C1404">
        <v>0</v>
      </c>
      <c r="D1404">
        <v>0</v>
      </c>
    </row>
    <row r="1405" spans="3:4">
      <c r="C1405">
        <v>0</v>
      </c>
      <c r="D1405">
        <v>0</v>
      </c>
    </row>
    <row r="1406" spans="3:4">
      <c r="C1406">
        <v>0</v>
      </c>
      <c r="D1406">
        <v>0</v>
      </c>
    </row>
    <row r="1407" spans="3:4">
      <c r="C1407">
        <v>0</v>
      </c>
      <c r="D1407">
        <v>0</v>
      </c>
    </row>
    <row r="1408" spans="3:4">
      <c r="C1408">
        <v>0</v>
      </c>
      <c r="D1408">
        <v>0</v>
      </c>
    </row>
    <row r="1409" spans="3:4">
      <c r="C1409">
        <v>0</v>
      </c>
      <c r="D1409">
        <v>0</v>
      </c>
    </row>
    <row r="1410" spans="3:4">
      <c r="C1410">
        <v>0</v>
      </c>
      <c r="D1410">
        <v>0</v>
      </c>
    </row>
    <row r="1411" spans="3:4">
      <c r="C1411">
        <v>0</v>
      </c>
      <c r="D1411">
        <v>0</v>
      </c>
    </row>
    <row r="1412" spans="3:4">
      <c r="C1412">
        <v>0</v>
      </c>
      <c r="D1412">
        <v>0</v>
      </c>
    </row>
    <row r="1413" spans="3:4">
      <c r="C1413">
        <v>0</v>
      </c>
      <c r="D1413">
        <v>0</v>
      </c>
    </row>
    <row r="1414" spans="3:4">
      <c r="C1414">
        <v>0</v>
      </c>
      <c r="D1414">
        <v>0</v>
      </c>
    </row>
    <row r="1415" spans="3:4">
      <c r="C1415">
        <v>0</v>
      </c>
      <c r="D1415">
        <v>0</v>
      </c>
    </row>
    <row r="1416" spans="3:4">
      <c r="C1416">
        <v>0</v>
      </c>
      <c r="D1416">
        <v>0</v>
      </c>
    </row>
    <row r="1417" spans="3:4">
      <c r="C1417">
        <v>0</v>
      </c>
      <c r="D1417">
        <v>0</v>
      </c>
    </row>
    <row r="1418" spans="3:4">
      <c r="C1418">
        <v>0</v>
      </c>
      <c r="D1418">
        <v>0</v>
      </c>
    </row>
    <row r="1419" spans="3:4">
      <c r="C1419">
        <v>0</v>
      </c>
      <c r="D1419">
        <v>0</v>
      </c>
    </row>
    <row r="1420" spans="3:4">
      <c r="C1420">
        <v>0</v>
      </c>
      <c r="D1420">
        <v>0</v>
      </c>
    </row>
    <row r="1421" spans="3:4">
      <c r="C1421">
        <v>0</v>
      </c>
      <c r="D1421">
        <v>0</v>
      </c>
    </row>
    <row r="1422" spans="3:4">
      <c r="C1422">
        <v>0</v>
      </c>
      <c r="D1422">
        <v>0</v>
      </c>
    </row>
    <row r="1423" spans="3:4">
      <c r="C1423">
        <v>0</v>
      </c>
      <c r="D1423">
        <v>0</v>
      </c>
    </row>
    <row r="1424" spans="3:4">
      <c r="C1424">
        <v>0</v>
      </c>
      <c r="D1424">
        <v>0</v>
      </c>
    </row>
    <row r="1425" spans="3:4">
      <c r="C1425">
        <v>0</v>
      </c>
      <c r="D1425">
        <v>0</v>
      </c>
    </row>
    <row r="1426" spans="3:4">
      <c r="C1426">
        <v>0</v>
      </c>
      <c r="D1426">
        <v>0</v>
      </c>
    </row>
    <row r="1427" spans="3:4">
      <c r="C1427">
        <v>0</v>
      </c>
      <c r="D1427">
        <v>0</v>
      </c>
    </row>
    <row r="1428" spans="3:4">
      <c r="C1428">
        <v>0</v>
      </c>
      <c r="D1428">
        <v>0</v>
      </c>
    </row>
    <row r="1429" spans="3:4">
      <c r="C1429">
        <v>0</v>
      </c>
      <c r="D1429">
        <v>0</v>
      </c>
    </row>
    <row r="1430" spans="3:4">
      <c r="C1430">
        <v>0</v>
      </c>
      <c r="D1430">
        <v>0</v>
      </c>
    </row>
    <row r="1431" spans="3:4">
      <c r="C1431">
        <v>0</v>
      </c>
      <c r="D1431">
        <v>0</v>
      </c>
    </row>
    <row r="1432" spans="3:4">
      <c r="C1432">
        <v>0</v>
      </c>
      <c r="D1432">
        <v>0</v>
      </c>
    </row>
    <row r="1433" spans="3:4">
      <c r="C1433">
        <v>0</v>
      </c>
      <c r="D1433">
        <v>0</v>
      </c>
    </row>
    <row r="1434" spans="3:4">
      <c r="C1434">
        <v>0</v>
      </c>
      <c r="D1434">
        <v>0</v>
      </c>
    </row>
    <row r="1435" spans="3:4">
      <c r="C1435">
        <v>0</v>
      </c>
      <c r="D1435">
        <v>0</v>
      </c>
    </row>
    <row r="1436" spans="3:4">
      <c r="C1436">
        <v>0</v>
      </c>
      <c r="D1436">
        <v>0</v>
      </c>
    </row>
    <row r="1437" spans="3:4">
      <c r="C1437">
        <v>0</v>
      </c>
      <c r="D1437">
        <v>0</v>
      </c>
    </row>
    <row r="1438" spans="3:4">
      <c r="C1438">
        <v>0</v>
      </c>
      <c r="D1438">
        <v>0</v>
      </c>
    </row>
    <row r="1439" spans="3:4">
      <c r="C1439">
        <v>0</v>
      </c>
      <c r="D1439">
        <v>0</v>
      </c>
    </row>
    <row r="1440" spans="3:4">
      <c r="C1440">
        <v>0</v>
      </c>
      <c r="D1440">
        <v>0</v>
      </c>
    </row>
    <row r="1441" spans="3:4">
      <c r="C1441">
        <v>0</v>
      </c>
      <c r="D1441">
        <v>0</v>
      </c>
    </row>
    <row r="1442" spans="3:4">
      <c r="C1442">
        <v>0</v>
      </c>
      <c r="D1442">
        <v>0</v>
      </c>
    </row>
    <row r="1443" spans="3:4">
      <c r="C1443">
        <v>0</v>
      </c>
      <c r="D1443">
        <v>0</v>
      </c>
    </row>
    <row r="1444" spans="3:4">
      <c r="C1444">
        <v>0</v>
      </c>
      <c r="D1444">
        <v>0</v>
      </c>
    </row>
    <row r="1445" spans="3:4">
      <c r="C1445">
        <v>0</v>
      </c>
      <c r="D1445">
        <v>0</v>
      </c>
    </row>
    <row r="1446" spans="3:4">
      <c r="C1446">
        <v>0</v>
      </c>
      <c r="D1446">
        <v>0</v>
      </c>
    </row>
    <row r="1447" spans="3:4">
      <c r="C1447">
        <v>0</v>
      </c>
      <c r="D1447">
        <v>0</v>
      </c>
    </row>
    <row r="1448" spans="3:4">
      <c r="C1448">
        <v>0</v>
      </c>
      <c r="D1448">
        <v>0</v>
      </c>
    </row>
    <row r="1449" spans="3:4">
      <c r="C1449">
        <v>0</v>
      </c>
      <c r="D1449">
        <v>0</v>
      </c>
    </row>
    <row r="1450" spans="3:4">
      <c r="C1450">
        <v>0</v>
      </c>
      <c r="D1450">
        <v>0</v>
      </c>
    </row>
    <row r="1451" spans="3:4">
      <c r="C1451">
        <v>0</v>
      </c>
      <c r="D1451">
        <v>0</v>
      </c>
    </row>
    <row r="1452" spans="3:4">
      <c r="C1452">
        <v>0</v>
      </c>
      <c r="D1452">
        <v>0</v>
      </c>
    </row>
    <row r="1453" spans="3:4">
      <c r="C1453">
        <v>0</v>
      </c>
      <c r="D1453">
        <v>0</v>
      </c>
    </row>
    <row r="1454" spans="3:4">
      <c r="C1454">
        <v>0</v>
      </c>
      <c r="D1454">
        <v>0</v>
      </c>
    </row>
    <row r="1455" spans="3:4">
      <c r="C1455">
        <v>0</v>
      </c>
      <c r="D1455">
        <v>0</v>
      </c>
    </row>
    <row r="1456" spans="3:4">
      <c r="C1456">
        <v>0</v>
      </c>
      <c r="D1456">
        <v>0</v>
      </c>
    </row>
    <row r="1457" spans="3:4">
      <c r="C1457">
        <v>0</v>
      </c>
      <c r="D1457">
        <v>0</v>
      </c>
    </row>
    <row r="1458" spans="3:4">
      <c r="C1458">
        <v>0</v>
      </c>
      <c r="D1458">
        <v>0</v>
      </c>
    </row>
    <row r="1459" spans="3:4">
      <c r="C1459">
        <v>0</v>
      </c>
      <c r="D1459">
        <v>0</v>
      </c>
    </row>
    <row r="1460" spans="3:4">
      <c r="C1460">
        <v>0</v>
      </c>
      <c r="D1460">
        <v>0</v>
      </c>
    </row>
    <row r="1461" spans="3:4">
      <c r="C1461">
        <v>0</v>
      </c>
      <c r="D1461">
        <v>0</v>
      </c>
    </row>
    <row r="1462" spans="3:4">
      <c r="C1462">
        <v>0</v>
      </c>
      <c r="D1462">
        <v>0</v>
      </c>
    </row>
    <row r="1463" spans="3:4">
      <c r="C1463">
        <v>0</v>
      </c>
      <c r="D1463">
        <v>0</v>
      </c>
    </row>
    <row r="1464" spans="3:4">
      <c r="C1464">
        <v>0</v>
      </c>
      <c r="D1464">
        <v>0</v>
      </c>
    </row>
    <row r="1465" spans="3:4">
      <c r="C1465">
        <v>0</v>
      </c>
      <c r="D1465">
        <v>0</v>
      </c>
    </row>
    <row r="1466" spans="3:4">
      <c r="C1466">
        <v>0</v>
      </c>
      <c r="D1466">
        <v>0</v>
      </c>
    </row>
    <row r="1467" spans="3:4">
      <c r="C1467">
        <v>0</v>
      </c>
      <c r="D1467">
        <v>0</v>
      </c>
    </row>
    <row r="1468" spans="3:4">
      <c r="C1468">
        <v>0</v>
      </c>
      <c r="D1468">
        <v>0</v>
      </c>
    </row>
    <row r="1469" spans="3:4">
      <c r="C1469">
        <v>0</v>
      </c>
      <c r="D1469">
        <v>0</v>
      </c>
    </row>
    <row r="1470" spans="3:4">
      <c r="C1470">
        <v>0</v>
      </c>
      <c r="D1470">
        <v>0</v>
      </c>
    </row>
    <row r="1471" spans="3:4">
      <c r="C1471">
        <v>0</v>
      </c>
      <c r="D1471">
        <v>0</v>
      </c>
    </row>
    <row r="1472" spans="3:4">
      <c r="C1472">
        <v>0</v>
      </c>
      <c r="D1472">
        <v>0</v>
      </c>
    </row>
    <row r="1473" spans="3:4">
      <c r="C1473">
        <v>0</v>
      </c>
      <c r="D1473">
        <v>0</v>
      </c>
    </row>
    <row r="1474" spans="3:4">
      <c r="C1474">
        <v>0</v>
      </c>
      <c r="D1474">
        <v>0</v>
      </c>
    </row>
    <row r="1475" spans="3:4">
      <c r="C1475">
        <v>0</v>
      </c>
      <c r="D1475">
        <v>0</v>
      </c>
    </row>
    <row r="1476" spans="3:4">
      <c r="C1476">
        <v>0</v>
      </c>
      <c r="D1476">
        <v>0</v>
      </c>
    </row>
    <row r="1477" spans="3:4">
      <c r="C1477">
        <v>0</v>
      </c>
      <c r="D1477">
        <v>0</v>
      </c>
    </row>
    <row r="1478" spans="3:4">
      <c r="C1478">
        <v>0</v>
      </c>
      <c r="D1478">
        <v>0</v>
      </c>
    </row>
    <row r="1479" spans="3:4">
      <c r="C1479">
        <v>0</v>
      </c>
      <c r="D1479">
        <v>0</v>
      </c>
    </row>
    <row r="1480" spans="3:4">
      <c r="C1480">
        <v>0</v>
      </c>
      <c r="D1480">
        <v>0</v>
      </c>
    </row>
    <row r="1481" spans="3:4">
      <c r="C1481">
        <v>0</v>
      </c>
      <c r="D1481">
        <v>0</v>
      </c>
    </row>
    <row r="1482" spans="3:4">
      <c r="C1482">
        <v>0</v>
      </c>
      <c r="D1482">
        <v>0</v>
      </c>
    </row>
    <row r="1483" spans="3:4">
      <c r="C1483">
        <v>0</v>
      </c>
      <c r="D1483">
        <v>0</v>
      </c>
    </row>
    <row r="1484" spans="3:4">
      <c r="C1484">
        <v>0</v>
      </c>
      <c r="D1484">
        <v>0</v>
      </c>
    </row>
    <row r="1485" spans="3:4">
      <c r="C1485">
        <v>0</v>
      </c>
      <c r="D1485">
        <v>0</v>
      </c>
    </row>
    <row r="1486" spans="3:4">
      <c r="C1486">
        <v>0</v>
      </c>
      <c r="D1486">
        <v>0</v>
      </c>
    </row>
    <row r="1487" spans="3:4">
      <c r="C1487">
        <v>0</v>
      </c>
      <c r="D1487">
        <v>0</v>
      </c>
    </row>
    <row r="1488" spans="3:4">
      <c r="C1488">
        <v>0</v>
      </c>
      <c r="D1488">
        <v>0</v>
      </c>
    </row>
    <row r="1489" spans="3:4">
      <c r="C1489">
        <v>0</v>
      </c>
      <c r="D1489">
        <v>0</v>
      </c>
    </row>
    <row r="1490" spans="3:4">
      <c r="C1490">
        <v>0</v>
      </c>
      <c r="D1490">
        <v>0</v>
      </c>
    </row>
    <row r="1491" spans="3:4">
      <c r="C1491">
        <v>0</v>
      </c>
      <c r="D1491">
        <v>0</v>
      </c>
    </row>
    <row r="1492" spans="3:4">
      <c r="C1492">
        <v>0</v>
      </c>
      <c r="D1492">
        <v>0</v>
      </c>
    </row>
    <row r="1493" spans="3:4">
      <c r="C1493">
        <v>0</v>
      </c>
      <c r="D1493">
        <v>0</v>
      </c>
    </row>
    <row r="1494" spans="3:4">
      <c r="C1494">
        <v>0</v>
      </c>
      <c r="D1494">
        <v>0</v>
      </c>
    </row>
    <row r="1495" spans="3:4">
      <c r="C1495">
        <v>0</v>
      </c>
      <c r="D1495">
        <v>0</v>
      </c>
    </row>
    <row r="1496" spans="3:4">
      <c r="C1496">
        <v>0</v>
      </c>
      <c r="D1496">
        <v>0</v>
      </c>
    </row>
    <row r="1497" spans="3:4">
      <c r="C1497">
        <v>0</v>
      </c>
      <c r="D1497">
        <v>0</v>
      </c>
    </row>
    <row r="1498" spans="3:4">
      <c r="C1498">
        <v>0</v>
      </c>
      <c r="D1498">
        <v>0</v>
      </c>
    </row>
    <row r="1499" spans="3:4">
      <c r="C1499">
        <v>34.638755000000003</v>
      </c>
      <c r="D1499">
        <v>3.243754</v>
      </c>
    </row>
    <row r="1500" spans="3:4">
      <c r="C1500">
        <v>34.638755000000003</v>
      </c>
      <c r="D1500">
        <v>3.243754</v>
      </c>
    </row>
    <row r="1501" spans="3:4">
      <c r="C1501">
        <v>35.458660999999999</v>
      </c>
      <c r="D1501">
        <v>2.9080780000000002</v>
      </c>
    </row>
    <row r="1502" spans="3:4">
      <c r="C1502">
        <v>34.342841</v>
      </c>
      <c r="D1502">
        <v>3.2172530790903311</v>
      </c>
    </row>
    <row r="1503" spans="3:4">
      <c r="C1503">
        <v>34.644933000000002</v>
      </c>
      <c r="D1503">
        <v>3.2510500000000002</v>
      </c>
    </row>
    <row r="1504" spans="3:4">
      <c r="C1504">
        <v>34.677892999999997</v>
      </c>
      <c r="D1504">
        <v>3.2522340000000001</v>
      </c>
    </row>
    <row r="1505" spans="3:4">
      <c r="C1505">
        <v>34.644933000000002</v>
      </c>
      <c r="D1505">
        <v>3.2510500000000002</v>
      </c>
    </row>
    <row r="1506" spans="3:4">
      <c r="C1506">
        <v>34.631599000000001</v>
      </c>
      <c r="D1506">
        <v>3.2458629999999999</v>
      </c>
    </row>
    <row r="1507" spans="3:4">
      <c r="C1507">
        <v>34.631599000000001</v>
      </c>
      <c r="D1507">
        <v>3.2458629999999999</v>
      </c>
    </row>
    <row r="1508" spans="3:4">
      <c r="C1508">
        <v>34.642709000000004</v>
      </c>
      <c r="D1508">
        <v>3.247144</v>
      </c>
    </row>
    <row r="1509" spans="3:4">
      <c r="C1509">
        <v>35.455165999999998</v>
      </c>
      <c r="D1509">
        <v>2.9049860000000001</v>
      </c>
    </row>
    <row r="1510" spans="3:4">
      <c r="C1510">
        <v>35.455165999999998</v>
      </c>
      <c r="D1510">
        <v>2.9049860000000001</v>
      </c>
    </row>
    <row r="1511" spans="3:4">
      <c r="C1511">
        <v>35.458941000000003</v>
      </c>
      <c r="D1511">
        <v>2.9079069999999998</v>
      </c>
    </row>
    <row r="1512" spans="3:4">
      <c r="C1512">
        <v>35.458941000000003</v>
      </c>
      <c r="D1512">
        <v>2.9079069999999998</v>
      </c>
    </row>
    <row r="1513" spans="3:4">
      <c r="C1513">
        <v>35.449258200000003</v>
      </c>
      <c r="D1513">
        <v>2.9071064999999998</v>
      </c>
    </row>
    <row r="1514" spans="3:4">
      <c r="C1514">
        <v>34.679084000000003</v>
      </c>
      <c r="D1514">
        <v>3.2509039999999998</v>
      </c>
    </row>
    <row r="1515" spans="3:4">
      <c r="C1515">
        <v>34.679084000000003</v>
      </c>
      <c r="D1515">
        <v>3.2509039999999998</v>
      </c>
    </row>
    <row r="1516" spans="3:4">
      <c r="C1516">
        <v>35.635085500000002</v>
      </c>
      <c r="D1516">
        <v>3.2272359000000002</v>
      </c>
    </row>
    <row r="1517" spans="3:4">
      <c r="C1517">
        <v>35.243750800000001</v>
      </c>
      <c r="D1517">
        <v>3.1439743</v>
      </c>
    </row>
    <row r="1518" spans="3:4">
      <c r="C1518">
        <v>35.243750800000001</v>
      </c>
      <c r="D1518">
        <v>3.1439743</v>
      </c>
    </row>
    <row r="1519" spans="3:4">
      <c r="C1519">
        <v>0</v>
      </c>
      <c r="D1519">
        <v>0</v>
      </c>
    </row>
    <row r="1520" spans="3:4">
      <c r="C1520">
        <v>35.243750800000001</v>
      </c>
      <c r="D1520">
        <v>3.1439743</v>
      </c>
    </row>
    <row r="1521" spans="3:4">
      <c r="C1521">
        <v>34.355061599999999</v>
      </c>
      <c r="D1521">
        <v>3.2238300999999998</v>
      </c>
    </row>
    <row r="1522" spans="3:4">
      <c r="C1522">
        <v>34.355061599999999</v>
      </c>
      <c r="D1522">
        <v>3.2238300999999998</v>
      </c>
    </row>
    <row r="1523" spans="3:4">
      <c r="C1523">
        <v>34.205373700000003</v>
      </c>
      <c r="D1523">
        <v>3.2543066999999999</v>
      </c>
    </row>
    <row r="1524" spans="3:4">
      <c r="C1524">
        <v>0</v>
      </c>
      <c r="D1524">
        <v>0</v>
      </c>
    </row>
    <row r="1525" spans="3:4">
      <c r="C1525">
        <v>34.719574350000002</v>
      </c>
      <c r="D1525">
        <v>3.688973981170999</v>
      </c>
    </row>
    <row r="1526" spans="3:4">
      <c r="C1526">
        <v>34.355061599999999</v>
      </c>
      <c r="D1526">
        <v>3.2238300999999998</v>
      </c>
    </row>
    <row r="1527" spans="3:4">
      <c r="C1527">
        <v>35.243750800000001</v>
      </c>
      <c r="D1527">
        <v>3.1439743</v>
      </c>
    </row>
    <row r="1528" spans="3:4">
      <c r="C1528">
        <v>0</v>
      </c>
      <c r="D1528">
        <v>0</v>
      </c>
    </row>
    <row r="1529" spans="3:4">
      <c r="C1529">
        <v>35.243750800000001</v>
      </c>
      <c r="D1529">
        <v>3.1439743</v>
      </c>
    </row>
    <row r="1530" spans="3:4">
      <c r="C1530">
        <v>35.288929400000001</v>
      </c>
      <c r="D1530">
        <v>2.5956085</v>
      </c>
    </row>
    <row r="1531" spans="3:4">
      <c r="C1531">
        <v>35.288929400000001</v>
      </c>
      <c r="D1531">
        <v>2.5956085</v>
      </c>
    </row>
    <row r="1532" spans="3:4">
      <c r="C1532">
        <v>35.141882199999998</v>
      </c>
      <c r="D1532">
        <v>3.0111285595523172</v>
      </c>
    </row>
    <row r="1533" spans="3:4">
      <c r="C1533">
        <v>35.141882199999998</v>
      </c>
      <c r="D1533">
        <v>3.0111285595523172</v>
      </c>
    </row>
    <row r="1534" spans="3:4">
      <c r="C1534">
        <v>34.4325665</v>
      </c>
      <c r="D1534">
        <v>3.3275193000000001</v>
      </c>
    </row>
    <row r="1535" spans="3:4">
      <c r="C1535">
        <v>34.4325665</v>
      </c>
      <c r="D1535">
        <v>3.3275193000000001</v>
      </c>
    </row>
    <row r="1536" spans="3:4">
      <c r="C1536">
        <v>34.4325665</v>
      </c>
      <c r="D1536">
        <v>3.3275193000000001</v>
      </c>
    </row>
    <row r="1537" spans="3:4">
      <c r="C1537">
        <v>36.331109499999997</v>
      </c>
      <c r="D1537">
        <v>2.2133666000000001</v>
      </c>
    </row>
    <row r="1538" spans="3:4">
      <c r="C1538">
        <v>34.4325665</v>
      </c>
      <c r="D1538">
        <v>3.3275193000000001</v>
      </c>
    </row>
    <row r="1539" spans="3:4">
      <c r="C1539">
        <v>34.4325665</v>
      </c>
      <c r="D1539">
        <v>3.3275193000000001</v>
      </c>
    </row>
    <row r="1540" spans="3:4">
      <c r="C1540">
        <v>34.4325665</v>
      </c>
      <c r="D1540">
        <v>3.3275193000000001</v>
      </c>
    </row>
    <row r="1541" spans="3:4">
      <c r="C1541">
        <v>34.4325665</v>
      </c>
      <c r="D1541">
        <v>3.3275193000000001</v>
      </c>
    </row>
    <row r="1542" spans="3:4">
      <c r="C1542">
        <v>34.4325665</v>
      </c>
      <c r="D1542">
        <v>3.3275193000000001</v>
      </c>
    </row>
    <row r="1543" spans="3:4">
      <c r="C1543">
        <v>34.4325665</v>
      </c>
      <c r="D1543">
        <v>3.3275193000000001</v>
      </c>
    </row>
    <row r="1544" spans="3:4">
      <c r="C1544">
        <v>34.642709000000004</v>
      </c>
      <c r="D1544">
        <v>3.247144</v>
      </c>
    </row>
    <row r="1545" spans="3:4">
      <c r="C1545">
        <v>35.459193999999997</v>
      </c>
      <c r="D1545">
        <v>2.9071989999999999</v>
      </c>
    </row>
    <row r="1546" spans="3:4">
      <c r="C1546">
        <v>35.459193999999997</v>
      </c>
      <c r="D1546">
        <v>2.9071989999999999</v>
      </c>
    </row>
    <row r="1547" spans="3:4">
      <c r="C1547">
        <v>35.458801999999999</v>
      </c>
      <c r="D1547">
        <v>2.906018</v>
      </c>
    </row>
    <row r="1548" spans="3:4">
      <c r="C1548">
        <v>35.458801999999999</v>
      </c>
      <c r="D1548">
        <v>2.906018</v>
      </c>
    </row>
    <row r="1549" spans="3:4">
      <c r="C1549">
        <v>34.638755000000003</v>
      </c>
      <c r="D1549">
        <v>3.243754</v>
      </c>
    </row>
    <row r="1550" spans="3:4">
      <c r="C1550">
        <v>34.638755000000003</v>
      </c>
      <c r="D1550">
        <v>3.243754</v>
      </c>
    </row>
    <row r="1551" spans="3:4">
      <c r="C1551">
        <v>0</v>
      </c>
      <c r="D1551">
        <v>0</v>
      </c>
    </row>
    <row r="1552" spans="3:4">
      <c r="C1552">
        <v>0</v>
      </c>
      <c r="D1552">
        <v>0</v>
      </c>
    </row>
    <row r="1553" spans="3:4">
      <c r="C1553">
        <v>0</v>
      </c>
      <c r="D1553">
        <v>0</v>
      </c>
    </row>
    <row r="1554" spans="3:4">
      <c r="C1554">
        <v>0</v>
      </c>
      <c r="D1554">
        <v>0</v>
      </c>
    </row>
    <row r="1555" spans="3:4">
      <c r="C1555">
        <v>0</v>
      </c>
      <c r="D1555">
        <v>0</v>
      </c>
    </row>
    <row r="1556" spans="3:4">
      <c r="C1556">
        <v>0</v>
      </c>
      <c r="D1556">
        <v>0</v>
      </c>
    </row>
    <row r="1557" spans="3:4">
      <c r="C1557">
        <v>0</v>
      </c>
      <c r="D1557">
        <v>0</v>
      </c>
    </row>
    <row r="1558" spans="3:4">
      <c r="C1558">
        <v>0</v>
      </c>
      <c r="D1558">
        <v>0</v>
      </c>
    </row>
    <row r="1559" spans="3:4">
      <c r="C1559">
        <v>0</v>
      </c>
      <c r="D1559">
        <v>0</v>
      </c>
    </row>
    <row r="1560" spans="3:4">
      <c r="C1560">
        <v>0</v>
      </c>
      <c r="D1560">
        <v>0</v>
      </c>
    </row>
    <row r="1561" spans="3:4">
      <c r="C1561">
        <v>0</v>
      </c>
      <c r="D1561">
        <v>0</v>
      </c>
    </row>
    <row r="1562" spans="3:4">
      <c r="C1562">
        <v>0</v>
      </c>
      <c r="D1562">
        <v>0</v>
      </c>
    </row>
    <row r="1563" spans="3:4">
      <c r="C1563">
        <v>0</v>
      </c>
      <c r="D1563">
        <v>0</v>
      </c>
    </row>
    <row r="1564" spans="3:4">
      <c r="C1564">
        <v>0</v>
      </c>
      <c r="D1564">
        <v>0</v>
      </c>
    </row>
    <row r="1565" spans="3:4">
      <c r="C1565">
        <v>0</v>
      </c>
      <c r="D1565">
        <v>0</v>
      </c>
    </row>
    <row r="1566" spans="3:4">
      <c r="C1566">
        <v>0</v>
      </c>
      <c r="D1566">
        <v>0</v>
      </c>
    </row>
    <row r="1567" spans="3:4">
      <c r="C1567">
        <v>0</v>
      </c>
      <c r="D1567">
        <v>0</v>
      </c>
    </row>
    <row r="1568" spans="3:4">
      <c r="C1568">
        <v>0</v>
      </c>
      <c r="D1568">
        <v>0</v>
      </c>
    </row>
    <row r="1569" spans="3:4">
      <c r="C1569">
        <v>0</v>
      </c>
      <c r="D1569">
        <v>0</v>
      </c>
    </row>
    <row r="1570" spans="3:4">
      <c r="C1570">
        <v>0</v>
      </c>
      <c r="D1570">
        <v>0</v>
      </c>
    </row>
    <row r="1571" spans="3:4">
      <c r="C1571">
        <v>0</v>
      </c>
      <c r="D1571">
        <v>0</v>
      </c>
    </row>
    <row r="1572" spans="3:4">
      <c r="C1572">
        <v>0</v>
      </c>
      <c r="D1572">
        <v>0</v>
      </c>
    </row>
    <row r="1573" spans="3:4">
      <c r="C1573">
        <v>0</v>
      </c>
      <c r="D1573">
        <v>0</v>
      </c>
    </row>
    <row r="1574" spans="3:4">
      <c r="C1574">
        <v>0</v>
      </c>
      <c r="D1574">
        <v>0</v>
      </c>
    </row>
    <row r="1575" spans="3:4">
      <c r="C1575">
        <v>0</v>
      </c>
      <c r="D1575">
        <v>0</v>
      </c>
    </row>
    <row r="1576" spans="3:4">
      <c r="C1576">
        <v>0</v>
      </c>
      <c r="D1576">
        <v>0</v>
      </c>
    </row>
    <row r="1577" spans="3:4">
      <c r="C1577">
        <v>0</v>
      </c>
      <c r="D1577">
        <v>0</v>
      </c>
    </row>
    <row r="1578" spans="3:4">
      <c r="C1578">
        <v>0</v>
      </c>
      <c r="D1578">
        <v>0</v>
      </c>
    </row>
    <row r="1579" spans="3:4">
      <c r="C1579">
        <v>0</v>
      </c>
      <c r="D1579">
        <v>0</v>
      </c>
    </row>
    <row r="1580" spans="3:4">
      <c r="C1580">
        <v>0</v>
      </c>
      <c r="D1580">
        <v>0</v>
      </c>
    </row>
    <row r="1581" spans="3:4">
      <c r="C1581">
        <v>0</v>
      </c>
      <c r="D1581">
        <v>0</v>
      </c>
    </row>
    <row r="1582" spans="3:4">
      <c r="C1582">
        <v>0</v>
      </c>
      <c r="D1582">
        <v>0</v>
      </c>
    </row>
    <row r="1583" spans="3:4">
      <c r="C1583">
        <v>0</v>
      </c>
      <c r="D1583">
        <v>0</v>
      </c>
    </row>
    <row r="1584" spans="3:4">
      <c r="C1584">
        <v>0</v>
      </c>
      <c r="D1584">
        <v>0</v>
      </c>
    </row>
    <row r="1585" spans="3:4">
      <c r="C1585">
        <v>0</v>
      </c>
      <c r="D1585">
        <v>0</v>
      </c>
    </row>
    <row r="1586" spans="3:4">
      <c r="C1586">
        <v>0</v>
      </c>
      <c r="D1586">
        <v>0</v>
      </c>
    </row>
    <row r="1587" spans="3:4">
      <c r="C1587">
        <v>0</v>
      </c>
      <c r="D1587">
        <v>0</v>
      </c>
    </row>
    <row r="1588" spans="3:4">
      <c r="C1588">
        <v>0</v>
      </c>
      <c r="D1588">
        <v>0</v>
      </c>
    </row>
    <row r="1589" spans="3:4">
      <c r="C1589">
        <v>0</v>
      </c>
      <c r="D1589">
        <v>0</v>
      </c>
    </row>
    <row r="1590" spans="3:4">
      <c r="C1590">
        <v>0</v>
      </c>
      <c r="D1590">
        <v>0</v>
      </c>
    </row>
    <row r="1591" spans="3:4">
      <c r="C1591">
        <v>0</v>
      </c>
      <c r="D1591">
        <v>0</v>
      </c>
    </row>
    <row r="1592" spans="3:4">
      <c r="C1592">
        <v>0</v>
      </c>
      <c r="D1592">
        <v>0</v>
      </c>
    </row>
    <row r="1593" spans="3:4">
      <c r="C1593">
        <v>0</v>
      </c>
      <c r="D1593">
        <v>0</v>
      </c>
    </row>
    <row r="1594" spans="3:4">
      <c r="C1594">
        <v>0</v>
      </c>
      <c r="D1594">
        <v>0</v>
      </c>
    </row>
    <row r="1595" spans="3:4">
      <c r="C1595">
        <v>0</v>
      </c>
      <c r="D1595">
        <v>0</v>
      </c>
    </row>
    <row r="1596" spans="3:4">
      <c r="C1596">
        <v>0</v>
      </c>
      <c r="D1596">
        <v>0</v>
      </c>
    </row>
    <row r="1597" spans="3:4">
      <c r="C1597">
        <v>0</v>
      </c>
      <c r="D1597">
        <v>0</v>
      </c>
    </row>
    <row r="1598" spans="3:4">
      <c r="C1598">
        <v>0</v>
      </c>
      <c r="D1598">
        <v>0</v>
      </c>
    </row>
    <row r="1599" spans="3:4">
      <c r="C1599">
        <v>0</v>
      </c>
      <c r="D1599">
        <v>0</v>
      </c>
    </row>
    <row r="1600" spans="3:4">
      <c r="C1600">
        <v>0</v>
      </c>
      <c r="D1600">
        <v>0</v>
      </c>
    </row>
    <row r="1601" spans="3:4">
      <c r="C1601">
        <v>0</v>
      </c>
      <c r="D1601">
        <v>0</v>
      </c>
    </row>
    <row r="1602" spans="3:4">
      <c r="C1602">
        <v>0</v>
      </c>
      <c r="D1602">
        <v>0</v>
      </c>
    </row>
    <row r="1603" spans="3:4">
      <c r="C1603">
        <v>0</v>
      </c>
      <c r="D1603">
        <v>0</v>
      </c>
    </row>
    <row r="1604" spans="3:4">
      <c r="C1604">
        <v>0</v>
      </c>
      <c r="D1604">
        <v>0</v>
      </c>
    </row>
    <row r="1605" spans="3:4">
      <c r="C1605">
        <v>0</v>
      </c>
      <c r="D1605">
        <v>0</v>
      </c>
    </row>
    <row r="1606" spans="3:4">
      <c r="C1606">
        <v>0</v>
      </c>
      <c r="D1606">
        <v>0</v>
      </c>
    </row>
    <row r="1607" spans="3:4">
      <c r="C1607">
        <v>0</v>
      </c>
      <c r="D1607">
        <v>0</v>
      </c>
    </row>
    <row r="1608" spans="3:4">
      <c r="C1608">
        <v>0</v>
      </c>
      <c r="D1608">
        <v>0</v>
      </c>
    </row>
    <row r="1609" spans="3:4">
      <c r="C1609">
        <v>0</v>
      </c>
      <c r="D1609">
        <v>0</v>
      </c>
    </row>
    <row r="1610" spans="3:4">
      <c r="C1610">
        <v>0</v>
      </c>
      <c r="D1610">
        <v>0</v>
      </c>
    </row>
    <row r="1611" spans="3:4">
      <c r="C1611">
        <v>0</v>
      </c>
      <c r="D1611">
        <v>0</v>
      </c>
    </row>
    <row r="1612" spans="3:4">
      <c r="C1612">
        <v>0</v>
      </c>
      <c r="D1612">
        <v>0</v>
      </c>
    </row>
    <row r="1613" spans="3:4">
      <c r="C1613">
        <v>0</v>
      </c>
      <c r="D1613">
        <v>0</v>
      </c>
    </row>
    <row r="1614" spans="3:4">
      <c r="C1614">
        <v>0</v>
      </c>
      <c r="D1614">
        <v>0</v>
      </c>
    </row>
    <row r="1615" spans="3:4">
      <c r="C1615">
        <v>0</v>
      </c>
      <c r="D1615">
        <v>0</v>
      </c>
    </row>
    <row r="1616" spans="3:4">
      <c r="C1616">
        <v>0</v>
      </c>
      <c r="D1616">
        <v>0</v>
      </c>
    </row>
    <row r="1617" spans="3:4">
      <c r="C1617">
        <v>0</v>
      </c>
      <c r="D1617">
        <v>0</v>
      </c>
    </row>
    <row r="1618" spans="3:4">
      <c r="C1618">
        <v>0</v>
      </c>
      <c r="D1618">
        <v>0</v>
      </c>
    </row>
    <row r="1619" spans="3:4">
      <c r="C1619">
        <v>0</v>
      </c>
      <c r="D1619">
        <v>0</v>
      </c>
    </row>
    <row r="1620" spans="3:4">
      <c r="C1620">
        <v>0</v>
      </c>
      <c r="D1620">
        <v>0</v>
      </c>
    </row>
    <row r="1621" spans="3:4">
      <c r="C1621">
        <v>0</v>
      </c>
      <c r="D1621">
        <v>0</v>
      </c>
    </row>
    <row r="1622" spans="3:4">
      <c r="C1622">
        <v>0</v>
      </c>
      <c r="D1622">
        <v>0</v>
      </c>
    </row>
    <row r="1623" spans="3:4">
      <c r="C1623">
        <v>0</v>
      </c>
      <c r="D1623">
        <v>0</v>
      </c>
    </row>
    <row r="1624" spans="3:4">
      <c r="C1624">
        <v>0</v>
      </c>
      <c r="D1624">
        <v>0</v>
      </c>
    </row>
    <row r="1625" spans="3:4">
      <c r="C1625">
        <v>0</v>
      </c>
      <c r="D1625">
        <v>0</v>
      </c>
    </row>
    <row r="1626" spans="3:4">
      <c r="C1626">
        <v>0</v>
      </c>
      <c r="D1626">
        <v>0</v>
      </c>
    </row>
    <row r="1627" spans="3:4">
      <c r="C1627">
        <v>0</v>
      </c>
      <c r="D1627">
        <v>0</v>
      </c>
    </row>
    <row r="1628" spans="3:4">
      <c r="C1628">
        <v>0</v>
      </c>
      <c r="D1628">
        <v>0</v>
      </c>
    </row>
    <row r="1629" spans="3:4">
      <c r="C1629">
        <v>0</v>
      </c>
      <c r="D1629">
        <v>0</v>
      </c>
    </row>
    <row r="1630" spans="3:4">
      <c r="C1630">
        <v>0</v>
      </c>
      <c r="D1630">
        <v>0</v>
      </c>
    </row>
    <row r="1631" spans="3:4">
      <c r="C1631">
        <v>0</v>
      </c>
      <c r="D1631">
        <v>0</v>
      </c>
    </row>
    <row r="1632" spans="3:4">
      <c r="C1632">
        <v>0</v>
      </c>
      <c r="D1632">
        <v>0</v>
      </c>
    </row>
    <row r="1633" spans="3:4">
      <c r="C1633">
        <v>0</v>
      </c>
      <c r="D1633">
        <v>0</v>
      </c>
    </row>
    <row r="1634" spans="3:4">
      <c r="C1634">
        <v>0</v>
      </c>
      <c r="D1634">
        <v>0</v>
      </c>
    </row>
    <row r="1635" spans="3:4">
      <c r="C1635">
        <v>0</v>
      </c>
      <c r="D1635">
        <v>0</v>
      </c>
    </row>
    <row r="1636" spans="3:4">
      <c r="C1636">
        <v>0</v>
      </c>
      <c r="D1636">
        <v>0</v>
      </c>
    </row>
    <row r="1637" spans="3:4">
      <c r="C1637">
        <v>0</v>
      </c>
      <c r="D1637">
        <v>0</v>
      </c>
    </row>
    <row r="1638" spans="3:4">
      <c r="C1638">
        <v>0</v>
      </c>
      <c r="D1638">
        <v>0</v>
      </c>
    </row>
    <row r="1639" spans="3:4">
      <c r="C1639">
        <v>0</v>
      </c>
      <c r="D1639">
        <v>0</v>
      </c>
    </row>
    <row r="1640" spans="3:4">
      <c r="C1640">
        <v>0</v>
      </c>
      <c r="D1640">
        <v>0</v>
      </c>
    </row>
    <row r="1641" spans="3:4">
      <c r="C1641">
        <v>0</v>
      </c>
      <c r="D1641">
        <v>0</v>
      </c>
    </row>
    <row r="1642" spans="3:4">
      <c r="C1642">
        <v>0</v>
      </c>
      <c r="D1642">
        <v>0</v>
      </c>
    </row>
    <row r="1643" spans="3:4">
      <c r="C1643">
        <v>0</v>
      </c>
      <c r="D1643">
        <v>0</v>
      </c>
    </row>
    <row r="1644" spans="3:4">
      <c r="C1644">
        <v>0</v>
      </c>
      <c r="D1644">
        <v>0</v>
      </c>
    </row>
    <row r="1645" spans="3:4">
      <c r="C1645">
        <v>0</v>
      </c>
      <c r="D1645">
        <v>0</v>
      </c>
    </row>
    <row r="1646" spans="3:4">
      <c r="C1646">
        <v>0</v>
      </c>
      <c r="D1646">
        <v>0</v>
      </c>
    </row>
    <row r="1647" spans="3:4">
      <c r="C1647">
        <v>0</v>
      </c>
      <c r="D1647">
        <v>0</v>
      </c>
    </row>
    <row r="1648" spans="3:4">
      <c r="C1648">
        <v>0</v>
      </c>
      <c r="D1648">
        <v>0</v>
      </c>
    </row>
    <row r="1649" spans="3:4">
      <c r="C1649">
        <v>0</v>
      </c>
      <c r="D1649">
        <v>0</v>
      </c>
    </row>
    <row r="1650" spans="3:4">
      <c r="C1650">
        <v>0</v>
      </c>
      <c r="D1650">
        <v>0</v>
      </c>
    </row>
    <row r="1651" spans="3:4">
      <c r="C1651">
        <v>0</v>
      </c>
      <c r="D1651">
        <v>0</v>
      </c>
    </row>
    <row r="1652" spans="3:4">
      <c r="C1652">
        <v>0</v>
      </c>
      <c r="D1652">
        <v>0</v>
      </c>
    </row>
    <row r="1653" spans="3:4">
      <c r="C1653">
        <v>0</v>
      </c>
      <c r="D1653">
        <v>0</v>
      </c>
    </row>
    <row r="1654" spans="3:4">
      <c r="C1654">
        <v>0</v>
      </c>
      <c r="D1654">
        <v>0</v>
      </c>
    </row>
    <row r="1655" spans="3:4">
      <c r="C1655">
        <v>0</v>
      </c>
      <c r="D1655">
        <v>0</v>
      </c>
    </row>
    <row r="1656" spans="3:4">
      <c r="C1656">
        <v>0</v>
      </c>
      <c r="D1656">
        <v>0</v>
      </c>
    </row>
    <row r="1657" spans="3:4">
      <c r="C1657">
        <v>0</v>
      </c>
      <c r="D1657">
        <v>0</v>
      </c>
    </row>
    <row r="1658" spans="3:4">
      <c r="C1658">
        <v>0</v>
      </c>
      <c r="D1658">
        <v>0</v>
      </c>
    </row>
    <row r="1659" spans="3:4">
      <c r="C1659">
        <v>0</v>
      </c>
      <c r="D1659">
        <v>0</v>
      </c>
    </row>
    <row r="1660" spans="3:4">
      <c r="C1660">
        <v>0</v>
      </c>
      <c r="D1660">
        <v>0</v>
      </c>
    </row>
    <row r="1661" spans="3:4">
      <c r="C1661">
        <v>0</v>
      </c>
      <c r="D1661">
        <v>0</v>
      </c>
    </row>
    <row r="1662" spans="3:4">
      <c r="C1662">
        <v>0</v>
      </c>
      <c r="D1662">
        <v>0</v>
      </c>
    </row>
    <row r="1663" spans="3:4">
      <c r="C1663">
        <v>0</v>
      </c>
      <c r="D1663">
        <v>0</v>
      </c>
    </row>
    <row r="1664" spans="3:4">
      <c r="C1664">
        <v>0</v>
      </c>
      <c r="D1664">
        <v>0</v>
      </c>
    </row>
    <row r="1665" spans="3:4">
      <c r="C1665">
        <v>0</v>
      </c>
      <c r="D1665">
        <v>0</v>
      </c>
    </row>
    <row r="1666" spans="3:4">
      <c r="C1666">
        <v>0</v>
      </c>
      <c r="D1666">
        <v>0</v>
      </c>
    </row>
    <row r="1667" spans="3:4">
      <c r="C1667">
        <v>0</v>
      </c>
      <c r="D1667">
        <v>0</v>
      </c>
    </row>
    <row r="1668" spans="3:4">
      <c r="C1668">
        <v>0</v>
      </c>
      <c r="D1668">
        <v>0</v>
      </c>
    </row>
    <row r="1669" spans="3:4">
      <c r="C1669">
        <v>0</v>
      </c>
      <c r="D1669">
        <v>0</v>
      </c>
    </row>
    <row r="1670" spans="3:4">
      <c r="C1670">
        <v>0</v>
      </c>
      <c r="D1670">
        <v>0</v>
      </c>
    </row>
    <row r="1671" spans="3:4">
      <c r="C1671">
        <v>0</v>
      </c>
      <c r="D1671">
        <v>0</v>
      </c>
    </row>
    <row r="1672" spans="3:4">
      <c r="C1672">
        <v>0</v>
      </c>
      <c r="D1672">
        <v>0</v>
      </c>
    </row>
    <row r="1673" spans="3:4">
      <c r="C1673">
        <v>0</v>
      </c>
      <c r="D1673">
        <v>0</v>
      </c>
    </row>
    <row r="1674" spans="3:4">
      <c r="C1674">
        <v>0</v>
      </c>
      <c r="D1674">
        <v>0</v>
      </c>
    </row>
    <row r="1675" spans="3:4">
      <c r="C1675">
        <v>0</v>
      </c>
      <c r="D1675">
        <v>0</v>
      </c>
    </row>
    <row r="1676" spans="3:4">
      <c r="C1676">
        <v>0</v>
      </c>
      <c r="D1676">
        <v>0</v>
      </c>
    </row>
    <row r="1677" spans="3:4">
      <c r="C1677">
        <v>0</v>
      </c>
      <c r="D1677">
        <v>0</v>
      </c>
    </row>
    <row r="1678" spans="3:4">
      <c r="C1678">
        <v>36.262011299999998</v>
      </c>
      <c r="D1678">
        <v>6.5883146000000004</v>
      </c>
    </row>
    <row r="1679" spans="3:4">
      <c r="C1679">
        <v>0</v>
      </c>
      <c r="D1679">
        <v>0</v>
      </c>
    </row>
    <row r="1680" spans="3:4">
      <c r="C1680">
        <v>0</v>
      </c>
      <c r="D1680">
        <v>0</v>
      </c>
    </row>
    <row r="1681" spans="3:4">
      <c r="C1681">
        <v>36.160259000000003</v>
      </c>
      <c r="D1681">
        <v>5.4175469999999999</v>
      </c>
    </row>
    <row r="1682" spans="3:4">
      <c r="C1682">
        <v>36.160259000000003</v>
      </c>
      <c r="D1682">
        <v>5.4175469999999999</v>
      </c>
    </row>
    <row r="1683" spans="3:4">
      <c r="C1683">
        <v>36.160761999999998</v>
      </c>
      <c r="D1683">
        <v>5.4177239999999998</v>
      </c>
    </row>
    <row r="1684" spans="3:4">
      <c r="C1684">
        <v>0</v>
      </c>
      <c r="D1684">
        <v>0</v>
      </c>
    </row>
    <row r="1685" spans="3:4">
      <c r="C1685">
        <v>36.337587900000003</v>
      </c>
      <c r="D1685">
        <v>5.4374754999999997</v>
      </c>
    </row>
    <row r="1686" spans="3:4">
      <c r="C1686">
        <v>36.137889000000001</v>
      </c>
      <c r="D1686">
        <v>5.690855</v>
      </c>
    </row>
    <row r="1687" spans="3:4">
      <c r="C1687">
        <v>36.137889000000001</v>
      </c>
      <c r="D1687">
        <v>5.690855</v>
      </c>
    </row>
    <row r="1688" spans="3:4">
      <c r="C1688">
        <v>36.334373399999997</v>
      </c>
      <c r="D1688">
        <v>5.1836625999999999</v>
      </c>
    </row>
    <row r="1689" spans="3:4">
      <c r="C1689">
        <v>0</v>
      </c>
      <c r="D1689">
        <v>0</v>
      </c>
    </row>
    <row r="1690" spans="3:4">
      <c r="C1690">
        <v>35.817391600000001</v>
      </c>
      <c r="D1690">
        <v>5.4918659281113715</v>
      </c>
    </row>
    <row r="1691" spans="3:4">
      <c r="C1691">
        <v>36.081277999999998</v>
      </c>
      <c r="D1691">
        <v>5.4920263213512772</v>
      </c>
    </row>
    <row r="1692" spans="3:4">
      <c r="C1692">
        <v>36.081277999999998</v>
      </c>
      <c r="D1692">
        <v>5.4920263213512772</v>
      </c>
    </row>
    <row r="1693" spans="3:4">
      <c r="C1693">
        <v>36.081277999999998</v>
      </c>
      <c r="D1693">
        <v>5.4920263213512772</v>
      </c>
    </row>
    <row r="1694" spans="3:4">
      <c r="C1694">
        <v>36.081277999999998</v>
      </c>
      <c r="D1694">
        <v>5.4920263213512772</v>
      </c>
    </row>
    <row r="1695" spans="3:4">
      <c r="C1695">
        <v>36.081277999999998</v>
      </c>
      <c r="D1695">
        <v>5.4920263213512772</v>
      </c>
    </row>
    <row r="1696" spans="3:4">
      <c r="C1696">
        <v>36.081277999999998</v>
      </c>
      <c r="D1696">
        <v>5.4920263213512772</v>
      </c>
    </row>
    <row r="1697" spans="3:4">
      <c r="C1697">
        <v>36.081277999999998</v>
      </c>
      <c r="D1697">
        <v>5.4920263213512772</v>
      </c>
    </row>
    <row r="1698" spans="3:4">
      <c r="C1698">
        <v>36.081277999999998</v>
      </c>
      <c r="D1698">
        <v>5.4920263213512772</v>
      </c>
    </row>
    <row r="1699" spans="3:4">
      <c r="C1699">
        <v>36.081277999999998</v>
      </c>
      <c r="D1699">
        <v>5.4920263213512772</v>
      </c>
    </row>
    <row r="1700" spans="3:4">
      <c r="C1700">
        <v>36.081277999999998</v>
      </c>
      <c r="D1700">
        <v>5.4920263213512772</v>
      </c>
    </row>
    <row r="1701" spans="3:4">
      <c r="C1701">
        <v>36.081277999999998</v>
      </c>
      <c r="D1701">
        <v>5.4920263213512772</v>
      </c>
    </row>
    <row r="1702" spans="3:4">
      <c r="C1702">
        <v>36.081277999999998</v>
      </c>
      <c r="D1702">
        <v>5.4920263213512772</v>
      </c>
    </row>
    <row r="1703" spans="3:4">
      <c r="C1703">
        <v>36.081277999999998</v>
      </c>
      <c r="D1703">
        <v>5.4920263213512772</v>
      </c>
    </row>
    <row r="1704" spans="3:4">
      <c r="C1704">
        <v>36.081277999999998</v>
      </c>
      <c r="D1704">
        <v>5.4920263213512772</v>
      </c>
    </row>
    <row r="1705" spans="3:4">
      <c r="C1705">
        <v>36.081277999999998</v>
      </c>
      <c r="D1705">
        <v>5.4920263213512772</v>
      </c>
    </row>
    <row r="1706" spans="3:4">
      <c r="C1706">
        <v>36.081277999999998</v>
      </c>
      <c r="D1706">
        <v>5.4920263213512772</v>
      </c>
    </row>
    <row r="1707" spans="3:4">
      <c r="C1707">
        <v>36.081277999999998</v>
      </c>
      <c r="D1707">
        <v>5.4920263213512772</v>
      </c>
    </row>
    <row r="1708" spans="3:4">
      <c r="C1708">
        <v>36.081277999999998</v>
      </c>
      <c r="D1708">
        <v>5.4920263213512772</v>
      </c>
    </row>
    <row r="1709" spans="3:4">
      <c r="C1709">
        <v>36.081277999999998</v>
      </c>
      <c r="D1709">
        <v>5.4920263213512772</v>
      </c>
    </row>
    <row r="1710" spans="3:4">
      <c r="C1710">
        <v>36.081277999999998</v>
      </c>
      <c r="D1710">
        <v>5.4920263213512772</v>
      </c>
    </row>
    <row r="1711" spans="3:4">
      <c r="C1711">
        <v>36.081277999999998</v>
      </c>
      <c r="D1711">
        <v>5.4920263213512772</v>
      </c>
    </row>
    <row r="1712" spans="3:4">
      <c r="C1712">
        <v>36.081277999999998</v>
      </c>
      <c r="D1712">
        <v>5.4920263213512772</v>
      </c>
    </row>
    <row r="1713" spans="3:4">
      <c r="C1713">
        <v>36.081277999999998</v>
      </c>
      <c r="D1713">
        <v>5.4920263213512772</v>
      </c>
    </row>
    <row r="1714" spans="3:4">
      <c r="C1714">
        <v>36.081277999999998</v>
      </c>
      <c r="D1714">
        <v>5.4920263213512772</v>
      </c>
    </row>
    <row r="1715" spans="3:4">
      <c r="C1715">
        <v>36.081277999999998</v>
      </c>
      <c r="D1715">
        <v>5.4920263213512772</v>
      </c>
    </row>
    <row r="1716" spans="3:4">
      <c r="C1716">
        <v>0</v>
      </c>
      <c r="D1716">
        <v>0</v>
      </c>
    </row>
    <row r="1717" spans="3:4">
      <c r="C1717">
        <v>0</v>
      </c>
      <c r="D1717">
        <v>0</v>
      </c>
    </row>
    <row r="1718" spans="3:4">
      <c r="C1718">
        <v>35.817391600000001</v>
      </c>
      <c r="D1718">
        <v>5.4918659281113715</v>
      </c>
    </row>
    <row r="1719" spans="3:4">
      <c r="C1719">
        <v>35.817391600000001</v>
      </c>
      <c r="D1719">
        <v>5.4918659281113715</v>
      </c>
    </row>
    <row r="1720" spans="3:4">
      <c r="C1720">
        <v>35.817391600000001</v>
      </c>
      <c r="D1720">
        <v>5.4918659281113715</v>
      </c>
    </row>
    <row r="1721" spans="3:4">
      <c r="C1721">
        <v>35.817391600000001</v>
      </c>
      <c r="D1721">
        <v>5.4918659281113715</v>
      </c>
    </row>
    <row r="1722" spans="3:4">
      <c r="C1722">
        <v>0</v>
      </c>
      <c r="D1722">
        <v>0</v>
      </c>
    </row>
    <row r="1723" spans="3:4">
      <c r="C1723">
        <v>35.817391600000001</v>
      </c>
      <c r="D1723">
        <v>5.4918659281113715</v>
      </c>
    </row>
    <row r="1724" spans="3:4">
      <c r="C1724">
        <v>36.081277999999998</v>
      </c>
      <c r="D1724">
        <v>5.4920263213512772</v>
      </c>
    </row>
    <row r="1725" spans="3:4">
      <c r="C1725">
        <v>35.817391600000001</v>
      </c>
      <c r="D1725">
        <v>5.4918659281113715</v>
      </c>
    </row>
    <row r="1726" spans="3:4">
      <c r="C1726">
        <v>35.817391600000001</v>
      </c>
      <c r="D1726">
        <v>5.4918659281113715</v>
      </c>
    </row>
    <row r="1727" spans="3:4">
      <c r="C1727">
        <v>0</v>
      </c>
      <c r="D1727">
        <v>0</v>
      </c>
    </row>
    <row r="1728" spans="3:4">
      <c r="C1728">
        <v>36.334373399999997</v>
      </c>
      <c r="D1728">
        <v>5.1836625999999999</v>
      </c>
    </row>
    <row r="1729" spans="3:4">
      <c r="C1729">
        <v>36.334373399999997</v>
      </c>
      <c r="D1729">
        <v>5.1836625999999999</v>
      </c>
    </row>
    <row r="1730" spans="3:4">
      <c r="C1730">
        <v>36.283767400000002</v>
      </c>
      <c r="D1730">
        <v>5.4095661000000002</v>
      </c>
    </row>
    <row r="1731" spans="3:4">
      <c r="C1731">
        <v>35.817391600000001</v>
      </c>
      <c r="D1731">
        <v>5.4918659281113715</v>
      </c>
    </row>
    <row r="1732" spans="3:4">
      <c r="C1732">
        <v>36.320742749999994</v>
      </c>
      <c r="D1732">
        <v>5.7368072694864933</v>
      </c>
    </row>
    <row r="1733" spans="3:4">
      <c r="C1733">
        <v>35.817391600000001</v>
      </c>
      <c r="D1733">
        <v>5.4918659281113715</v>
      </c>
    </row>
    <row r="1734" spans="3:4">
      <c r="C1734">
        <v>35.817391600000001</v>
      </c>
      <c r="D1734">
        <v>5.4918659281113715</v>
      </c>
    </row>
    <row r="1735" spans="3:4">
      <c r="C1735">
        <v>35.817391600000001</v>
      </c>
      <c r="D1735">
        <v>5.4918659281113715</v>
      </c>
    </row>
    <row r="1736" spans="3:4">
      <c r="C1736">
        <v>35.817391600000001</v>
      </c>
      <c r="D1736">
        <v>5.4918659281113715</v>
      </c>
    </row>
    <row r="1737" spans="3:4">
      <c r="C1737">
        <v>35.817391600000001</v>
      </c>
      <c r="D1737">
        <v>5.4918659281113715</v>
      </c>
    </row>
    <row r="1738" spans="3:4">
      <c r="C1738">
        <v>35.817391600000001</v>
      </c>
      <c r="D1738">
        <v>5.4918659281113715</v>
      </c>
    </row>
    <row r="1739" spans="3:4">
      <c r="C1739">
        <v>35.817391600000001</v>
      </c>
      <c r="D1739">
        <v>5.4918659281113715</v>
      </c>
    </row>
    <row r="1740" spans="3:4">
      <c r="C1740">
        <v>35.817391600000001</v>
      </c>
      <c r="D1740">
        <v>5.4918659281113715</v>
      </c>
    </row>
    <row r="1741" spans="3:4">
      <c r="C1741">
        <v>35.817391600000001</v>
      </c>
      <c r="D1741">
        <v>5.4918659281113715</v>
      </c>
    </row>
    <row r="1742" spans="3:4">
      <c r="C1742">
        <v>35.817391600000001</v>
      </c>
      <c r="D1742">
        <v>5.4918659281113715</v>
      </c>
    </row>
    <row r="1743" spans="3:4">
      <c r="C1743">
        <v>35.817391600000001</v>
      </c>
      <c r="D1743">
        <v>5.4918659281113715</v>
      </c>
    </row>
    <row r="1744" spans="3:4">
      <c r="C1744">
        <v>35.817391600000001</v>
      </c>
      <c r="D1744">
        <v>5.4918659281113715</v>
      </c>
    </row>
    <row r="1745" spans="3:4">
      <c r="C1745">
        <v>35.817391600000001</v>
      </c>
      <c r="D1745">
        <v>5.4918659281113715</v>
      </c>
    </row>
    <row r="1746" spans="3:4">
      <c r="C1746">
        <v>35.9231689</v>
      </c>
      <c r="D1746">
        <v>5.2959231999999998</v>
      </c>
    </row>
    <row r="1747" spans="3:4">
      <c r="C1747">
        <v>36.150894000000001</v>
      </c>
      <c r="D1747">
        <v>5.6931570000000002</v>
      </c>
    </row>
    <row r="1748" spans="3:4">
      <c r="C1748">
        <v>36.152905699999998</v>
      </c>
      <c r="D1748">
        <v>5.6911588000000002</v>
      </c>
    </row>
    <row r="1749" spans="3:4">
      <c r="C1749">
        <v>35.826784000000004</v>
      </c>
      <c r="D1749">
        <v>5.5135949999999996</v>
      </c>
    </row>
    <row r="1750" spans="3:4">
      <c r="C1750">
        <v>35.931373999999998</v>
      </c>
      <c r="D1750">
        <v>6.3573199999999996</v>
      </c>
    </row>
    <row r="1751" spans="3:4">
      <c r="C1751">
        <v>35.931373999999998</v>
      </c>
      <c r="D1751">
        <v>6.3573199999999996</v>
      </c>
    </row>
    <row r="1752" spans="3:4">
      <c r="C1752">
        <v>35.931373999999998</v>
      </c>
      <c r="D1752">
        <v>5.3573199999999996</v>
      </c>
    </row>
    <row r="1753" spans="3:4">
      <c r="C1753">
        <v>35.931373999999998</v>
      </c>
      <c r="D1753">
        <v>5.3573199999999996</v>
      </c>
    </row>
    <row r="1754" spans="3:4">
      <c r="C1754">
        <v>0</v>
      </c>
      <c r="D1754">
        <v>0</v>
      </c>
    </row>
    <row r="1755" spans="3:4">
      <c r="C1755">
        <v>0</v>
      </c>
      <c r="D1755">
        <v>0</v>
      </c>
    </row>
    <row r="1756" spans="3:4">
      <c r="C1756">
        <v>0</v>
      </c>
      <c r="D1756">
        <v>0</v>
      </c>
    </row>
    <row r="1757" spans="3:4">
      <c r="C1757">
        <v>0</v>
      </c>
      <c r="D1757">
        <v>0</v>
      </c>
    </row>
    <row r="1758" spans="3:4">
      <c r="C1758">
        <v>0</v>
      </c>
      <c r="D1758">
        <v>0</v>
      </c>
    </row>
    <row r="1759" spans="3:4">
      <c r="C1759">
        <v>36.189275100000003</v>
      </c>
      <c r="D1759">
        <v>5.4034930000000001</v>
      </c>
    </row>
    <row r="1760" spans="3:4">
      <c r="C1760">
        <v>36.189275100000003</v>
      </c>
      <c r="D1760">
        <v>5.4034930000000001</v>
      </c>
    </row>
    <row r="1761" spans="3:4">
      <c r="C1761">
        <v>35.817391600000001</v>
      </c>
      <c r="D1761">
        <v>5.4918659281113715</v>
      </c>
    </row>
    <row r="1762" spans="3:4">
      <c r="C1762">
        <v>0</v>
      </c>
      <c r="D1762">
        <v>0</v>
      </c>
    </row>
    <row r="1763" spans="3:4">
      <c r="C1763">
        <v>36.152905699999998</v>
      </c>
      <c r="D1763">
        <v>5.6911588000000002</v>
      </c>
    </row>
    <row r="1764" spans="3:4">
      <c r="C1764">
        <v>36.184936700000002</v>
      </c>
      <c r="D1764">
        <v>5.3144869000000003</v>
      </c>
    </row>
    <row r="1765" spans="3:4">
      <c r="C1765">
        <v>36.083677999999999</v>
      </c>
      <c r="D1765">
        <v>5.247941</v>
      </c>
    </row>
    <row r="1766" spans="3:4">
      <c r="C1766">
        <v>0</v>
      </c>
      <c r="D1766">
        <v>0</v>
      </c>
    </row>
    <row r="1767" spans="3:4">
      <c r="C1767">
        <v>0</v>
      </c>
      <c r="D1767">
        <v>0</v>
      </c>
    </row>
    <row r="1768" spans="3:4">
      <c r="C1768">
        <v>36.189275100000003</v>
      </c>
      <c r="D1768">
        <v>5.4034930000000001</v>
      </c>
    </row>
    <row r="1769" spans="3:4">
      <c r="C1769">
        <v>36.189275100000003</v>
      </c>
      <c r="D1769">
        <v>5.4034930000000001</v>
      </c>
    </row>
    <row r="1770" spans="3:4">
      <c r="C1770">
        <v>36.189275100000003</v>
      </c>
      <c r="D1770">
        <v>5.4034930000000001</v>
      </c>
    </row>
    <row r="1771" spans="3:4">
      <c r="C1771">
        <v>36.152905699999998</v>
      </c>
      <c r="D1771">
        <v>5.6911588000000002</v>
      </c>
    </row>
    <row r="1772" spans="3:4">
      <c r="C1772">
        <v>0</v>
      </c>
      <c r="D1772">
        <v>0</v>
      </c>
    </row>
    <row r="1773" spans="3:4">
      <c r="C1773">
        <v>0</v>
      </c>
      <c r="D1773">
        <v>0</v>
      </c>
    </row>
    <row r="1774" spans="3:4">
      <c r="C1774">
        <v>0</v>
      </c>
      <c r="D1774">
        <v>0</v>
      </c>
    </row>
    <row r="1775" spans="3:4">
      <c r="C1775">
        <v>36.137971450000002</v>
      </c>
      <c r="D1775">
        <v>5.6923650245590682</v>
      </c>
    </row>
    <row r="1776" spans="3:4">
      <c r="C1776">
        <v>36.160761999999998</v>
      </c>
      <c r="D1776">
        <v>5.4177239999999998</v>
      </c>
    </row>
    <row r="1777" spans="3:4">
      <c r="C1777">
        <v>36.161172999999998</v>
      </c>
      <c r="D1777">
        <v>5.6996279999999997</v>
      </c>
    </row>
    <row r="1778" spans="3:4">
      <c r="C1778">
        <v>36.161172999999998</v>
      </c>
      <c r="D1778">
        <v>5.6996279999999997</v>
      </c>
    </row>
    <row r="1779" spans="3:4">
      <c r="C1779">
        <v>36.161172999999998</v>
      </c>
      <c r="D1779">
        <v>5.6996279999999997</v>
      </c>
    </row>
    <row r="1780" spans="3:4">
      <c r="C1780">
        <v>36.160761999999998</v>
      </c>
      <c r="D1780">
        <v>5.4177239999999998</v>
      </c>
    </row>
    <row r="1781" spans="3:4">
      <c r="C1781">
        <v>36.160761999999998</v>
      </c>
      <c r="D1781">
        <v>5.4177239999999998</v>
      </c>
    </row>
    <row r="1782" spans="3:4">
      <c r="C1782">
        <v>36.161172999999998</v>
      </c>
      <c r="D1782">
        <v>5.6996279999999997</v>
      </c>
    </row>
    <row r="1783" spans="3:4">
      <c r="C1783">
        <v>36.161172999999998</v>
      </c>
      <c r="D1783">
        <v>5.6996279999999997</v>
      </c>
    </row>
    <row r="1784" spans="3:4">
      <c r="C1784">
        <v>36.189275100000003</v>
      </c>
      <c r="D1784">
        <v>5.4034930000000001</v>
      </c>
    </row>
    <row r="1785" spans="3:4">
      <c r="C1785">
        <v>36.189275100000003</v>
      </c>
      <c r="D1785">
        <v>5.4034930000000001</v>
      </c>
    </row>
    <row r="1786" spans="3:4">
      <c r="C1786">
        <v>36.083677999999999</v>
      </c>
      <c r="D1786">
        <v>5.247941</v>
      </c>
    </row>
    <row r="1787" spans="3:4">
      <c r="C1787">
        <v>36.083677999999999</v>
      </c>
      <c r="D1787">
        <v>5.247941</v>
      </c>
    </row>
    <row r="1788" spans="3:4">
      <c r="C1788">
        <v>0</v>
      </c>
      <c r="D1788">
        <v>0</v>
      </c>
    </row>
    <row r="1789" spans="3:4">
      <c r="C1789">
        <v>34.841653000000001</v>
      </c>
      <c r="D1789">
        <v>0.14956</v>
      </c>
    </row>
    <row r="1790" spans="3:4">
      <c r="C1790">
        <v>0</v>
      </c>
      <c r="D1790">
        <v>0</v>
      </c>
    </row>
    <row r="1791" spans="3:4">
      <c r="C1791">
        <v>35.273896000000001</v>
      </c>
      <c r="D1791">
        <v>-0.98924559999999995</v>
      </c>
    </row>
    <row r="1792" spans="3:4">
      <c r="C1792">
        <v>34.893462300000003</v>
      </c>
      <c r="D1792">
        <v>-7.5217900000000004E-2</v>
      </c>
    </row>
    <row r="1793" spans="3:4">
      <c r="C1793">
        <v>0</v>
      </c>
      <c r="D1793">
        <v>0</v>
      </c>
    </row>
    <row r="1794" spans="3:4">
      <c r="C1794">
        <v>34.549521800000001</v>
      </c>
      <c r="D1794">
        <v>0.25924839999999999</v>
      </c>
    </row>
    <row r="1795" spans="3:4">
      <c r="C1795">
        <v>0</v>
      </c>
      <c r="D1795">
        <v>0</v>
      </c>
    </row>
    <row r="1796" spans="3:4">
      <c r="C1796">
        <v>35.648015899999997</v>
      </c>
      <c r="D1796">
        <v>8.2603256999999992</v>
      </c>
    </row>
    <row r="1797" spans="3:4">
      <c r="C1797">
        <v>35.648015899999997</v>
      </c>
      <c r="D1797">
        <v>8.2603256999999992</v>
      </c>
    </row>
    <row r="1798" spans="3:4">
      <c r="C1798">
        <v>0</v>
      </c>
      <c r="D1798">
        <v>0</v>
      </c>
    </row>
    <row r="1799" spans="3:4">
      <c r="C1799">
        <v>34.549521800000001</v>
      </c>
      <c r="D1799">
        <v>0.25924839999999999</v>
      </c>
    </row>
    <row r="1800" spans="3:4">
      <c r="C1800">
        <v>35.648015899999997</v>
      </c>
      <c r="D1800">
        <v>8.2603256999999992</v>
      </c>
    </row>
    <row r="1801" spans="3:4">
      <c r="C1801">
        <v>35.648015899999997</v>
      </c>
      <c r="D1801">
        <v>8.2603256999999992</v>
      </c>
    </row>
    <row r="1802" spans="3:4">
      <c r="C1802">
        <v>34.893462300000003</v>
      </c>
      <c r="D1802">
        <v>-7.5217900000000004E-2</v>
      </c>
    </row>
    <row r="1803" spans="3:4">
      <c r="C1803">
        <v>34.549521800000001</v>
      </c>
      <c r="D1803">
        <v>0.25924839999999999</v>
      </c>
    </row>
    <row r="1804" spans="3:4">
      <c r="C1804">
        <v>34.893462300000003</v>
      </c>
      <c r="D1804">
        <v>-7.5217900000000004E-2</v>
      </c>
    </row>
    <row r="1805" spans="3:4">
      <c r="C1805">
        <v>35.273896000000001</v>
      </c>
      <c r="D1805">
        <v>-0.98924559999999995</v>
      </c>
    </row>
    <row r="1806" spans="3:4">
      <c r="C1806">
        <v>35.273896000000001</v>
      </c>
      <c r="D1806">
        <v>-0.98924559999999995</v>
      </c>
    </row>
    <row r="1807" spans="3:4">
      <c r="C1807">
        <v>36.340228400000001</v>
      </c>
      <c r="D1807">
        <v>3.8095208999999999</v>
      </c>
    </row>
    <row r="1808" spans="3:4">
      <c r="C1808">
        <v>0</v>
      </c>
      <c r="D1808">
        <v>0</v>
      </c>
    </row>
    <row r="1809" spans="3:4">
      <c r="C1809">
        <v>34.549521800000001</v>
      </c>
      <c r="D1809">
        <v>0.25924839999999999</v>
      </c>
    </row>
    <row r="1810" spans="3:4">
      <c r="C1810">
        <v>34.893462300000003</v>
      </c>
      <c r="D1810">
        <v>-7.5217900000000004E-2</v>
      </c>
    </row>
    <row r="1811" spans="3:4">
      <c r="C1811">
        <v>35.648015899999997</v>
      </c>
      <c r="D1811">
        <v>8.2603256999999992</v>
      </c>
    </row>
    <row r="1812" spans="3:4">
      <c r="C1812">
        <v>35.0285832</v>
      </c>
      <c r="D1812">
        <v>5.7793900000000002E-2</v>
      </c>
    </row>
    <row r="1813" spans="3:4">
      <c r="C1813">
        <v>35.648015899999997</v>
      </c>
      <c r="D1813">
        <v>8.2603256999999992</v>
      </c>
    </row>
    <row r="1814" spans="3:4">
      <c r="C1814">
        <v>35.273896000000001</v>
      </c>
      <c r="D1814">
        <v>-0.98924559999999995</v>
      </c>
    </row>
    <row r="1815" spans="3:4">
      <c r="C1815">
        <v>35.273896000000001</v>
      </c>
      <c r="D1815">
        <v>-0.98924559999999995</v>
      </c>
    </row>
    <row r="1816" spans="3:4">
      <c r="C1816">
        <v>36.340228400000001</v>
      </c>
      <c r="D1816">
        <v>3.8095208999999999</v>
      </c>
    </row>
    <row r="1817" spans="3:4">
      <c r="C1817">
        <v>36.340228400000001</v>
      </c>
      <c r="D1817">
        <v>3.8095208999999999</v>
      </c>
    </row>
    <row r="1818" spans="3:4">
      <c r="C1818">
        <v>0</v>
      </c>
      <c r="D1818">
        <v>0</v>
      </c>
    </row>
    <row r="1819" spans="3:4">
      <c r="C1819">
        <v>0</v>
      </c>
      <c r="D1819">
        <v>0</v>
      </c>
    </row>
    <row r="1820" spans="3:4">
      <c r="C1820">
        <v>0</v>
      </c>
      <c r="D1820">
        <v>0</v>
      </c>
    </row>
    <row r="1821" spans="3:4">
      <c r="C1821">
        <v>33.817663699999997</v>
      </c>
      <c r="D1821">
        <v>-4.7033504207856787</v>
      </c>
    </row>
    <row r="1822" spans="3:4">
      <c r="C1822">
        <v>0</v>
      </c>
      <c r="D1822">
        <v>0</v>
      </c>
    </row>
    <row r="1823" spans="3:4">
      <c r="C1823">
        <v>0</v>
      </c>
      <c r="D1823">
        <v>0</v>
      </c>
    </row>
    <row r="1824" spans="3:4">
      <c r="C1824">
        <v>0</v>
      </c>
      <c r="D1824">
        <v>0</v>
      </c>
    </row>
    <row r="1825" spans="3:4">
      <c r="C1825">
        <v>0</v>
      </c>
      <c r="D1825">
        <v>0</v>
      </c>
    </row>
    <row r="1826" spans="3:4">
      <c r="C1826">
        <v>0</v>
      </c>
      <c r="D1826">
        <v>0</v>
      </c>
    </row>
    <row r="1827" spans="3:4">
      <c r="C1827">
        <v>0</v>
      </c>
      <c r="D1827">
        <v>0</v>
      </c>
    </row>
    <row r="1828" spans="3:4">
      <c r="C1828">
        <v>0</v>
      </c>
      <c r="D1828">
        <v>0</v>
      </c>
    </row>
    <row r="1829" spans="3:4">
      <c r="C1829">
        <v>0</v>
      </c>
      <c r="D1829">
        <v>0</v>
      </c>
    </row>
    <row r="1830" spans="3:4">
      <c r="C1830">
        <v>0</v>
      </c>
      <c r="D1830">
        <v>0</v>
      </c>
    </row>
    <row r="1831" spans="3:4">
      <c r="C1831">
        <v>0</v>
      </c>
      <c r="D1831">
        <v>0</v>
      </c>
    </row>
    <row r="1832" spans="3:4">
      <c r="C1832">
        <v>0</v>
      </c>
      <c r="D1832">
        <v>0</v>
      </c>
    </row>
    <row r="1833" spans="3:4">
      <c r="C1833">
        <v>0</v>
      </c>
      <c r="D1833">
        <v>0</v>
      </c>
    </row>
    <row r="1834" spans="3:4">
      <c r="C1834">
        <v>0</v>
      </c>
      <c r="D1834">
        <v>0</v>
      </c>
    </row>
    <row r="1835" spans="3:4">
      <c r="C1835">
        <v>0</v>
      </c>
      <c r="D1835">
        <v>0</v>
      </c>
    </row>
    <row r="1836" spans="3:4">
      <c r="C1836">
        <v>0</v>
      </c>
      <c r="D1836">
        <v>0</v>
      </c>
    </row>
    <row r="1837" spans="3:4">
      <c r="C1837">
        <v>0</v>
      </c>
      <c r="D1837">
        <v>0</v>
      </c>
    </row>
    <row r="1838" spans="3:4">
      <c r="C1838">
        <v>0</v>
      </c>
      <c r="D1838">
        <v>0</v>
      </c>
    </row>
    <row r="1839" spans="3:4">
      <c r="C1839">
        <v>0</v>
      </c>
      <c r="D1839">
        <v>0</v>
      </c>
    </row>
    <row r="1840" spans="3:4">
      <c r="C1840">
        <v>0</v>
      </c>
      <c r="D1840">
        <v>0</v>
      </c>
    </row>
    <row r="1841" spans="3:4">
      <c r="C1841">
        <v>0</v>
      </c>
      <c r="D1841">
        <v>0</v>
      </c>
    </row>
    <row r="1842" spans="3:4">
      <c r="C1842">
        <v>0</v>
      </c>
      <c r="D1842">
        <v>0</v>
      </c>
    </row>
    <row r="1843" spans="3:4">
      <c r="C1843">
        <v>34.682268000000001</v>
      </c>
      <c r="D1843">
        <v>-0.43575550651239253</v>
      </c>
    </row>
    <row r="1844" spans="3:4">
      <c r="C1844">
        <v>34.682268000000001</v>
      </c>
      <c r="D1844">
        <v>-0.43575550651239253</v>
      </c>
    </row>
    <row r="1845" spans="3:4">
      <c r="C1845">
        <v>35.194298000000003</v>
      </c>
      <c r="D1845">
        <v>-0.3579</v>
      </c>
    </row>
    <row r="1846" spans="3:4">
      <c r="C1846">
        <v>34.682268000000001</v>
      </c>
      <c r="D1846">
        <v>-0.43575550651239253</v>
      </c>
    </row>
    <row r="1847" spans="3:4">
      <c r="C1847">
        <v>35.202931999999997</v>
      </c>
      <c r="D1847">
        <v>-0.63700800000000002</v>
      </c>
    </row>
    <row r="1848" spans="3:4">
      <c r="C1848">
        <v>34.682268000000001</v>
      </c>
      <c r="D1848">
        <v>-0.63465899999999997</v>
      </c>
    </row>
    <row r="1849" spans="3:4">
      <c r="C1849">
        <v>34.682268000000001</v>
      </c>
      <c r="D1849">
        <v>-0.43575550651239253</v>
      </c>
    </row>
    <row r="1850" spans="3:4">
      <c r="C1850">
        <v>35.204360000000001</v>
      </c>
      <c r="D1850">
        <v>-0.62790599999999996</v>
      </c>
    </row>
    <row r="1851" spans="3:4">
      <c r="C1851">
        <v>35.204360000000001</v>
      </c>
      <c r="D1851">
        <v>-0.62790599999999996</v>
      </c>
    </row>
    <row r="1852" spans="3:4">
      <c r="C1852">
        <v>35.019951499999998</v>
      </c>
      <c r="D1852">
        <v>-0.53006189999999997</v>
      </c>
    </row>
    <row r="1853" spans="3:4">
      <c r="C1853">
        <v>34.946809999999999</v>
      </c>
      <c r="D1853">
        <v>-0.71959379999999995</v>
      </c>
    </row>
    <row r="1854" spans="3:4">
      <c r="C1854">
        <v>34.952255700000002</v>
      </c>
      <c r="D1854">
        <v>-0.83593569999999995</v>
      </c>
    </row>
    <row r="1855" spans="3:4">
      <c r="C1855">
        <v>35.019951499999998</v>
      </c>
      <c r="D1855">
        <v>-0.53006189999999997</v>
      </c>
    </row>
    <row r="1856" spans="3:4">
      <c r="C1856">
        <v>34.946809999999999</v>
      </c>
      <c r="D1856">
        <v>-0.71959379999999995</v>
      </c>
    </row>
    <row r="1857" spans="3:4">
      <c r="C1857">
        <v>34.946809999999999</v>
      </c>
      <c r="D1857">
        <v>-0.71959379999999995</v>
      </c>
    </row>
    <row r="1858" spans="3:4">
      <c r="C1858">
        <v>34.963136499999997</v>
      </c>
      <c r="D1858">
        <v>-0.56373030000000002</v>
      </c>
    </row>
    <row r="1859" spans="3:4">
      <c r="C1859">
        <v>34.952255700000002</v>
      </c>
      <c r="D1859">
        <v>-0.83593569999999995</v>
      </c>
    </row>
    <row r="1860" spans="3:4">
      <c r="C1860">
        <v>34.946809999999999</v>
      </c>
      <c r="D1860">
        <v>-0.71959379999999995</v>
      </c>
    </row>
    <row r="1861" spans="3:4">
      <c r="C1861">
        <v>34.946809999999999</v>
      </c>
      <c r="D1861">
        <v>-0.71959379999999995</v>
      </c>
    </row>
    <row r="1862" spans="3:4">
      <c r="C1862">
        <v>34.946809999999999</v>
      </c>
      <c r="D1862">
        <v>-0.71959379999999995</v>
      </c>
    </row>
    <row r="1863" spans="3:4">
      <c r="C1863">
        <v>34.682268000000001</v>
      </c>
      <c r="D1863">
        <v>-0.43575550651239253</v>
      </c>
    </row>
    <row r="1864" spans="3:4">
      <c r="C1864">
        <v>34.682268000000001</v>
      </c>
      <c r="D1864">
        <v>-0.43575550651239253</v>
      </c>
    </row>
    <row r="1865" spans="3:4">
      <c r="C1865">
        <v>34.682268000000001</v>
      </c>
      <c r="D1865">
        <v>-0.43575550651239253</v>
      </c>
    </row>
    <row r="1866" spans="3:4">
      <c r="C1866">
        <v>34.682268000000001</v>
      </c>
      <c r="D1866">
        <v>-0.43575550651239253</v>
      </c>
    </row>
    <row r="1867" spans="3:4">
      <c r="C1867">
        <v>35.514904299999998</v>
      </c>
      <c r="D1867">
        <v>-0.2147724</v>
      </c>
    </row>
    <row r="1868" spans="3:4">
      <c r="C1868">
        <v>35.440592500000001</v>
      </c>
      <c r="D1868">
        <v>-0.430481</v>
      </c>
    </row>
    <row r="1869" spans="3:4">
      <c r="C1869">
        <v>35.440592500000001</v>
      </c>
      <c r="D1869">
        <v>-0.430481</v>
      </c>
    </row>
    <row r="1870" spans="3:4">
      <c r="C1870">
        <v>35.202931999999997</v>
      </c>
      <c r="D1870">
        <v>-0.63700800000000002</v>
      </c>
    </row>
    <row r="1871" spans="3:4">
      <c r="C1871">
        <v>0</v>
      </c>
      <c r="D1871">
        <v>0</v>
      </c>
    </row>
    <row r="1872" spans="3:4">
      <c r="C1872">
        <v>0</v>
      </c>
      <c r="D1872">
        <v>0</v>
      </c>
    </row>
    <row r="1873" spans="3:4">
      <c r="C1873">
        <v>0</v>
      </c>
      <c r="D1873">
        <v>0</v>
      </c>
    </row>
    <row r="1874" spans="3:4">
      <c r="C1874">
        <v>0</v>
      </c>
      <c r="D1874">
        <v>0</v>
      </c>
    </row>
    <row r="1875" spans="3:4">
      <c r="C1875">
        <v>0</v>
      </c>
      <c r="D1875">
        <v>0</v>
      </c>
    </row>
    <row r="1876" spans="3:4">
      <c r="C1876">
        <v>0</v>
      </c>
      <c r="D1876">
        <v>0</v>
      </c>
    </row>
    <row r="1877" spans="3:4">
      <c r="C1877">
        <v>0</v>
      </c>
      <c r="D1877">
        <v>0</v>
      </c>
    </row>
    <row r="1878" spans="3:4">
      <c r="C1878">
        <v>0</v>
      </c>
      <c r="D1878">
        <v>0</v>
      </c>
    </row>
    <row r="1879" spans="3:4">
      <c r="C1879">
        <v>35.192774200000002</v>
      </c>
      <c r="D1879">
        <v>-6.1547118000000003</v>
      </c>
    </row>
    <row r="1880" spans="3:4">
      <c r="C1880">
        <v>0</v>
      </c>
      <c r="D1880">
        <v>0</v>
      </c>
    </row>
    <row r="1881" spans="3:4">
      <c r="C1881">
        <v>0</v>
      </c>
      <c r="D1881">
        <v>0</v>
      </c>
    </row>
    <row r="1882" spans="3:4">
      <c r="C1882">
        <v>0</v>
      </c>
      <c r="D1882">
        <v>0</v>
      </c>
    </row>
    <row r="1883" spans="3:4">
      <c r="C1883">
        <v>35.305475950000002</v>
      </c>
      <c r="D1883">
        <v>-1.135012551431223</v>
      </c>
    </row>
    <row r="1884" spans="3:4">
      <c r="C1884">
        <v>0</v>
      </c>
      <c r="D1884">
        <v>0</v>
      </c>
    </row>
    <row r="1885" spans="3:4">
      <c r="C1885">
        <v>0</v>
      </c>
      <c r="D1885">
        <v>0</v>
      </c>
    </row>
    <row r="1886" spans="3:4">
      <c r="C1886">
        <v>0</v>
      </c>
      <c r="D1886">
        <v>0</v>
      </c>
    </row>
    <row r="1887" spans="3:4">
      <c r="C1887">
        <v>0</v>
      </c>
      <c r="D1887">
        <v>0</v>
      </c>
    </row>
    <row r="1888" spans="3:4">
      <c r="C1888">
        <v>0</v>
      </c>
      <c r="D1888">
        <v>0</v>
      </c>
    </row>
    <row r="1889" spans="3:4">
      <c r="C1889">
        <v>0</v>
      </c>
      <c r="D1889">
        <v>0</v>
      </c>
    </row>
    <row r="1890" spans="3:4">
      <c r="C1890">
        <v>0</v>
      </c>
      <c r="D1890">
        <v>0</v>
      </c>
    </row>
    <row r="1891" spans="3:4">
      <c r="C1891">
        <v>0</v>
      </c>
      <c r="D1891">
        <v>0</v>
      </c>
    </row>
    <row r="1892" spans="3:4">
      <c r="C1892">
        <v>0</v>
      </c>
      <c r="D1892">
        <v>0</v>
      </c>
    </row>
    <row r="1893" spans="3:4">
      <c r="C1893">
        <v>0</v>
      </c>
      <c r="D1893">
        <v>0</v>
      </c>
    </row>
    <row r="1894" spans="3:4">
      <c r="C1894">
        <v>0</v>
      </c>
      <c r="D1894">
        <v>0</v>
      </c>
    </row>
    <row r="1895" spans="3:4">
      <c r="C1895">
        <v>0</v>
      </c>
      <c r="D1895">
        <v>0</v>
      </c>
    </row>
    <row r="1896" spans="3:4">
      <c r="C1896">
        <v>0</v>
      </c>
      <c r="D1896">
        <v>0</v>
      </c>
    </row>
    <row r="1897" spans="3:4">
      <c r="C1897">
        <v>0</v>
      </c>
      <c r="D1897">
        <v>0</v>
      </c>
    </row>
    <row r="1898" spans="3:4">
      <c r="C1898">
        <v>0</v>
      </c>
      <c r="D1898">
        <v>0</v>
      </c>
    </row>
    <row r="1899" spans="3:4">
      <c r="C1899">
        <v>34.954168000000003</v>
      </c>
      <c r="D1899">
        <v>-1.3303678999999999</v>
      </c>
    </row>
    <row r="1900" spans="3:4">
      <c r="C1900">
        <v>0</v>
      </c>
      <c r="D1900">
        <v>0</v>
      </c>
    </row>
    <row r="1901" spans="3:4">
      <c r="C1901">
        <v>0</v>
      </c>
      <c r="D1901">
        <v>0</v>
      </c>
    </row>
    <row r="1902" spans="3:4">
      <c r="C1902">
        <v>0</v>
      </c>
      <c r="D1902">
        <v>0</v>
      </c>
    </row>
    <row r="1903" spans="3:4">
      <c r="C1903">
        <v>0</v>
      </c>
      <c r="D1903">
        <v>0</v>
      </c>
    </row>
    <row r="1904" spans="3:4">
      <c r="C1904">
        <v>0</v>
      </c>
      <c r="D1904">
        <v>0</v>
      </c>
    </row>
    <row r="1905" spans="3:4">
      <c r="C1905">
        <v>0</v>
      </c>
      <c r="D1905">
        <v>0</v>
      </c>
    </row>
    <row r="1906" spans="3:4">
      <c r="C1906">
        <v>0</v>
      </c>
      <c r="D1906">
        <v>0</v>
      </c>
    </row>
    <row r="1907" spans="3:4">
      <c r="C1907">
        <v>0</v>
      </c>
      <c r="D1907">
        <v>0</v>
      </c>
    </row>
    <row r="1908" spans="3:4">
      <c r="C1908">
        <v>0</v>
      </c>
      <c r="D1908">
        <v>0</v>
      </c>
    </row>
    <row r="1909" spans="3:4">
      <c r="C1909">
        <v>0</v>
      </c>
      <c r="D1909">
        <v>0</v>
      </c>
    </row>
    <row r="1910" spans="3:4">
      <c r="C1910">
        <v>0</v>
      </c>
      <c r="D1910">
        <v>0</v>
      </c>
    </row>
    <row r="1911" spans="3:4">
      <c r="C1911">
        <v>0</v>
      </c>
      <c r="D1911">
        <v>0</v>
      </c>
    </row>
    <row r="1912" spans="3:4">
      <c r="C1912">
        <v>0</v>
      </c>
      <c r="D1912">
        <v>0</v>
      </c>
    </row>
    <row r="1913" spans="3:4">
      <c r="C1913">
        <v>0</v>
      </c>
      <c r="D1913">
        <v>0</v>
      </c>
    </row>
    <row r="1914" spans="3:4">
      <c r="C1914">
        <v>0</v>
      </c>
      <c r="D1914">
        <v>0</v>
      </c>
    </row>
    <row r="1915" spans="3:4">
      <c r="C1915">
        <v>0</v>
      </c>
      <c r="D1915">
        <v>0</v>
      </c>
    </row>
    <row r="1916" spans="3:4">
      <c r="C1916">
        <v>0</v>
      </c>
      <c r="D1916">
        <v>0</v>
      </c>
    </row>
    <row r="1917" spans="3:4">
      <c r="C1917">
        <v>0</v>
      </c>
      <c r="D1917">
        <v>0</v>
      </c>
    </row>
    <row r="1918" spans="3:4">
      <c r="C1918">
        <v>0</v>
      </c>
      <c r="D1918">
        <v>0</v>
      </c>
    </row>
    <row r="1919" spans="3:4">
      <c r="C1919">
        <v>0</v>
      </c>
      <c r="D1919">
        <v>0</v>
      </c>
    </row>
    <row r="1920" spans="3:4">
      <c r="C1920">
        <v>0</v>
      </c>
      <c r="D1920">
        <v>0</v>
      </c>
    </row>
    <row r="1921" spans="3:4">
      <c r="C1921">
        <v>0</v>
      </c>
      <c r="D1921">
        <v>0</v>
      </c>
    </row>
    <row r="1922" spans="3:4">
      <c r="C1922">
        <v>0</v>
      </c>
      <c r="D1922">
        <v>0</v>
      </c>
    </row>
    <row r="1923" spans="3:4">
      <c r="C1923">
        <v>0</v>
      </c>
      <c r="D1923">
        <v>0</v>
      </c>
    </row>
    <row r="1924" spans="3:4">
      <c r="C1924">
        <v>0</v>
      </c>
      <c r="D1924">
        <v>0</v>
      </c>
    </row>
    <row r="1925" spans="3:4">
      <c r="C1925">
        <v>0</v>
      </c>
      <c r="D1925">
        <v>0</v>
      </c>
    </row>
    <row r="1926" spans="3:4">
      <c r="C1926">
        <v>0</v>
      </c>
      <c r="D1926">
        <v>0</v>
      </c>
    </row>
    <row r="1927" spans="3:4">
      <c r="C1927">
        <v>0</v>
      </c>
      <c r="D1927">
        <v>0</v>
      </c>
    </row>
    <row r="1928" spans="3:4">
      <c r="C1928">
        <v>0</v>
      </c>
      <c r="D1928">
        <v>0</v>
      </c>
    </row>
    <row r="1929" spans="3:4">
      <c r="C1929">
        <v>0</v>
      </c>
      <c r="D1929">
        <v>0</v>
      </c>
    </row>
    <row r="1930" spans="3:4">
      <c r="C1930">
        <v>0</v>
      </c>
      <c r="D1930">
        <v>0</v>
      </c>
    </row>
    <row r="1931" spans="3:4">
      <c r="C1931">
        <v>0</v>
      </c>
      <c r="D1931">
        <v>0</v>
      </c>
    </row>
    <row r="1932" spans="3:4">
      <c r="C1932">
        <v>0</v>
      </c>
      <c r="D1932">
        <v>0</v>
      </c>
    </row>
    <row r="1933" spans="3:4">
      <c r="C1933">
        <v>0</v>
      </c>
      <c r="D1933">
        <v>0</v>
      </c>
    </row>
    <row r="1934" spans="3:4">
      <c r="C1934">
        <v>0</v>
      </c>
      <c r="D1934">
        <v>0</v>
      </c>
    </row>
    <row r="1935" spans="3:4">
      <c r="C1935">
        <v>0</v>
      </c>
      <c r="D1935">
        <v>0</v>
      </c>
    </row>
    <row r="1936" spans="3:4">
      <c r="C1936">
        <v>0</v>
      </c>
      <c r="D1936">
        <v>0</v>
      </c>
    </row>
    <row r="1937" spans="3:4">
      <c r="C1937">
        <v>0</v>
      </c>
      <c r="D1937">
        <v>0</v>
      </c>
    </row>
    <row r="1938" spans="3:4">
      <c r="C1938">
        <v>0</v>
      </c>
      <c r="D1938">
        <v>0</v>
      </c>
    </row>
    <row r="1939" spans="3:4">
      <c r="C1939">
        <v>0</v>
      </c>
      <c r="D1939">
        <v>0</v>
      </c>
    </row>
    <row r="1940" spans="3:4">
      <c r="C1940">
        <v>0</v>
      </c>
      <c r="D1940">
        <v>0</v>
      </c>
    </row>
    <row r="1941" spans="3:4">
      <c r="C1941">
        <v>0</v>
      </c>
      <c r="D1941">
        <v>0</v>
      </c>
    </row>
    <row r="1942" spans="3:4">
      <c r="C1942">
        <v>0</v>
      </c>
      <c r="D1942">
        <v>0</v>
      </c>
    </row>
    <row r="1943" spans="3:4">
      <c r="C1943">
        <v>0</v>
      </c>
      <c r="D1943">
        <v>0</v>
      </c>
    </row>
    <row r="1944" spans="3:4">
      <c r="C1944">
        <v>0</v>
      </c>
      <c r="D1944">
        <v>0</v>
      </c>
    </row>
    <row r="1945" spans="3:4">
      <c r="C1945">
        <v>0</v>
      </c>
      <c r="D1945">
        <v>0</v>
      </c>
    </row>
    <row r="1946" spans="3:4">
      <c r="C1946">
        <v>0</v>
      </c>
      <c r="D1946">
        <v>0</v>
      </c>
    </row>
    <row r="1947" spans="3:4">
      <c r="C1947">
        <v>0</v>
      </c>
      <c r="D1947">
        <v>0</v>
      </c>
    </row>
    <row r="1948" spans="3:4">
      <c r="C1948">
        <v>0</v>
      </c>
      <c r="D1948">
        <v>0</v>
      </c>
    </row>
    <row r="1949" spans="3:4">
      <c r="C1949">
        <v>36.159295399999998</v>
      </c>
      <c r="D1949">
        <v>7.1399797999999999</v>
      </c>
    </row>
    <row r="1950" spans="3:4">
      <c r="C1950">
        <v>0</v>
      </c>
      <c r="D1950">
        <v>0</v>
      </c>
    </row>
    <row r="1951" spans="3:4">
      <c r="C1951">
        <v>0</v>
      </c>
      <c r="D1951">
        <v>0</v>
      </c>
    </row>
    <row r="1952" spans="3:4">
      <c r="C1952">
        <v>0</v>
      </c>
      <c r="D1952">
        <v>0</v>
      </c>
    </row>
    <row r="1953" spans="3:4">
      <c r="C1953">
        <v>0</v>
      </c>
      <c r="D1953">
        <v>0</v>
      </c>
    </row>
    <row r="1954" spans="3:4">
      <c r="C1954">
        <v>0</v>
      </c>
      <c r="D1954">
        <v>0</v>
      </c>
    </row>
    <row r="1955" spans="3:4">
      <c r="C1955">
        <v>0</v>
      </c>
      <c r="D1955">
        <v>0</v>
      </c>
    </row>
    <row r="1956" spans="3:4">
      <c r="C1956">
        <v>0</v>
      </c>
      <c r="D1956">
        <v>0</v>
      </c>
    </row>
    <row r="1957" spans="3:4">
      <c r="C1957">
        <v>0</v>
      </c>
      <c r="D1957">
        <v>0</v>
      </c>
    </row>
    <row r="1958" spans="3:4">
      <c r="C1958">
        <v>36.306529900000001</v>
      </c>
      <c r="D1958">
        <v>7.5089253999999999</v>
      </c>
    </row>
    <row r="1959" spans="3:4">
      <c r="C1959">
        <v>36.351438000000002</v>
      </c>
      <c r="D1959">
        <v>7.7331215000000002</v>
      </c>
    </row>
    <row r="1960" spans="3:4">
      <c r="C1960">
        <v>0</v>
      </c>
      <c r="D1960">
        <v>0</v>
      </c>
    </row>
    <row r="1961" spans="3:4">
      <c r="C1961">
        <v>36.159295399999998</v>
      </c>
      <c r="D1961">
        <v>7.1399797999999999</v>
      </c>
    </row>
    <row r="1962" spans="3:4">
      <c r="C1962">
        <v>36.159295399999998</v>
      </c>
      <c r="D1962">
        <v>7.1399797999999999</v>
      </c>
    </row>
    <row r="1963" spans="3:4">
      <c r="C1963">
        <v>0</v>
      </c>
      <c r="D1963">
        <v>0</v>
      </c>
    </row>
    <row r="1964" spans="3:4">
      <c r="C1964">
        <v>0</v>
      </c>
      <c r="D1964">
        <v>0</v>
      </c>
    </row>
    <row r="1965" spans="3:4">
      <c r="C1965">
        <v>0</v>
      </c>
      <c r="D1965">
        <v>0</v>
      </c>
    </row>
    <row r="1966" spans="3:4">
      <c r="C1966">
        <v>36.159295399999998</v>
      </c>
      <c r="D1966">
        <v>7.1399797999999999</v>
      </c>
    </row>
    <row r="1967" spans="3:4">
      <c r="C1967">
        <v>36.159295399999998</v>
      </c>
      <c r="D1967">
        <v>7.1399797999999999</v>
      </c>
    </row>
    <row r="1968" spans="3:4">
      <c r="C1968">
        <v>36.243082299999998</v>
      </c>
      <c r="D1968">
        <v>7.5132308999999999</v>
      </c>
    </row>
    <row r="1969" spans="3:4">
      <c r="C1969">
        <v>0</v>
      </c>
      <c r="D1969">
        <v>0</v>
      </c>
    </row>
    <row r="1970" spans="3:4">
      <c r="C1970">
        <v>36.243082299999998</v>
      </c>
      <c r="D1970">
        <v>7.5132308999999999</v>
      </c>
    </row>
    <row r="1971" spans="3:4">
      <c r="C1971">
        <v>0</v>
      </c>
      <c r="D1971">
        <v>0</v>
      </c>
    </row>
    <row r="1972" spans="3:4">
      <c r="C1972">
        <v>0</v>
      </c>
      <c r="D1972">
        <v>0</v>
      </c>
    </row>
    <row r="1973" spans="3:4">
      <c r="C1973">
        <v>0</v>
      </c>
      <c r="D1973">
        <v>0</v>
      </c>
    </row>
    <row r="1974" spans="3:4">
      <c r="C1974">
        <v>36.351438000000002</v>
      </c>
      <c r="D1974">
        <v>7.7331215000000002</v>
      </c>
    </row>
    <row r="1975" spans="3:4">
      <c r="C1975">
        <v>0</v>
      </c>
      <c r="D1975">
        <v>0</v>
      </c>
    </row>
    <row r="1976" spans="3:4">
      <c r="C1976">
        <v>36.351438000000002</v>
      </c>
      <c r="D1976">
        <v>7.7331215000000002</v>
      </c>
    </row>
    <row r="1977" spans="3:4">
      <c r="C1977">
        <v>0</v>
      </c>
      <c r="D1977">
        <v>0</v>
      </c>
    </row>
    <row r="1978" spans="3:4">
      <c r="C1978">
        <v>0</v>
      </c>
      <c r="D1978">
        <v>0</v>
      </c>
    </row>
    <row r="1979" spans="3:4">
      <c r="C1979">
        <v>0</v>
      </c>
      <c r="D1979">
        <v>0</v>
      </c>
    </row>
    <row r="1980" spans="3:4">
      <c r="C1980">
        <v>0</v>
      </c>
      <c r="D1980">
        <v>0</v>
      </c>
    </row>
    <row r="1981" spans="3:4">
      <c r="C1981">
        <v>36.159295399999998</v>
      </c>
      <c r="D1981">
        <v>7.1399797999999999</v>
      </c>
    </row>
    <row r="1982" spans="3:4">
      <c r="C1982">
        <v>36.306529900000001</v>
      </c>
      <c r="D1982">
        <v>7.5089253999999999</v>
      </c>
    </row>
    <row r="1983" spans="3:4">
      <c r="C1983">
        <v>0</v>
      </c>
      <c r="D1983">
        <v>0</v>
      </c>
    </row>
    <row r="1984" spans="3:4">
      <c r="C1984">
        <v>0</v>
      </c>
      <c r="D1984">
        <v>0</v>
      </c>
    </row>
    <row r="1985" spans="3:4">
      <c r="C1985">
        <v>0</v>
      </c>
      <c r="D1985">
        <v>0</v>
      </c>
    </row>
    <row r="1986" spans="3:4">
      <c r="C1986">
        <v>0</v>
      </c>
      <c r="D1986">
        <v>0</v>
      </c>
    </row>
    <row r="1987" spans="3:4">
      <c r="C1987">
        <v>0</v>
      </c>
      <c r="D1987">
        <v>0</v>
      </c>
    </row>
    <row r="1988" spans="3:4">
      <c r="C1988">
        <v>0</v>
      </c>
      <c r="D1988">
        <v>0</v>
      </c>
    </row>
    <row r="1989" spans="3:4">
      <c r="C1989">
        <v>0</v>
      </c>
      <c r="D1989">
        <v>0</v>
      </c>
    </row>
    <row r="1990" spans="3:4">
      <c r="C1990">
        <v>0</v>
      </c>
      <c r="D1990">
        <v>0</v>
      </c>
    </row>
    <row r="1991" spans="3:4">
      <c r="C1991">
        <v>0</v>
      </c>
      <c r="D1991">
        <v>0</v>
      </c>
    </row>
    <row r="1992" spans="3:4">
      <c r="C1992">
        <v>0</v>
      </c>
      <c r="D1992">
        <v>0</v>
      </c>
    </row>
    <row r="1993" spans="3:4">
      <c r="C1993">
        <v>36.159295399999998</v>
      </c>
      <c r="D1993">
        <v>7.1399797999999999</v>
      </c>
    </row>
    <row r="1994" spans="3:4">
      <c r="C1994">
        <v>0</v>
      </c>
      <c r="D1994">
        <v>0</v>
      </c>
    </row>
    <row r="1995" spans="3:4">
      <c r="C1995">
        <v>0</v>
      </c>
      <c r="D1995">
        <v>0</v>
      </c>
    </row>
    <row r="1996" spans="3:4">
      <c r="C1996">
        <v>0</v>
      </c>
      <c r="D1996">
        <v>0</v>
      </c>
    </row>
    <row r="1997" spans="3:4">
      <c r="C1997">
        <v>36.349163500000003</v>
      </c>
      <c r="D1997">
        <v>7.4094989527604609</v>
      </c>
    </row>
    <row r="1998" spans="3:4">
      <c r="C1998">
        <v>0</v>
      </c>
      <c r="D1998">
        <v>0</v>
      </c>
    </row>
    <row r="1999" spans="3:4">
      <c r="C1999">
        <v>0</v>
      </c>
      <c r="D1999">
        <v>0</v>
      </c>
    </row>
    <row r="2000" spans="3:4">
      <c r="C2000">
        <v>0</v>
      </c>
      <c r="D2000">
        <v>0</v>
      </c>
    </row>
    <row r="2001" spans="3:4">
      <c r="C2001">
        <v>0</v>
      </c>
      <c r="D2001">
        <v>0</v>
      </c>
    </row>
    <row r="2002" spans="3:4">
      <c r="C2002">
        <v>0</v>
      </c>
      <c r="D2002">
        <v>0</v>
      </c>
    </row>
    <row r="2003" spans="3:4">
      <c r="C2003">
        <v>0</v>
      </c>
      <c r="D2003">
        <v>0</v>
      </c>
    </row>
    <row r="2004" spans="3:4">
      <c r="C2004">
        <v>0</v>
      </c>
      <c r="D2004">
        <v>0</v>
      </c>
    </row>
    <row r="2005" spans="3:4">
      <c r="C2005">
        <v>0</v>
      </c>
      <c r="D2005">
        <v>0</v>
      </c>
    </row>
    <row r="2006" spans="3:4">
      <c r="C2006">
        <v>0</v>
      </c>
      <c r="D2006">
        <v>0</v>
      </c>
    </row>
    <row r="2007" spans="3:4">
      <c r="C2007">
        <v>36.349163500000003</v>
      </c>
      <c r="D2007">
        <v>7.4094989527604609</v>
      </c>
    </row>
    <row r="2008" spans="3:4">
      <c r="C2008">
        <v>0</v>
      </c>
      <c r="D2008">
        <v>0</v>
      </c>
    </row>
    <row r="2009" spans="3:4">
      <c r="C2009">
        <v>0</v>
      </c>
      <c r="D2009">
        <v>0</v>
      </c>
    </row>
    <row r="2010" spans="3:4">
      <c r="C2010">
        <v>36.306529900000001</v>
      </c>
      <c r="D2010">
        <v>7.5089253999999999</v>
      </c>
    </row>
    <row r="2011" spans="3:4">
      <c r="C2011">
        <v>36.306529900000001</v>
      </c>
      <c r="D2011">
        <v>7.5089253999999999</v>
      </c>
    </row>
    <row r="2012" spans="3:4">
      <c r="C2012">
        <v>0</v>
      </c>
      <c r="D2012">
        <v>0</v>
      </c>
    </row>
    <row r="2013" spans="3:4">
      <c r="C2013">
        <v>0</v>
      </c>
      <c r="D2013">
        <v>0</v>
      </c>
    </row>
    <row r="2014" spans="3:4">
      <c r="C2014">
        <v>0</v>
      </c>
      <c r="D2014">
        <v>0</v>
      </c>
    </row>
    <row r="2015" spans="3:4">
      <c r="C2015">
        <v>0</v>
      </c>
      <c r="D2015">
        <v>0</v>
      </c>
    </row>
    <row r="2016" spans="3:4">
      <c r="C2016">
        <v>0</v>
      </c>
      <c r="D2016">
        <v>0</v>
      </c>
    </row>
    <row r="2017" spans="3:4">
      <c r="C2017">
        <v>0</v>
      </c>
      <c r="D2017">
        <v>0</v>
      </c>
    </row>
    <row r="2018" spans="3:4">
      <c r="C2018">
        <v>0</v>
      </c>
      <c r="D2018">
        <v>0</v>
      </c>
    </row>
    <row r="2019" spans="3:4">
      <c r="C2019">
        <v>0</v>
      </c>
      <c r="D2019">
        <v>0</v>
      </c>
    </row>
    <row r="2020" spans="3:4">
      <c r="C2020">
        <v>0</v>
      </c>
      <c r="D2020">
        <v>0</v>
      </c>
    </row>
    <row r="2021" spans="3:4">
      <c r="C2021">
        <v>0</v>
      </c>
      <c r="D2021">
        <v>0</v>
      </c>
    </row>
    <row r="2022" spans="3:4">
      <c r="C2022">
        <v>36.248987499999998</v>
      </c>
      <c r="D2022">
        <v>6.9419888273833559</v>
      </c>
    </row>
    <row r="2023" spans="3:4">
      <c r="C2023">
        <v>0</v>
      </c>
      <c r="D2023">
        <v>0</v>
      </c>
    </row>
    <row r="2024" spans="3:4">
      <c r="C2024">
        <v>36.248987499999998</v>
      </c>
      <c r="D2024">
        <v>6.9419888273833559</v>
      </c>
    </row>
    <row r="2025" spans="3:4">
      <c r="C2025">
        <v>36.248987499999998</v>
      </c>
      <c r="D2025">
        <v>6.9419888273833559</v>
      </c>
    </row>
    <row r="2026" spans="3:4">
      <c r="C2026">
        <v>0</v>
      </c>
      <c r="D2026">
        <v>0</v>
      </c>
    </row>
    <row r="2027" spans="3:4">
      <c r="C2027">
        <v>36.248987499999998</v>
      </c>
      <c r="D2027">
        <v>6.9419888273833559</v>
      </c>
    </row>
    <row r="2028" spans="3:4">
      <c r="C2028">
        <v>36.248987499999998</v>
      </c>
      <c r="D2028">
        <v>6.9419888273833559</v>
      </c>
    </row>
    <row r="2029" spans="3:4">
      <c r="C2029">
        <v>0</v>
      </c>
      <c r="D2029">
        <v>0</v>
      </c>
    </row>
    <row r="2030" spans="3:4">
      <c r="C2030">
        <v>0</v>
      </c>
      <c r="D2030">
        <v>0</v>
      </c>
    </row>
    <row r="2031" spans="3:4">
      <c r="C2031">
        <v>36.248987499999998</v>
      </c>
      <c r="D2031">
        <v>6.9419888273833559</v>
      </c>
    </row>
    <row r="2032" spans="3:4">
      <c r="C2032">
        <v>36.275507372222222</v>
      </c>
      <c r="D2032">
        <v>6.9151165722222228</v>
      </c>
    </row>
    <row r="2033" spans="3:4">
      <c r="C2033">
        <v>36.275507372222222</v>
      </c>
      <c r="D2033">
        <v>6.9151165722222228</v>
      </c>
    </row>
    <row r="2034" spans="3:4">
      <c r="C2034">
        <v>36.260368100000001</v>
      </c>
      <c r="D2034">
        <v>6.6970014000000004</v>
      </c>
    </row>
    <row r="2035" spans="3:4">
      <c r="C2035">
        <v>36.260368100000001</v>
      </c>
      <c r="D2035">
        <v>6.6970014000000004</v>
      </c>
    </row>
    <row r="2036" spans="3:4">
      <c r="C2036">
        <v>36.260368100000001</v>
      </c>
      <c r="D2036">
        <v>6.6970014000000004</v>
      </c>
    </row>
    <row r="2037" spans="3:4">
      <c r="C2037">
        <v>36.260368100000001</v>
      </c>
      <c r="D2037">
        <v>6.6970014000000004</v>
      </c>
    </row>
    <row r="2038" spans="3:4">
      <c r="C2038">
        <v>36.26544136388889</v>
      </c>
      <c r="D2038">
        <v>6.9064798388888891</v>
      </c>
    </row>
    <row r="2039" spans="3:4">
      <c r="C2039">
        <v>0</v>
      </c>
      <c r="D2039">
        <v>0</v>
      </c>
    </row>
    <row r="2040" spans="3:4">
      <c r="C2040">
        <v>0</v>
      </c>
      <c r="D2040">
        <v>0</v>
      </c>
    </row>
    <row r="2041" spans="3:4">
      <c r="C2041">
        <v>36.267184766666666</v>
      </c>
      <c r="D2041">
        <v>6.903094052777778</v>
      </c>
    </row>
    <row r="2042" spans="3:4">
      <c r="C2042">
        <v>36.267184766666666</v>
      </c>
      <c r="D2042">
        <v>6.903094052777778</v>
      </c>
    </row>
    <row r="2043" spans="3:4">
      <c r="C2043">
        <v>0</v>
      </c>
      <c r="D2043">
        <v>0</v>
      </c>
    </row>
    <row r="2044" spans="3:4">
      <c r="C2044">
        <v>36.243111733333336</v>
      </c>
      <c r="D2044">
        <v>6.9182031111111115</v>
      </c>
    </row>
    <row r="2045" spans="3:4">
      <c r="C2045">
        <v>36.243111733333336</v>
      </c>
      <c r="D2045">
        <v>6.9182031111111115</v>
      </c>
    </row>
    <row r="2046" spans="3:4">
      <c r="C2046">
        <v>0</v>
      </c>
      <c r="D2046">
        <v>0</v>
      </c>
    </row>
    <row r="2047" spans="3:4">
      <c r="C2047">
        <v>0</v>
      </c>
      <c r="D2047">
        <v>0</v>
      </c>
    </row>
    <row r="2048" spans="3:4">
      <c r="C2048">
        <v>0</v>
      </c>
      <c r="D2048">
        <v>0</v>
      </c>
    </row>
    <row r="2049" spans="3:4">
      <c r="C2049">
        <v>0</v>
      </c>
      <c r="D2049">
        <v>0</v>
      </c>
    </row>
    <row r="2050" spans="3:4">
      <c r="C2050">
        <v>0</v>
      </c>
      <c r="D2050">
        <v>0</v>
      </c>
    </row>
    <row r="2051" spans="3:4">
      <c r="C2051">
        <v>0</v>
      </c>
      <c r="D2051">
        <v>0</v>
      </c>
    </row>
    <row r="2052" spans="3:4">
      <c r="C2052">
        <v>0</v>
      </c>
      <c r="D2052">
        <v>0</v>
      </c>
    </row>
    <row r="2053" spans="3:4">
      <c r="C2053">
        <v>36.264669344444442</v>
      </c>
      <c r="D2053">
        <v>6.8130057666666701</v>
      </c>
    </row>
    <row r="2054" spans="3:4">
      <c r="C2054">
        <v>36.264669344444442</v>
      </c>
      <c r="D2054">
        <v>6.8130057666666701</v>
      </c>
    </row>
    <row r="2055" spans="3:4">
      <c r="C2055">
        <v>36.260368100000001</v>
      </c>
      <c r="D2055">
        <v>6.6970014000000004</v>
      </c>
    </row>
    <row r="2056" spans="3:4">
      <c r="C2056">
        <v>36.260368100000001</v>
      </c>
      <c r="D2056">
        <v>6.6970014000000004</v>
      </c>
    </row>
    <row r="2057" spans="3:4">
      <c r="C2057">
        <v>36.260368100000001</v>
      </c>
      <c r="D2057">
        <v>6.6970014000000004</v>
      </c>
    </row>
    <row r="2058" spans="3:4">
      <c r="C2058">
        <v>36.260368100000001</v>
      </c>
      <c r="D2058">
        <v>6.6970014000000004</v>
      </c>
    </row>
    <row r="2059" spans="3:4">
      <c r="C2059">
        <v>0</v>
      </c>
      <c r="D2059">
        <v>0</v>
      </c>
    </row>
    <row r="2060" spans="3:4">
      <c r="C2060">
        <v>36.260368100000001</v>
      </c>
      <c r="D2060">
        <v>6.6970014000000004</v>
      </c>
    </row>
    <row r="2061" spans="3:4">
      <c r="C2061">
        <v>36.260368100000001</v>
      </c>
      <c r="D2061">
        <v>6.6970014000000004</v>
      </c>
    </row>
    <row r="2062" spans="3:4">
      <c r="C2062">
        <v>36.260368100000001</v>
      </c>
      <c r="D2062">
        <v>6.6970014000000004</v>
      </c>
    </row>
    <row r="2063" spans="3:4">
      <c r="C2063">
        <v>0</v>
      </c>
      <c r="D2063">
        <v>0</v>
      </c>
    </row>
    <row r="2064" spans="3:4">
      <c r="C2064">
        <v>36.283988991666668</v>
      </c>
      <c r="D2064">
        <v>6.8848313888888883</v>
      </c>
    </row>
    <row r="2065" spans="3:4">
      <c r="C2065">
        <v>36.283988991666668</v>
      </c>
      <c r="D2065">
        <v>6.8848313888888883</v>
      </c>
    </row>
    <row r="2066" spans="3:4">
      <c r="C2066">
        <v>36.262680033333332</v>
      </c>
      <c r="D2066">
        <v>6.903214522222223</v>
      </c>
    </row>
    <row r="2067" spans="3:4">
      <c r="C2067">
        <v>0</v>
      </c>
      <c r="D2067">
        <v>0</v>
      </c>
    </row>
    <row r="2068" spans="3:4">
      <c r="C2068">
        <v>0</v>
      </c>
      <c r="D2068">
        <v>0</v>
      </c>
    </row>
    <row r="2069" spans="3:4">
      <c r="C2069">
        <v>0</v>
      </c>
      <c r="D2069">
        <v>0</v>
      </c>
    </row>
    <row r="2070" spans="3:4">
      <c r="C2070">
        <v>36.238656708333338</v>
      </c>
      <c r="D2070">
        <v>6.5411389250000003</v>
      </c>
    </row>
    <row r="2071" spans="3:4">
      <c r="C2071">
        <v>36.238656708333338</v>
      </c>
      <c r="D2071">
        <v>6.5411389250000003</v>
      </c>
    </row>
    <row r="2072" spans="3:4">
      <c r="C2072">
        <v>36.260368100000001</v>
      </c>
      <c r="D2072">
        <v>6.6970014000000004</v>
      </c>
    </row>
    <row r="2073" spans="3:4">
      <c r="C2073">
        <v>36.260368100000001</v>
      </c>
      <c r="D2073">
        <v>6.6970014000000004</v>
      </c>
    </row>
    <row r="2074" spans="3:4">
      <c r="C2074">
        <v>36.213468172222228</v>
      </c>
      <c r="D2074">
        <v>6.8226631527777775</v>
      </c>
    </row>
    <row r="2075" spans="3:4">
      <c r="C2075">
        <v>36.213468172222228</v>
      </c>
      <c r="D2075">
        <v>6.8226631527777775</v>
      </c>
    </row>
    <row r="2076" spans="3:4">
      <c r="C2076">
        <v>36.316626100000001</v>
      </c>
      <c r="D2076">
        <v>6.8349785000000001</v>
      </c>
    </row>
    <row r="2077" spans="3:4">
      <c r="C2077">
        <v>0</v>
      </c>
      <c r="D2077">
        <v>0</v>
      </c>
    </row>
    <row r="2078" spans="3:4">
      <c r="C2078">
        <v>36.212740908333338</v>
      </c>
      <c r="D2078">
        <v>6.8322489833333329</v>
      </c>
    </row>
    <row r="2079" spans="3:4">
      <c r="C2079">
        <v>36.212740908333338</v>
      </c>
      <c r="D2079">
        <v>6.8322489833333329</v>
      </c>
    </row>
    <row r="2080" spans="3:4">
      <c r="C2080">
        <v>36.210854469444449</v>
      </c>
      <c r="D2080">
        <v>6.8177304277777777</v>
      </c>
    </row>
    <row r="2081" spans="3:4">
      <c r="C2081">
        <v>36.210854469444449</v>
      </c>
      <c r="D2081">
        <v>6.8177304277777777</v>
      </c>
    </row>
    <row r="2082" spans="3:4">
      <c r="C2082">
        <v>36.239005688888888</v>
      </c>
      <c r="D2082">
        <v>6.5144258611111114</v>
      </c>
    </row>
    <row r="2083" spans="3:4">
      <c r="C2083">
        <v>36.239005688888888</v>
      </c>
      <c r="D2083">
        <v>6.5144258611111114</v>
      </c>
    </row>
    <row r="2084" spans="3:4">
      <c r="C2084">
        <v>36.260368100000001</v>
      </c>
      <c r="D2084">
        <v>6.6970014000000004</v>
      </c>
    </row>
    <row r="2085" spans="3:4">
      <c r="C2085">
        <v>36.242770072222221</v>
      </c>
      <c r="D2085">
        <v>6.5220950833333333</v>
      </c>
    </row>
    <row r="2086" spans="3:4">
      <c r="C2086">
        <v>36.242770072222221</v>
      </c>
      <c r="D2086">
        <v>6.5220950833333333</v>
      </c>
    </row>
    <row r="2087" spans="3:4">
      <c r="C2087">
        <v>36.178848500000001</v>
      </c>
      <c r="D2087">
        <v>6.701422</v>
      </c>
    </row>
    <row r="2088" spans="3:4">
      <c r="C2088">
        <v>36.248820875</v>
      </c>
      <c r="D2088">
        <v>6.5096639749999996</v>
      </c>
    </row>
    <row r="2089" spans="3:4">
      <c r="C2089">
        <v>36.248820875</v>
      </c>
      <c r="D2089">
        <v>6.5096639749999996</v>
      </c>
    </row>
    <row r="2090" spans="3:4">
      <c r="C2090">
        <v>36.242386536111113</v>
      </c>
      <c r="D2090">
        <v>6.9283481861111111</v>
      </c>
    </row>
    <row r="2091" spans="3:4">
      <c r="C2091">
        <v>36.242386536111113</v>
      </c>
      <c r="D2091">
        <v>6.9283481861111111</v>
      </c>
    </row>
    <row r="2092" spans="3:4">
      <c r="C2092">
        <v>0</v>
      </c>
      <c r="D2092">
        <v>0</v>
      </c>
    </row>
    <row r="2093" spans="3:4">
      <c r="C2093">
        <v>0</v>
      </c>
      <c r="D2093">
        <v>0</v>
      </c>
    </row>
    <row r="2094" spans="3:4">
      <c r="C2094">
        <v>36.260368100000001</v>
      </c>
      <c r="D2094">
        <v>6.6970014000000004</v>
      </c>
    </row>
    <row r="2095" spans="3:4">
      <c r="C2095">
        <v>36.260368100000001</v>
      </c>
      <c r="D2095">
        <v>6.6970014000000004</v>
      </c>
    </row>
    <row r="2096" spans="3:4">
      <c r="C2096">
        <v>36.260368100000001</v>
      </c>
      <c r="D2096">
        <v>6.6970014000000004</v>
      </c>
    </row>
    <row r="2097" spans="3:4">
      <c r="C2097">
        <v>0</v>
      </c>
      <c r="D2097">
        <v>0</v>
      </c>
    </row>
    <row r="2098" spans="3:4">
      <c r="C2098">
        <v>36.266466999999999</v>
      </c>
      <c r="D2098">
        <v>6.4969576</v>
      </c>
    </row>
    <row r="2099" spans="3:4">
      <c r="C2099">
        <v>36.256774499999999</v>
      </c>
      <c r="D2099">
        <v>6.5827536000000002</v>
      </c>
    </row>
    <row r="2100" spans="3:4">
      <c r="C2100">
        <v>36.260368100000001</v>
      </c>
      <c r="D2100">
        <v>6.6970014000000004</v>
      </c>
    </row>
    <row r="2101" spans="3:4">
      <c r="C2101">
        <v>36.260368100000001</v>
      </c>
      <c r="D2101">
        <v>6.6970014000000004</v>
      </c>
    </row>
    <row r="2102" spans="3:4">
      <c r="C2102">
        <v>36.26845567777778</v>
      </c>
      <c r="D2102">
        <v>6.8229178305555553</v>
      </c>
    </row>
    <row r="2103" spans="3:4">
      <c r="C2103">
        <v>36.26845567777778</v>
      </c>
      <c r="D2103">
        <v>6.8229178305555553</v>
      </c>
    </row>
    <row r="2104" spans="3:4">
      <c r="C2104">
        <v>36.260368100000001</v>
      </c>
      <c r="D2104">
        <v>6.6970014000000004</v>
      </c>
    </row>
    <row r="2105" spans="3:4">
      <c r="C2105">
        <v>36.260368100000001</v>
      </c>
      <c r="D2105">
        <v>6.6970014000000004</v>
      </c>
    </row>
    <row r="2106" spans="3:4">
      <c r="C2106">
        <v>36.288533025</v>
      </c>
      <c r="D2106">
        <v>6.8869354583333324</v>
      </c>
    </row>
    <row r="2107" spans="3:4">
      <c r="C2107">
        <v>36.260368100000001</v>
      </c>
      <c r="D2107">
        <v>6.6970014000000004</v>
      </c>
    </row>
    <row r="2108" spans="3:4">
      <c r="C2108">
        <v>36.227773188888889</v>
      </c>
      <c r="D2108">
        <v>6.8162590027777776</v>
      </c>
    </row>
    <row r="2109" spans="3:4">
      <c r="C2109">
        <v>36.227773188888889</v>
      </c>
      <c r="D2109">
        <v>6.8162590027777776</v>
      </c>
    </row>
    <row r="2110" spans="3:4">
      <c r="C2110">
        <v>0</v>
      </c>
      <c r="D2110">
        <v>0</v>
      </c>
    </row>
    <row r="2111" spans="3:4">
      <c r="C2111">
        <v>36.276913694444445</v>
      </c>
      <c r="D2111">
        <v>6.7926266416666667</v>
      </c>
    </row>
    <row r="2112" spans="3:4">
      <c r="C2112">
        <v>36.260368100000001</v>
      </c>
      <c r="D2112">
        <v>6.6970014000000004</v>
      </c>
    </row>
    <row r="2113" spans="3:4">
      <c r="C2113">
        <v>36.316626100000001</v>
      </c>
      <c r="D2113">
        <v>6.8349785000000001</v>
      </c>
    </row>
    <row r="2114" spans="3:4">
      <c r="C2114">
        <v>36.260368100000001</v>
      </c>
      <c r="D2114">
        <v>6.6970014000000004</v>
      </c>
    </row>
    <row r="2115" spans="3:4">
      <c r="C2115">
        <v>36.178848500000001</v>
      </c>
      <c r="D2115">
        <v>6.701422</v>
      </c>
    </row>
    <row r="2116" spans="3:4">
      <c r="C2116">
        <v>36.260368100000001</v>
      </c>
      <c r="D2116">
        <v>6.6970014000000004</v>
      </c>
    </row>
    <row r="2117" spans="3:4">
      <c r="C2117">
        <v>36.248820875</v>
      </c>
      <c r="D2117">
        <v>6.5096639749999996</v>
      </c>
    </row>
    <row r="2118" spans="3:4">
      <c r="C2118">
        <v>36.248820875</v>
      </c>
      <c r="D2118">
        <v>6.5096639749999996</v>
      </c>
    </row>
    <row r="2119" spans="3:4">
      <c r="C2119">
        <v>36.210854469444449</v>
      </c>
      <c r="D2119">
        <v>6.8177304277777777</v>
      </c>
    </row>
    <row r="2120" spans="3:4">
      <c r="C2120">
        <v>36.210854469444449</v>
      </c>
      <c r="D2120">
        <v>6.8177304277777777</v>
      </c>
    </row>
    <row r="2121" spans="3:4">
      <c r="C2121">
        <v>36.243150436111115</v>
      </c>
      <c r="D2121">
        <v>6.9204275638888895</v>
      </c>
    </row>
    <row r="2122" spans="3:4">
      <c r="C2122">
        <v>36.243150436111115</v>
      </c>
      <c r="D2122">
        <v>6.9204275638888895</v>
      </c>
    </row>
    <row r="2123" spans="3:4">
      <c r="C2123">
        <v>36.248987499999998</v>
      </c>
      <c r="D2123">
        <v>6.9419888273833559</v>
      </c>
    </row>
    <row r="2124" spans="3:4">
      <c r="C2124">
        <v>36.253258683333335</v>
      </c>
      <c r="D2124">
        <v>6.8800959805555557</v>
      </c>
    </row>
    <row r="2125" spans="3:4">
      <c r="C2125">
        <v>36.253258683333335</v>
      </c>
      <c r="D2125">
        <v>6.8800959805555557</v>
      </c>
    </row>
    <row r="2126" spans="3:4">
      <c r="C2126">
        <v>36.178848500000001</v>
      </c>
      <c r="D2126">
        <v>6.701422</v>
      </c>
    </row>
    <row r="2127" spans="3:4">
      <c r="C2127">
        <v>36.281187611111108</v>
      </c>
      <c r="D2127">
        <v>6.8793406500000005</v>
      </c>
    </row>
    <row r="2128" spans="3:4">
      <c r="C2128">
        <v>36.281187611111108</v>
      </c>
      <c r="D2128">
        <v>6.8793406500000005</v>
      </c>
    </row>
    <row r="2129" spans="3:4">
      <c r="C2129">
        <v>36.272843299999998</v>
      </c>
      <c r="D2129">
        <v>6.9174137555555557</v>
      </c>
    </row>
    <row r="2130" spans="3:4">
      <c r="C2130">
        <v>36.248987499999998</v>
      </c>
      <c r="D2130">
        <v>6.9419888273833559</v>
      </c>
    </row>
    <row r="2131" spans="3:4">
      <c r="C2131">
        <v>36.260368100000001</v>
      </c>
      <c r="D2131">
        <v>6.6970014000000004</v>
      </c>
    </row>
    <row r="2132" spans="3:4">
      <c r="C2132">
        <v>36.260368100000001</v>
      </c>
      <c r="D2132">
        <v>6.6970014000000004</v>
      </c>
    </row>
    <row r="2133" spans="3:4">
      <c r="C2133">
        <v>36.260368100000001</v>
      </c>
      <c r="D2133">
        <v>6.6970014000000004</v>
      </c>
    </row>
    <row r="2134" spans="3:4">
      <c r="C2134">
        <v>36.256106563888892</v>
      </c>
      <c r="D2134">
        <v>6.7642772111111107</v>
      </c>
    </row>
    <row r="2135" spans="3:4">
      <c r="C2135">
        <v>36.256106563888892</v>
      </c>
      <c r="D2135">
        <v>6.7642772111111107</v>
      </c>
    </row>
    <row r="2136" spans="3:4">
      <c r="C2136">
        <v>36.256077099999999</v>
      </c>
      <c r="D2136">
        <v>6.6992394561018891</v>
      </c>
    </row>
    <row r="2137" spans="3:4">
      <c r="C2137">
        <v>36.239005688888888</v>
      </c>
      <c r="D2137">
        <v>6.5144258611111114</v>
      </c>
    </row>
    <row r="2138" spans="3:4">
      <c r="C2138">
        <v>36.239005688888888</v>
      </c>
      <c r="D2138">
        <v>6.5144258611111114</v>
      </c>
    </row>
    <row r="2139" spans="3:4">
      <c r="C2139">
        <v>35.975204500000004</v>
      </c>
      <c r="D2139">
        <v>3.012350405608216</v>
      </c>
    </row>
    <row r="2140" spans="3:4">
      <c r="C2140">
        <v>36.242336405555555</v>
      </c>
      <c r="D2140">
        <v>6.925456413888889</v>
      </c>
    </row>
    <row r="2141" spans="3:4">
      <c r="C2141">
        <v>36.242336405555555</v>
      </c>
      <c r="D2141">
        <v>6.925456413888889</v>
      </c>
    </row>
    <row r="2142" spans="3:4">
      <c r="C2142">
        <v>36.249274536111109</v>
      </c>
      <c r="D2142">
        <v>6.7652508944444447</v>
      </c>
    </row>
    <row r="2143" spans="3:4">
      <c r="C2143">
        <v>36.249274536111109</v>
      </c>
      <c r="D2143">
        <v>6.7652508944444447</v>
      </c>
    </row>
    <row r="2144" spans="3:4">
      <c r="C2144">
        <v>36.254734461111113</v>
      </c>
      <c r="D2144">
        <v>6.7632034555555558</v>
      </c>
    </row>
    <row r="2145" spans="3:4">
      <c r="C2145">
        <v>36.254734461111113</v>
      </c>
      <c r="D2145">
        <v>6.7632034555555558</v>
      </c>
    </row>
    <row r="2146" spans="3:4">
      <c r="C2146">
        <v>36.242770072222221</v>
      </c>
      <c r="D2146">
        <v>6.5220950833333333</v>
      </c>
    </row>
    <row r="2147" spans="3:4">
      <c r="C2147">
        <v>36.242770072222221</v>
      </c>
      <c r="D2147">
        <v>6.5220950833333333</v>
      </c>
    </row>
    <row r="2148" spans="3:4">
      <c r="C2148">
        <v>36.259259594444444</v>
      </c>
      <c r="D2148">
        <v>6.764187322222222</v>
      </c>
    </row>
    <row r="2149" spans="3:4">
      <c r="C2149">
        <v>36.259259594444444</v>
      </c>
      <c r="D2149">
        <v>6.764187322222222</v>
      </c>
    </row>
    <row r="2150" spans="3:4">
      <c r="C2150">
        <v>36.251172591666666</v>
      </c>
      <c r="D2150">
        <v>6.7655306666666668</v>
      </c>
    </row>
    <row r="2151" spans="3:4">
      <c r="C2151">
        <v>36.251172591666666</v>
      </c>
      <c r="D2151">
        <v>6.7655306666666668</v>
      </c>
    </row>
    <row r="2152" spans="3:4">
      <c r="C2152">
        <v>0</v>
      </c>
      <c r="D2152">
        <v>0</v>
      </c>
    </row>
    <row r="2153" spans="3:4">
      <c r="C2153">
        <v>36.28751386388889</v>
      </c>
      <c r="D2153">
        <v>6.8802827750000004</v>
      </c>
    </row>
    <row r="2154" spans="3:4">
      <c r="C2154">
        <v>36.28751386388889</v>
      </c>
      <c r="D2154">
        <v>6.8802827750000004</v>
      </c>
    </row>
    <row r="2155" spans="3:4">
      <c r="C2155">
        <v>36.237570213888887</v>
      </c>
      <c r="D2155">
        <v>6.9105614972222229</v>
      </c>
    </row>
    <row r="2156" spans="3:4">
      <c r="C2156">
        <v>36.237570213888887</v>
      </c>
      <c r="D2156">
        <v>6.9105614972222229</v>
      </c>
    </row>
    <row r="2157" spans="3:4">
      <c r="C2157">
        <v>36.26448192777778</v>
      </c>
      <c r="D2157">
        <v>6.9031663388888891</v>
      </c>
    </row>
    <row r="2158" spans="3:4">
      <c r="C2158">
        <v>36.26448192777778</v>
      </c>
      <c r="D2158">
        <v>6.9031663388888891</v>
      </c>
    </row>
    <row r="2159" spans="3:4">
      <c r="C2159">
        <v>36.241212880555558</v>
      </c>
      <c r="D2159">
        <v>6.9126899333333336</v>
      </c>
    </row>
    <row r="2160" spans="3:4">
      <c r="C2160">
        <v>36.248987499999998</v>
      </c>
      <c r="D2160">
        <v>6.9419888273833559</v>
      </c>
    </row>
    <row r="2161" spans="3:4">
      <c r="C2161">
        <v>36.28751386388889</v>
      </c>
      <c r="D2161">
        <v>6.8802827750000004</v>
      </c>
    </row>
    <row r="2162" spans="3:4">
      <c r="C2162">
        <v>36.28751386388889</v>
      </c>
      <c r="D2162">
        <v>6.8802827750000004</v>
      </c>
    </row>
    <row r="2163" spans="3:4">
      <c r="C2163">
        <v>36.27441185</v>
      </c>
      <c r="D2163">
        <v>6.9040139000000007</v>
      </c>
    </row>
    <row r="2164" spans="3:4">
      <c r="C2164">
        <v>36.262680033333332</v>
      </c>
      <c r="D2164">
        <v>6.903214522222223</v>
      </c>
    </row>
    <row r="2165" spans="3:4">
      <c r="C2165">
        <v>36.262680033333332</v>
      </c>
      <c r="D2165">
        <v>6.903214522222223</v>
      </c>
    </row>
    <row r="2166" spans="3:4">
      <c r="C2166">
        <v>36.283988991666668</v>
      </c>
      <c r="D2166">
        <v>6.8848313888888883</v>
      </c>
    </row>
    <row r="2167" spans="3:4">
      <c r="C2167">
        <v>36.283988991666668</v>
      </c>
      <c r="D2167">
        <v>6.8848313888888883</v>
      </c>
    </row>
    <row r="2168" spans="3:4">
      <c r="C2168">
        <v>36.243111733333336</v>
      </c>
      <c r="D2168">
        <v>6.9182031111111115</v>
      </c>
    </row>
    <row r="2169" spans="3:4">
      <c r="C2169">
        <v>36.26544136388889</v>
      </c>
      <c r="D2169">
        <v>6.9064798388888891</v>
      </c>
    </row>
    <row r="2170" spans="3:4">
      <c r="C2170">
        <v>36.26544136388889</v>
      </c>
      <c r="D2170">
        <v>6.9064798388888891</v>
      </c>
    </row>
    <row r="2171" spans="3:4">
      <c r="C2171">
        <v>36.242386536111113</v>
      </c>
      <c r="D2171">
        <v>6.9283481861111111</v>
      </c>
    </row>
    <row r="2172" spans="3:4">
      <c r="C2172">
        <v>36.242386536111113</v>
      </c>
      <c r="D2172">
        <v>6.9283481861111111</v>
      </c>
    </row>
    <row r="2173" spans="3:4">
      <c r="C2173">
        <v>0</v>
      </c>
      <c r="D2173">
        <v>0</v>
      </c>
    </row>
    <row r="2174" spans="3:4">
      <c r="C2174">
        <v>36.278681694444444</v>
      </c>
      <c r="D2174">
        <v>6.8905408333333327</v>
      </c>
    </row>
    <row r="2175" spans="3:4">
      <c r="C2175">
        <v>36.277386822222219</v>
      </c>
      <c r="D2175">
        <v>6.9195194750000004</v>
      </c>
    </row>
    <row r="2176" spans="3:4">
      <c r="C2176">
        <v>36.277386822222219</v>
      </c>
      <c r="D2176">
        <v>6.9195194750000004</v>
      </c>
    </row>
    <row r="2177" spans="3:4">
      <c r="C2177">
        <v>36.275507372222222</v>
      </c>
      <c r="D2177">
        <v>6.9151165722222228</v>
      </c>
    </row>
    <row r="2178" spans="3:4">
      <c r="C2178">
        <v>36.272551388888886</v>
      </c>
      <c r="D2178">
        <v>6.9007241888888888</v>
      </c>
    </row>
    <row r="2179" spans="3:4">
      <c r="C2179">
        <v>36.255491947222225</v>
      </c>
      <c r="D2179">
        <v>6.9045196111111116</v>
      </c>
    </row>
    <row r="2180" spans="3:4">
      <c r="C2180">
        <v>36.255491947222225</v>
      </c>
      <c r="D2180">
        <v>6.9045196111111116</v>
      </c>
    </row>
    <row r="2181" spans="3:4">
      <c r="C2181">
        <v>36.242336405555555</v>
      </c>
      <c r="D2181">
        <v>6.925456413888889</v>
      </c>
    </row>
    <row r="2182" spans="3:4">
      <c r="C2182">
        <v>36.242336405555555</v>
      </c>
      <c r="D2182">
        <v>6.925456413888889</v>
      </c>
    </row>
    <row r="2183" spans="3:4">
      <c r="C2183">
        <v>36.272843299999998</v>
      </c>
      <c r="D2183">
        <v>6.9174137555555557</v>
      </c>
    </row>
    <row r="2184" spans="3:4">
      <c r="C2184">
        <v>36.226234427777783</v>
      </c>
      <c r="D2184">
        <v>6.8307640166666665</v>
      </c>
    </row>
    <row r="2185" spans="3:4">
      <c r="C2185">
        <v>36.24324701388889</v>
      </c>
      <c r="D2185">
        <v>6.9259887111111116</v>
      </c>
    </row>
    <row r="2186" spans="3:4">
      <c r="C2186">
        <v>36.24324701388889</v>
      </c>
      <c r="D2186">
        <v>6.9259887111111116</v>
      </c>
    </row>
    <row r="2187" spans="3:4">
      <c r="C2187">
        <v>36.267184766666666</v>
      </c>
      <c r="D2187">
        <v>6.903094052777778</v>
      </c>
    </row>
    <row r="2188" spans="3:4">
      <c r="C2188">
        <v>36.267184766666666</v>
      </c>
      <c r="D2188">
        <v>6.903094052777778</v>
      </c>
    </row>
    <row r="2189" spans="3:4">
      <c r="C2189">
        <v>36.243150436111115</v>
      </c>
      <c r="D2189">
        <v>6.9204275638888895</v>
      </c>
    </row>
    <row r="2190" spans="3:4">
      <c r="C2190">
        <v>36.243150436111115</v>
      </c>
      <c r="D2190">
        <v>6.9204275638888895</v>
      </c>
    </row>
    <row r="2191" spans="3:4">
      <c r="C2191">
        <v>36.277289863888889</v>
      </c>
      <c r="D2191">
        <v>6.9139559305555558</v>
      </c>
    </row>
    <row r="2192" spans="3:4">
      <c r="C2192">
        <v>36.277289863888889</v>
      </c>
      <c r="D2192">
        <v>6.9139559305555558</v>
      </c>
    </row>
    <row r="2193" spans="3:4">
      <c r="C2193">
        <v>36.248987499999998</v>
      </c>
      <c r="D2193">
        <v>6.9419888273833559</v>
      </c>
    </row>
    <row r="2194" spans="3:4">
      <c r="C2194">
        <v>36.316626100000001</v>
      </c>
      <c r="D2194">
        <v>6.8349785000000001</v>
      </c>
    </row>
    <row r="2195" spans="3:4">
      <c r="C2195">
        <v>36.28751386388889</v>
      </c>
      <c r="D2195">
        <v>6.8802827750000004</v>
      </c>
    </row>
    <row r="2196" spans="3:4">
      <c r="C2196">
        <v>36.270236113888885</v>
      </c>
      <c r="D2196">
        <v>6.7727790055555559</v>
      </c>
    </row>
    <row r="2197" spans="3:4">
      <c r="C2197">
        <v>36.252400505555556</v>
      </c>
      <c r="D2197">
        <v>6.5084375388888889</v>
      </c>
    </row>
    <row r="2198" spans="3:4">
      <c r="C2198">
        <v>0</v>
      </c>
      <c r="D2198">
        <v>0</v>
      </c>
    </row>
    <row r="2199" spans="3:4">
      <c r="C2199">
        <v>36.288533025</v>
      </c>
      <c r="D2199">
        <v>6.8869354583333324</v>
      </c>
    </row>
    <row r="2200" spans="3:4">
      <c r="C2200">
        <v>36.288533025</v>
      </c>
      <c r="D2200">
        <v>6.8869354583333324</v>
      </c>
    </row>
    <row r="2201" spans="3:4">
      <c r="C2201">
        <v>0</v>
      </c>
      <c r="D2201">
        <v>0</v>
      </c>
    </row>
    <row r="2202" spans="3:4">
      <c r="C2202">
        <v>0</v>
      </c>
      <c r="D2202">
        <v>0</v>
      </c>
    </row>
    <row r="2203" spans="3:4">
      <c r="C2203">
        <v>0</v>
      </c>
      <c r="D2203">
        <v>0</v>
      </c>
    </row>
    <row r="2204" spans="3:4">
      <c r="C2204">
        <v>0</v>
      </c>
      <c r="D2204">
        <v>0</v>
      </c>
    </row>
    <row r="2205" spans="3:4">
      <c r="C2205">
        <v>0</v>
      </c>
      <c r="D2205">
        <v>0</v>
      </c>
    </row>
    <row r="2206" spans="3:4">
      <c r="C2206">
        <v>36.264442883333331</v>
      </c>
      <c r="D2206">
        <v>6.9009413055555555</v>
      </c>
    </row>
    <row r="2207" spans="3:4">
      <c r="C2207">
        <v>36.264442883333331</v>
      </c>
      <c r="D2207">
        <v>6.9009413055555555</v>
      </c>
    </row>
    <row r="2208" spans="3:4">
      <c r="C2208">
        <v>36.243331516666665</v>
      </c>
      <c r="D2208">
        <v>6.8291787333333334</v>
      </c>
    </row>
    <row r="2209" spans="3:4">
      <c r="C2209">
        <v>36.255169169444443</v>
      </c>
      <c r="D2209">
        <v>6.7865614944444443</v>
      </c>
    </row>
    <row r="2210" spans="3:4">
      <c r="C2210">
        <v>36.241174033333337</v>
      </c>
      <c r="D2210">
        <v>6.9104655472222225</v>
      </c>
    </row>
    <row r="2211" spans="3:4">
      <c r="C2211">
        <v>36.241174033333337</v>
      </c>
      <c r="D2211">
        <v>6.9104655472222225</v>
      </c>
    </row>
    <row r="2212" spans="3:4">
      <c r="C2212">
        <v>36.248987499999998</v>
      </c>
      <c r="D2212">
        <v>6.9419888273833559</v>
      </c>
    </row>
    <row r="2213" spans="3:4">
      <c r="C2213">
        <v>36.281187611111108</v>
      </c>
      <c r="D2213">
        <v>6.8793406500000005</v>
      </c>
    </row>
    <row r="2214" spans="3:4">
      <c r="C2214">
        <v>36.281187611111108</v>
      </c>
      <c r="D2214">
        <v>6.8793406500000005</v>
      </c>
    </row>
    <row r="2215" spans="3:4">
      <c r="C2215">
        <v>36.213468172222228</v>
      </c>
      <c r="D2215">
        <v>6.8226631527777775</v>
      </c>
    </row>
    <row r="2216" spans="3:4">
      <c r="C2216">
        <v>36.212740908333338</v>
      </c>
      <c r="D2216">
        <v>6.8322489833333329</v>
      </c>
    </row>
    <row r="2217" spans="3:4">
      <c r="C2217">
        <v>0</v>
      </c>
      <c r="D2217">
        <v>0</v>
      </c>
    </row>
    <row r="2218" spans="3:4">
      <c r="C2218">
        <v>36.248987499999998</v>
      </c>
      <c r="D2218">
        <v>6.9419888273833559</v>
      </c>
    </row>
    <row r="2219" spans="3:4">
      <c r="C2219">
        <v>36.27584118888889</v>
      </c>
      <c r="D2219">
        <v>6.8828249111111113</v>
      </c>
    </row>
    <row r="2220" spans="3:4">
      <c r="C2220">
        <v>36.27584118888889</v>
      </c>
      <c r="D2220">
        <v>6.8828249111111113</v>
      </c>
    </row>
    <row r="2221" spans="3:4">
      <c r="C2221">
        <v>36.260368100000001</v>
      </c>
      <c r="D2221">
        <v>6.6970014000000004</v>
      </c>
    </row>
    <row r="2222" spans="3:4">
      <c r="C2222">
        <v>36.260368100000001</v>
      </c>
      <c r="D2222">
        <v>6.6970014000000004</v>
      </c>
    </row>
    <row r="2223" spans="3:4">
      <c r="C2223">
        <v>36.248987499999998</v>
      </c>
      <c r="D2223">
        <v>6.9419888273833559</v>
      </c>
    </row>
    <row r="2224" spans="3:4">
      <c r="C2224">
        <v>0</v>
      </c>
      <c r="D2224">
        <v>0</v>
      </c>
    </row>
    <row r="2225" spans="3:4">
      <c r="C2225">
        <v>36.239766000000003</v>
      </c>
      <c r="D2225">
        <v>6.7485679999999997</v>
      </c>
    </row>
    <row r="2226" spans="3:4">
      <c r="C2226">
        <v>36.289833999999999</v>
      </c>
      <c r="D2226">
        <v>6.6839000000000004</v>
      </c>
    </row>
    <row r="2227" spans="3:4">
      <c r="C2227">
        <v>0</v>
      </c>
      <c r="D2227">
        <v>0</v>
      </c>
    </row>
    <row r="2228" spans="3:4">
      <c r="C2228">
        <v>36.238413000000001</v>
      </c>
      <c r="D2228">
        <v>6.8142829999999996</v>
      </c>
    </row>
    <row r="2229" spans="3:4">
      <c r="C2229">
        <v>0</v>
      </c>
      <c r="D2229">
        <v>0</v>
      </c>
    </row>
    <row r="2230" spans="3:4">
      <c r="C2230">
        <v>0</v>
      </c>
      <c r="D2230">
        <v>0</v>
      </c>
    </row>
    <row r="2231" spans="3:4">
      <c r="C2231">
        <v>36.305773000000002</v>
      </c>
      <c r="D2231">
        <v>6.6200299999999999</v>
      </c>
    </row>
    <row r="2232" spans="3:4">
      <c r="C2232">
        <v>36.102421</v>
      </c>
      <c r="D2232">
        <v>0.27354000000000001</v>
      </c>
    </row>
    <row r="2233" spans="3:4">
      <c r="C2233">
        <v>36.292155000000001</v>
      </c>
      <c r="D2233">
        <v>6.4705789999999999</v>
      </c>
    </row>
    <row r="2234" spans="3:4">
      <c r="C2234">
        <v>0</v>
      </c>
      <c r="D2234">
        <v>0</v>
      </c>
    </row>
    <row r="2235" spans="3:4">
      <c r="C2235">
        <v>0</v>
      </c>
      <c r="D2235">
        <v>0</v>
      </c>
    </row>
    <row r="2236" spans="3:4">
      <c r="C2236">
        <v>0</v>
      </c>
      <c r="D2236">
        <v>0</v>
      </c>
    </row>
    <row r="2237" spans="3:4">
      <c r="C2237">
        <v>0</v>
      </c>
      <c r="D2237">
        <v>0</v>
      </c>
    </row>
    <row r="2238" spans="3:4">
      <c r="C2238">
        <v>0</v>
      </c>
      <c r="D2238">
        <v>0</v>
      </c>
    </row>
    <row r="2239" spans="3:4">
      <c r="C2239">
        <v>36.209336999999998</v>
      </c>
      <c r="D2239">
        <v>6.9475809999999996</v>
      </c>
    </row>
    <row r="2240" spans="3:4">
      <c r="C2240">
        <v>0</v>
      </c>
      <c r="D2240">
        <v>0</v>
      </c>
    </row>
    <row r="2241" spans="3:4">
      <c r="C2241">
        <v>0</v>
      </c>
      <c r="D2241">
        <v>0</v>
      </c>
    </row>
    <row r="2242" spans="3:4">
      <c r="C2242">
        <v>35.827652899999997</v>
      </c>
      <c r="D2242">
        <v>2.6239093000000002</v>
      </c>
    </row>
    <row r="2243" spans="3:4">
      <c r="C2243">
        <v>36.265805</v>
      </c>
      <c r="D2243">
        <v>2.7095449999999999</v>
      </c>
    </row>
    <row r="2244" spans="3:4">
      <c r="C2244">
        <v>36.265805</v>
      </c>
      <c r="D2244">
        <v>2.7095449999999999</v>
      </c>
    </row>
    <row r="2245" spans="3:4">
      <c r="C2245">
        <v>35.7030326</v>
      </c>
      <c r="D2245">
        <v>2.8431693</v>
      </c>
    </row>
    <row r="2246" spans="3:4">
      <c r="C2246">
        <v>0</v>
      </c>
      <c r="D2246">
        <v>0</v>
      </c>
    </row>
    <row r="2247" spans="3:4">
      <c r="C2247">
        <v>36.236128000000001</v>
      </c>
      <c r="D2247">
        <v>3.3066939999999998</v>
      </c>
    </row>
    <row r="2248" spans="3:4">
      <c r="C2248">
        <v>36.236128000000001</v>
      </c>
      <c r="D2248">
        <v>3.3066939999999998</v>
      </c>
    </row>
    <row r="2249" spans="3:4">
      <c r="C2249">
        <v>36.236128000000001</v>
      </c>
      <c r="D2249">
        <v>3.3066939999999998</v>
      </c>
    </row>
    <row r="2250" spans="3:4">
      <c r="C2250">
        <v>36.236128000000001</v>
      </c>
      <c r="D2250">
        <v>3.3066939999999998</v>
      </c>
    </row>
    <row r="2251" spans="3:4">
      <c r="C2251">
        <v>36.236128000000001</v>
      </c>
      <c r="D2251">
        <v>3.3066939999999998</v>
      </c>
    </row>
    <row r="2252" spans="3:4">
      <c r="C2252">
        <v>36.236128000000001</v>
      </c>
      <c r="D2252">
        <v>3.3066939999999998</v>
      </c>
    </row>
    <row r="2253" spans="3:4">
      <c r="C2253">
        <v>36.230722999999998</v>
      </c>
      <c r="D2253">
        <v>3.3104152999999998</v>
      </c>
    </row>
    <row r="2254" spans="3:4">
      <c r="C2254">
        <v>36.236128000000001</v>
      </c>
      <c r="D2254">
        <v>3.3066939999999998</v>
      </c>
    </row>
    <row r="2255" spans="3:4">
      <c r="C2255">
        <v>36.236128000000001</v>
      </c>
      <c r="D2255">
        <v>3.3066939999999998</v>
      </c>
    </row>
    <row r="2256" spans="3:4">
      <c r="C2256">
        <v>36.236128000000001</v>
      </c>
      <c r="D2256">
        <v>3.3066939999999998</v>
      </c>
    </row>
    <row r="2257" spans="3:4">
      <c r="C2257">
        <v>36.236128000000001</v>
      </c>
      <c r="D2257">
        <v>3.3066939999999998</v>
      </c>
    </row>
    <row r="2258" spans="3:4">
      <c r="C2258">
        <v>36.230722999999998</v>
      </c>
      <c r="D2258">
        <v>3.3104152999999998</v>
      </c>
    </row>
    <row r="2259" spans="3:4">
      <c r="C2259">
        <v>36.236128000000001</v>
      </c>
      <c r="D2259">
        <v>3.3066939999999998</v>
      </c>
    </row>
    <row r="2260" spans="3:4">
      <c r="C2260">
        <v>36.236128000000001</v>
      </c>
      <c r="D2260">
        <v>3.3066939999999998</v>
      </c>
    </row>
    <row r="2261" spans="3:4">
      <c r="C2261">
        <v>36.230722999999998</v>
      </c>
      <c r="D2261">
        <v>3.3104152999999998</v>
      </c>
    </row>
    <row r="2262" spans="3:4">
      <c r="C2262">
        <v>36.236128000000001</v>
      </c>
      <c r="D2262">
        <v>3.3066939999999998</v>
      </c>
    </row>
    <row r="2263" spans="3:4">
      <c r="C2263">
        <v>36.236128000000001</v>
      </c>
      <c r="D2263">
        <v>3.3066939999999998</v>
      </c>
    </row>
    <row r="2264" spans="3:4">
      <c r="C2264">
        <v>36.236128000000001</v>
      </c>
      <c r="D2264">
        <v>3.3066939999999998</v>
      </c>
    </row>
    <row r="2265" spans="3:4">
      <c r="C2265">
        <v>36.236128000000001</v>
      </c>
      <c r="D2265">
        <v>3.3066939999999998</v>
      </c>
    </row>
    <row r="2266" spans="3:4">
      <c r="C2266">
        <v>36.236128000000001</v>
      </c>
      <c r="D2266">
        <v>3.3066939999999998</v>
      </c>
    </row>
    <row r="2267" spans="3:4">
      <c r="C2267">
        <v>36.236128000000001</v>
      </c>
      <c r="D2267">
        <v>3.3066939999999998</v>
      </c>
    </row>
    <row r="2268" spans="3:4">
      <c r="C2268">
        <v>36.236128000000001</v>
      </c>
      <c r="D2268">
        <v>3.3066939999999998</v>
      </c>
    </row>
    <row r="2269" spans="3:4">
      <c r="C2269">
        <v>36.161313300000003</v>
      </c>
      <c r="D2269">
        <v>2.7215517</v>
      </c>
    </row>
    <row r="2270" spans="3:4">
      <c r="C2270">
        <v>0</v>
      </c>
      <c r="D2270">
        <v>0</v>
      </c>
    </row>
    <row r="2271" spans="3:4">
      <c r="C2271">
        <v>36.163595000000001</v>
      </c>
      <c r="D2271">
        <v>2.9140470000000001</v>
      </c>
    </row>
    <row r="2272" spans="3:4">
      <c r="C2272">
        <v>35.975204500000004</v>
      </c>
      <c r="D2272">
        <v>3.012350405608216</v>
      </c>
    </row>
    <row r="2273" spans="3:4">
      <c r="C2273">
        <v>35.975204500000004</v>
      </c>
      <c r="D2273">
        <v>3.012350405608216</v>
      </c>
    </row>
    <row r="2274" spans="3:4">
      <c r="C2274">
        <v>35.975204500000004</v>
      </c>
      <c r="D2274">
        <v>3.012350405608216</v>
      </c>
    </row>
    <row r="2275" spans="3:4">
      <c r="C2275">
        <v>36.069790300000001</v>
      </c>
      <c r="D2275">
        <v>2.9044756999999999</v>
      </c>
    </row>
    <row r="2276" spans="3:4">
      <c r="C2276">
        <v>35.975204500000004</v>
      </c>
      <c r="D2276">
        <v>3.012350405608216</v>
      </c>
    </row>
    <row r="2277" spans="3:4">
      <c r="C2277">
        <v>36.069790300000001</v>
      </c>
      <c r="D2277">
        <v>2.9044756999999999</v>
      </c>
    </row>
    <row r="2278" spans="3:4">
      <c r="C2278">
        <v>36.189519799999999</v>
      </c>
      <c r="D2278">
        <v>2.5666083</v>
      </c>
    </row>
    <row r="2279" spans="3:4">
      <c r="C2279">
        <v>36.189519799999999</v>
      </c>
      <c r="D2279">
        <v>2.5666083</v>
      </c>
    </row>
    <row r="2280" spans="3:4">
      <c r="C2280">
        <v>36.069790300000001</v>
      </c>
      <c r="D2280">
        <v>2.9044756999999999</v>
      </c>
    </row>
    <row r="2281" spans="3:4">
      <c r="C2281">
        <v>36.146532200000003</v>
      </c>
      <c r="D2281">
        <v>2.6613294000000001</v>
      </c>
    </row>
    <row r="2282" spans="3:4">
      <c r="C2282">
        <v>35.875838099999996</v>
      </c>
      <c r="D2282">
        <v>2.7484133012978185</v>
      </c>
    </row>
    <row r="2283" spans="3:4">
      <c r="C2283">
        <v>35.875838099999996</v>
      </c>
      <c r="D2283">
        <v>2.7484133012978185</v>
      </c>
    </row>
    <row r="2284" spans="3:4">
      <c r="C2284">
        <v>35.874464000000003</v>
      </c>
      <c r="D2284">
        <v>2.747611</v>
      </c>
    </row>
    <row r="2285" spans="3:4">
      <c r="C2285">
        <v>35.975204500000004</v>
      </c>
      <c r="D2285">
        <v>3.012350405608216</v>
      </c>
    </row>
    <row r="2286" spans="3:4">
      <c r="C2286">
        <v>35.975204500000004</v>
      </c>
      <c r="D2286">
        <v>3.012350405608216</v>
      </c>
    </row>
    <row r="2287" spans="3:4">
      <c r="C2287">
        <v>36.002691499999997</v>
      </c>
      <c r="D2287">
        <v>0.3686866818796205</v>
      </c>
    </row>
    <row r="2288" spans="3:4">
      <c r="C2288">
        <v>0</v>
      </c>
      <c r="D2288">
        <v>0</v>
      </c>
    </row>
    <row r="2289" spans="3:4">
      <c r="C2289">
        <v>35.950966299999997</v>
      </c>
      <c r="D2289">
        <v>0.14164299999999999</v>
      </c>
    </row>
    <row r="2290" spans="3:4">
      <c r="C2290">
        <v>35.950966299999997</v>
      </c>
      <c r="D2290">
        <v>0.14164299999999999</v>
      </c>
    </row>
    <row r="2291" spans="3:4">
      <c r="C2291">
        <v>35.8372794</v>
      </c>
      <c r="D2291">
        <v>0.16933139999999999</v>
      </c>
    </row>
    <row r="2292" spans="3:4">
      <c r="C2292">
        <v>35.8372794</v>
      </c>
      <c r="D2292">
        <v>0.16933139999999999</v>
      </c>
    </row>
    <row r="2293" spans="3:4">
      <c r="C2293">
        <v>34.873317200000002</v>
      </c>
      <c r="D2293">
        <v>-1.3302647000000001</v>
      </c>
    </row>
    <row r="2294" spans="3:4">
      <c r="C2294">
        <v>35.999400399999999</v>
      </c>
      <c r="D2294">
        <v>0.33816889999999999</v>
      </c>
    </row>
    <row r="2295" spans="3:4">
      <c r="C2295">
        <v>36.244599399999998</v>
      </c>
      <c r="D2295">
        <v>0.63558029999999999</v>
      </c>
    </row>
    <row r="2296" spans="3:4">
      <c r="C2296">
        <v>35.999400399999999</v>
      </c>
      <c r="D2296">
        <v>0.33816889999999999</v>
      </c>
    </row>
    <row r="2297" spans="3:4">
      <c r="C2297">
        <v>35.861229999999999</v>
      </c>
      <c r="D2297">
        <v>0.33214680000000002</v>
      </c>
    </row>
    <row r="2298" spans="3:4">
      <c r="C2298">
        <v>35.861229999999999</v>
      </c>
      <c r="D2298">
        <v>0.33214680000000002</v>
      </c>
    </row>
    <row r="2299" spans="3:4">
      <c r="C2299">
        <v>0</v>
      </c>
      <c r="D2299">
        <v>0</v>
      </c>
    </row>
    <row r="2300" spans="3:4">
      <c r="C2300">
        <v>36.099794500000002</v>
      </c>
      <c r="D2300">
        <v>0.42062260000000001</v>
      </c>
    </row>
    <row r="2301" spans="3:4">
      <c r="C2301">
        <v>36.099794500000002</v>
      </c>
      <c r="D2301">
        <v>0.42062260000000001</v>
      </c>
    </row>
    <row r="2302" spans="3:4">
      <c r="C2302">
        <v>36.099794500000002</v>
      </c>
      <c r="D2302">
        <v>0.42062260000000001</v>
      </c>
    </row>
    <row r="2303" spans="3:4">
      <c r="C2303">
        <v>35.751967499999999</v>
      </c>
      <c r="D2303">
        <v>-1.6704299999999998E-2</v>
      </c>
    </row>
    <row r="2304" spans="3:4">
      <c r="C2304">
        <v>35.950966299999997</v>
      </c>
      <c r="D2304">
        <v>0.13103000000000001</v>
      </c>
    </row>
    <row r="2305" spans="3:4">
      <c r="C2305">
        <v>35.754162000000001</v>
      </c>
      <c r="D2305">
        <v>-1.6968E-2</v>
      </c>
    </row>
    <row r="2306" spans="3:4">
      <c r="C2306">
        <v>35.754167000000002</v>
      </c>
      <c r="D2306">
        <v>-1.6972999999999999E-2</v>
      </c>
    </row>
    <row r="2307" spans="3:4">
      <c r="C2307">
        <v>35.754165</v>
      </c>
      <c r="D2307">
        <v>-1.6971E-2</v>
      </c>
    </row>
    <row r="2308" spans="3:4">
      <c r="C2308">
        <v>35.754168</v>
      </c>
      <c r="D2308">
        <v>-1.6974E-2</v>
      </c>
    </row>
    <row r="2309" spans="3:4">
      <c r="C2309">
        <v>35.999096899999998</v>
      </c>
      <c r="D2309">
        <v>0.294879</v>
      </c>
    </row>
    <row r="2310" spans="3:4">
      <c r="C2310">
        <v>35.751967499999999</v>
      </c>
      <c r="D2310">
        <v>-1.6704299999999998E-2</v>
      </c>
    </row>
    <row r="2311" spans="3:4">
      <c r="C2311">
        <v>31.958772400000001</v>
      </c>
      <c r="D2311">
        <v>5.3339628000000001</v>
      </c>
    </row>
    <row r="2312" spans="3:4">
      <c r="C2312">
        <v>36.002691499999997</v>
      </c>
      <c r="D2312">
        <v>0.3686866818796205</v>
      </c>
    </row>
    <row r="2313" spans="3:4">
      <c r="C2313">
        <v>0</v>
      </c>
      <c r="D2313">
        <v>0</v>
      </c>
    </row>
    <row r="2314" spans="3:4">
      <c r="C2314">
        <v>35.861229999999999</v>
      </c>
      <c r="D2314">
        <v>0.33214680000000002</v>
      </c>
    </row>
    <row r="2315" spans="3:4">
      <c r="C2315">
        <v>35.311128699999998</v>
      </c>
      <c r="D2315">
        <v>-1.1504401</v>
      </c>
    </row>
    <row r="2316" spans="3:4">
      <c r="C2316">
        <v>35.130020500000001</v>
      </c>
      <c r="D2316">
        <v>4.2003106713584266</v>
      </c>
    </row>
    <row r="2317" spans="3:4">
      <c r="C2317">
        <v>35.226495</v>
      </c>
      <c r="D2317">
        <v>4.1789019999999999</v>
      </c>
    </row>
    <row r="2318" spans="3:4">
      <c r="C2318">
        <v>35.490175350000001</v>
      </c>
      <c r="D2318">
        <v>4.6041786832872713</v>
      </c>
    </row>
    <row r="2319" spans="3:4">
      <c r="C2319">
        <v>0</v>
      </c>
      <c r="D2319">
        <v>0</v>
      </c>
    </row>
    <row r="2320" spans="3:4">
      <c r="C2320">
        <v>0</v>
      </c>
      <c r="D2320">
        <v>0</v>
      </c>
    </row>
    <row r="2321" spans="3:4">
      <c r="C2321">
        <v>0</v>
      </c>
      <c r="D2321">
        <v>0</v>
      </c>
    </row>
    <row r="2322" spans="3:4">
      <c r="C2322">
        <v>35.672170299999998</v>
      </c>
      <c r="D2322">
        <v>4.7876916330865225</v>
      </c>
    </row>
    <row r="2323" spans="3:4">
      <c r="C2323">
        <v>35.928063899999998</v>
      </c>
      <c r="D2323">
        <v>4.3746369999999999</v>
      </c>
    </row>
    <row r="2324" spans="3:4">
      <c r="C2324">
        <v>35.227618999999997</v>
      </c>
      <c r="D2324">
        <v>4.1768429999999999</v>
      </c>
    </row>
    <row r="2325" spans="3:4">
      <c r="C2325">
        <v>0</v>
      </c>
      <c r="D2325">
        <v>0</v>
      </c>
    </row>
    <row r="2326" spans="3:4">
      <c r="C2326">
        <v>0</v>
      </c>
      <c r="D2326">
        <v>0</v>
      </c>
    </row>
    <row r="2327" spans="3:4">
      <c r="C2327">
        <v>0</v>
      </c>
      <c r="D2327">
        <v>0</v>
      </c>
    </row>
    <row r="2328" spans="3:4">
      <c r="C2328">
        <v>0</v>
      </c>
      <c r="D2328">
        <v>0</v>
      </c>
    </row>
    <row r="2329" spans="3:4">
      <c r="C2329">
        <v>0</v>
      </c>
      <c r="D2329">
        <v>0</v>
      </c>
    </row>
    <row r="2330" spans="3:4">
      <c r="C2330">
        <v>0</v>
      </c>
      <c r="D2330">
        <v>0</v>
      </c>
    </row>
    <row r="2331" spans="3:4">
      <c r="C2331">
        <v>0</v>
      </c>
      <c r="D2331">
        <v>0</v>
      </c>
    </row>
    <row r="2332" spans="3:4">
      <c r="C2332">
        <v>0</v>
      </c>
      <c r="D2332">
        <v>0</v>
      </c>
    </row>
    <row r="2333" spans="3:4">
      <c r="C2333">
        <v>0</v>
      </c>
      <c r="D2333">
        <v>0</v>
      </c>
    </row>
    <row r="2334" spans="3:4">
      <c r="C2334">
        <v>0</v>
      </c>
      <c r="D2334">
        <v>0</v>
      </c>
    </row>
    <row r="2335" spans="3:4">
      <c r="C2335">
        <v>35.213312299999998</v>
      </c>
      <c r="D2335">
        <v>4.1809702</v>
      </c>
    </row>
    <row r="2336" spans="3:4">
      <c r="C2336">
        <v>35.928063899999998</v>
      </c>
      <c r="D2336">
        <v>4.3746369999999999</v>
      </c>
    </row>
    <row r="2337" spans="3:4">
      <c r="C2337">
        <v>0</v>
      </c>
      <c r="D2337">
        <v>0</v>
      </c>
    </row>
    <row r="2338" spans="3:4">
      <c r="C2338">
        <v>0</v>
      </c>
      <c r="D2338">
        <v>0</v>
      </c>
    </row>
    <row r="2339" spans="3:4">
      <c r="C2339">
        <v>0</v>
      </c>
      <c r="D2339">
        <v>0</v>
      </c>
    </row>
    <row r="2340" spans="3:4">
      <c r="C2340">
        <v>0</v>
      </c>
      <c r="D2340">
        <v>0</v>
      </c>
    </row>
    <row r="2341" spans="3:4">
      <c r="C2341">
        <v>0</v>
      </c>
      <c r="D2341">
        <v>0</v>
      </c>
    </row>
    <row r="2342" spans="3:4">
      <c r="C2342">
        <v>0</v>
      </c>
      <c r="D2342">
        <v>0</v>
      </c>
    </row>
    <row r="2343" spans="3:4">
      <c r="C2343">
        <v>0</v>
      </c>
      <c r="D2343">
        <v>0</v>
      </c>
    </row>
    <row r="2344" spans="3:4">
      <c r="C2344">
        <v>0</v>
      </c>
      <c r="D2344">
        <v>0</v>
      </c>
    </row>
    <row r="2345" spans="3:4">
      <c r="C2345">
        <v>0</v>
      </c>
      <c r="D2345">
        <v>0</v>
      </c>
    </row>
    <row r="2346" spans="3:4">
      <c r="C2346">
        <v>35.130020500000001</v>
      </c>
      <c r="D2346">
        <v>4.2003106713584266</v>
      </c>
    </row>
    <row r="2347" spans="3:4">
      <c r="C2347">
        <v>0</v>
      </c>
      <c r="D2347">
        <v>0</v>
      </c>
    </row>
    <row r="2348" spans="3:4">
      <c r="C2348">
        <v>0</v>
      </c>
      <c r="D2348">
        <v>0</v>
      </c>
    </row>
    <row r="2349" spans="3:4">
      <c r="C2349">
        <v>0</v>
      </c>
      <c r="D2349">
        <v>0</v>
      </c>
    </row>
    <row r="2350" spans="3:4">
      <c r="C2350">
        <v>0</v>
      </c>
      <c r="D2350">
        <v>0</v>
      </c>
    </row>
    <row r="2351" spans="3:4">
      <c r="C2351">
        <v>0</v>
      </c>
      <c r="D2351">
        <v>0</v>
      </c>
    </row>
    <row r="2352" spans="3:4">
      <c r="C2352">
        <v>0</v>
      </c>
      <c r="D2352">
        <v>0</v>
      </c>
    </row>
    <row r="2353" spans="3:4">
      <c r="C2353">
        <v>0</v>
      </c>
      <c r="D2353">
        <v>0</v>
      </c>
    </row>
    <row r="2354" spans="3:4">
      <c r="C2354">
        <v>0</v>
      </c>
      <c r="D2354">
        <v>0</v>
      </c>
    </row>
    <row r="2355" spans="3:4">
      <c r="C2355">
        <v>0</v>
      </c>
      <c r="D2355">
        <v>0</v>
      </c>
    </row>
    <row r="2356" spans="3:4">
      <c r="C2356">
        <v>0</v>
      </c>
      <c r="D2356">
        <v>0</v>
      </c>
    </row>
    <row r="2357" spans="3:4">
      <c r="C2357">
        <v>0</v>
      </c>
      <c r="D2357">
        <v>0</v>
      </c>
    </row>
    <row r="2358" spans="3:4">
      <c r="C2358">
        <v>0</v>
      </c>
      <c r="D2358">
        <v>0</v>
      </c>
    </row>
    <row r="2359" spans="3:4">
      <c r="C2359">
        <v>0</v>
      </c>
      <c r="D2359">
        <v>0</v>
      </c>
    </row>
    <row r="2360" spans="3:4">
      <c r="C2360">
        <v>0</v>
      </c>
      <c r="D2360">
        <v>0</v>
      </c>
    </row>
    <row r="2361" spans="3:4">
      <c r="C2361">
        <v>0</v>
      </c>
      <c r="D2361">
        <v>0</v>
      </c>
    </row>
    <row r="2362" spans="3:4">
      <c r="C2362">
        <v>0</v>
      </c>
      <c r="D2362">
        <v>0</v>
      </c>
    </row>
    <row r="2363" spans="3:4">
      <c r="C2363">
        <v>0</v>
      </c>
      <c r="D2363">
        <v>0</v>
      </c>
    </row>
    <row r="2364" spans="3:4">
      <c r="C2364">
        <v>0</v>
      </c>
      <c r="D2364">
        <v>0</v>
      </c>
    </row>
    <row r="2365" spans="3:4">
      <c r="C2365">
        <v>0</v>
      </c>
      <c r="D2365">
        <v>0</v>
      </c>
    </row>
    <row r="2366" spans="3:4">
      <c r="C2366">
        <v>0</v>
      </c>
      <c r="D2366">
        <v>0</v>
      </c>
    </row>
    <row r="2367" spans="3:4">
      <c r="C2367">
        <v>0</v>
      </c>
      <c r="D2367">
        <v>0</v>
      </c>
    </row>
    <row r="2368" spans="3:4">
      <c r="C2368">
        <v>0</v>
      </c>
      <c r="D2368">
        <v>0</v>
      </c>
    </row>
    <row r="2369" spans="3:4">
      <c r="C2369">
        <v>0</v>
      </c>
      <c r="D2369">
        <v>0</v>
      </c>
    </row>
    <row r="2370" spans="3:4">
      <c r="C2370">
        <v>0</v>
      </c>
      <c r="D2370">
        <v>0</v>
      </c>
    </row>
    <row r="2371" spans="3:4">
      <c r="C2371">
        <v>0</v>
      </c>
      <c r="D2371">
        <v>0</v>
      </c>
    </row>
    <row r="2372" spans="3:4">
      <c r="C2372">
        <v>0</v>
      </c>
      <c r="D2372">
        <v>0</v>
      </c>
    </row>
    <row r="2373" spans="3:4">
      <c r="C2373">
        <v>0</v>
      </c>
      <c r="D2373">
        <v>0</v>
      </c>
    </row>
    <row r="2374" spans="3:4">
      <c r="C2374">
        <v>0</v>
      </c>
      <c r="D2374">
        <v>0</v>
      </c>
    </row>
    <row r="2375" spans="3:4">
      <c r="C2375">
        <v>0</v>
      </c>
      <c r="D2375">
        <v>0</v>
      </c>
    </row>
    <row r="2376" spans="3:4">
      <c r="C2376">
        <v>0</v>
      </c>
      <c r="D2376">
        <v>0</v>
      </c>
    </row>
    <row r="2377" spans="3:4">
      <c r="C2377">
        <v>0</v>
      </c>
      <c r="D2377">
        <v>0</v>
      </c>
    </row>
    <row r="2378" spans="3:4">
      <c r="C2378">
        <v>0</v>
      </c>
      <c r="D2378">
        <v>0</v>
      </c>
    </row>
    <row r="2379" spans="3:4">
      <c r="C2379">
        <v>0</v>
      </c>
      <c r="D2379">
        <v>0</v>
      </c>
    </row>
    <row r="2380" spans="3:4">
      <c r="C2380">
        <v>0</v>
      </c>
      <c r="D2380">
        <v>0</v>
      </c>
    </row>
    <row r="2381" spans="3:4">
      <c r="C2381">
        <v>0</v>
      </c>
      <c r="D2381">
        <v>0</v>
      </c>
    </row>
    <row r="2382" spans="3:4">
      <c r="C2382">
        <v>35.130020500000001</v>
      </c>
      <c r="D2382">
        <v>4.2003106713584266</v>
      </c>
    </row>
    <row r="2383" spans="3:4">
      <c r="C2383">
        <v>35.576075000000003</v>
      </c>
      <c r="D2383">
        <v>5.1950789999999998</v>
      </c>
    </row>
    <row r="2384" spans="3:4">
      <c r="C2384">
        <v>34.913063999999999</v>
      </c>
      <c r="D2384">
        <v>5.7459619999999996</v>
      </c>
    </row>
    <row r="2385" spans="3:4">
      <c r="C2385">
        <v>35.692143000000002</v>
      </c>
      <c r="D2385">
        <v>4.5277759741794155</v>
      </c>
    </row>
    <row r="2386" spans="3:4">
      <c r="C2386">
        <v>35.226497000000002</v>
      </c>
      <c r="D2386">
        <v>4.1775279999999997</v>
      </c>
    </row>
    <row r="2387" spans="3:4">
      <c r="C2387">
        <v>34.913065000000003</v>
      </c>
      <c r="D2387">
        <v>5.7459629999999997</v>
      </c>
    </row>
    <row r="2388" spans="3:4">
      <c r="C2388">
        <v>35.947434000000001</v>
      </c>
      <c r="D2388">
        <v>4.3749209999999996</v>
      </c>
    </row>
    <row r="2389" spans="3:4">
      <c r="C2389">
        <v>35.576073999999998</v>
      </c>
      <c r="D2389">
        <v>5.1950779999999996</v>
      </c>
    </row>
    <row r="2390" spans="3:4">
      <c r="C2390">
        <v>35.692143000000002</v>
      </c>
      <c r="D2390">
        <v>4.5277759741794155</v>
      </c>
    </row>
    <row r="2391" spans="3:4">
      <c r="C2391">
        <v>36.018891099999998</v>
      </c>
      <c r="D2391">
        <v>0.68953279999999995</v>
      </c>
    </row>
    <row r="2392" spans="3:4">
      <c r="C2392">
        <v>36.018891099999998</v>
      </c>
      <c r="D2392">
        <v>0.68953279999999995</v>
      </c>
    </row>
    <row r="2393" spans="3:4">
      <c r="C2393">
        <v>35.123497999999998</v>
      </c>
      <c r="D2393">
        <v>4.0878629999999996</v>
      </c>
    </row>
    <row r="2394" spans="3:4">
      <c r="C2394">
        <v>35.123497999999998</v>
      </c>
      <c r="D2394">
        <v>4.0878629999999996</v>
      </c>
    </row>
    <row r="2395" spans="3:4">
      <c r="C2395">
        <v>0</v>
      </c>
      <c r="D2395">
        <v>0</v>
      </c>
    </row>
    <row r="2396" spans="3:4">
      <c r="C2396">
        <v>35.616364699999998</v>
      </c>
      <c r="D2396">
        <v>5.1014147000000003</v>
      </c>
    </row>
    <row r="2397" spans="3:4">
      <c r="C2397">
        <v>35.692143000000002</v>
      </c>
      <c r="D2397">
        <v>4.5277759741794155</v>
      </c>
    </row>
    <row r="2398" spans="3:4">
      <c r="C2398">
        <v>35.692143000000002</v>
      </c>
      <c r="D2398">
        <v>4.5277759741794155</v>
      </c>
    </row>
    <row r="2399" spans="3:4">
      <c r="C2399">
        <v>35.130020500000001</v>
      </c>
      <c r="D2399">
        <v>4.2003106713584266</v>
      </c>
    </row>
    <row r="2400" spans="3:4">
      <c r="C2400">
        <v>35.616364699999998</v>
      </c>
      <c r="D2400">
        <v>5.1014147000000003</v>
      </c>
    </row>
    <row r="2401" spans="3:4">
      <c r="C2401">
        <v>22.813421550000001</v>
      </c>
      <c r="D2401">
        <v>5.4368098848896391</v>
      </c>
    </row>
    <row r="2402" spans="3:4">
      <c r="C2402">
        <v>35.130020500000001</v>
      </c>
      <c r="D2402">
        <v>4.2003106713584266</v>
      </c>
    </row>
    <row r="2403" spans="3:4">
      <c r="C2403">
        <v>0</v>
      </c>
      <c r="D2403">
        <v>0</v>
      </c>
    </row>
    <row r="2404" spans="3:4">
      <c r="C2404">
        <v>0</v>
      </c>
      <c r="D2404">
        <v>0</v>
      </c>
    </row>
    <row r="2405" spans="3:4">
      <c r="C2405">
        <v>35.928063899999998</v>
      </c>
      <c r="D2405">
        <v>4.3746369999999999</v>
      </c>
    </row>
    <row r="2406" spans="3:4">
      <c r="C2406">
        <v>35.616364699999998</v>
      </c>
      <c r="D2406">
        <v>5.1014147000000003</v>
      </c>
    </row>
    <row r="2407" spans="3:4">
      <c r="C2407">
        <v>0</v>
      </c>
      <c r="D2407">
        <v>0</v>
      </c>
    </row>
    <row r="2408" spans="3:4">
      <c r="C2408">
        <v>35.616364699999998</v>
      </c>
      <c r="D2408">
        <v>5.1014147000000003</v>
      </c>
    </row>
    <row r="2409" spans="3:4">
      <c r="C2409">
        <v>35.606968999999999</v>
      </c>
      <c r="D2409">
        <v>5.1225459999999998</v>
      </c>
    </row>
    <row r="2410" spans="3:4">
      <c r="C2410">
        <v>35.616364699999998</v>
      </c>
      <c r="D2410">
        <v>5.1014147000000003</v>
      </c>
    </row>
    <row r="2411" spans="3:4">
      <c r="C2411">
        <v>35.606968999999999</v>
      </c>
      <c r="D2411">
        <v>5.1225459999999998</v>
      </c>
    </row>
    <row r="2412" spans="3:4">
      <c r="C2412">
        <v>35.606968999999999</v>
      </c>
      <c r="D2412">
        <v>5.1225459999999998</v>
      </c>
    </row>
    <row r="2413" spans="3:4">
      <c r="C2413">
        <v>0</v>
      </c>
      <c r="D2413">
        <v>0</v>
      </c>
    </row>
    <row r="2414" spans="3:4">
      <c r="C2414">
        <v>0</v>
      </c>
      <c r="D2414">
        <v>0</v>
      </c>
    </row>
    <row r="2415" spans="3:4">
      <c r="C2415">
        <v>35.418781000000003</v>
      </c>
      <c r="D2415">
        <v>0.14829999999999999</v>
      </c>
    </row>
    <row r="2416" spans="3:4">
      <c r="C2416">
        <v>35.418781000000003</v>
      </c>
      <c r="D2416">
        <v>0.14829999999999999</v>
      </c>
    </row>
    <row r="2417" spans="3:4">
      <c r="C2417">
        <v>35.408639000000001</v>
      </c>
      <c r="D2417">
        <v>-5.6991E-2</v>
      </c>
    </row>
    <row r="2418" spans="3:4">
      <c r="C2418">
        <v>35.408639000000001</v>
      </c>
      <c r="D2418">
        <v>-5.6991E-2</v>
      </c>
    </row>
    <row r="2419" spans="3:4">
      <c r="C2419">
        <v>35.517615999999997</v>
      </c>
      <c r="D2419">
        <v>-0.41022500000000001</v>
      </c>
    </row>
    <row r="2420" spans="3:4">
      <c r="C2420">
        <v>35.517615999999997</v>
      </c>
      <c r="D2420">
        <v>-0.41022500000000001</v>
      </c>
    </row>
    <row r="2421" spans="3:4">
      <c r="C2421">
        <v>35.517615999999997</v>
      </c>
      <c r="D2421">
        <v>-0.41022500000000001</v>
      </c>
    </row>
    <row r="2422" spans="3:4">
      <c r="C2422">
        <v>35.562010999999998</v>
      </c>
      <c r="D2422">
        <v>-0.25842599999999999</v>
      </c>
    </row>
    <row r="2423" spans="3:4">
      <c r="C2423">
        <v>35.562010999999998</v>
      </c>
      <c r="D2423">
        <v>-0.25842599999999999</v>
      </c>
    </row>
    <row r="2424" spans="3:4">
      <c r="C2424">
        <v>35.589835000000001</v>
      </c>
      <c r="D2424">
        <v>5.4421999999999998E-2</v>
      </c>
    </row>
    <row r="2425" spans="3:4">
      <c r="C2425">
        <v>35.589835000000001</v>
      </c>
      <c r="D2425">
        <v>5.4421999999999998E-2</v>
      </c>
    </row>
    <row r="2426" spans="3:4">
      <c r="C2426">
        <v>35.248174499999998</v>
      </c>
      <c r="D2426">
        <v>0.16045110000000001</v>
      </c>
    </row>
    <row r="2427" spans="3:4">
      <c r="C2427">
        <v>35.301989200000001</v>
      </c>
      <c r="D2427">
        <v>0.12989539999999999</v>
      </c>
    </row>
    <row r="2428" spans="3:4">
      <c r="C2428">
        <v>0</v>
      </c>
      <c r="D2428">
        <v>0</v>
      </c>
    </row>
    <row r="2429" spans="3:4">
      <c r="C2429">
        <v>0</v>
      </c>
      <c r="D2429">
        <v>0</v>
      </c>
    </row>
    <row r="2430" spans="3:4">
      <c r="C2430">
        <v>0</v>
      </c>
      <c r="D2430">
        <v>0</v>
      </c>
    </row>
    <row r="2431" spans="3:4">
      <c r="C2431">
        <v>0</v>
      </c>
      <c r="D2431">
        <v>0</v>
      </c>
    </row>
    <row r="2432" spans="3:4">
      <c r="C2432">
        <v>0</v>
      </c>
      <c r="D2432">
        <v>0</v>
      </c>
    </row>
    <row r="2433" spans="3:4">
      <c r="C2433">
        <v>0</v>
      </c>
      <c r="D2433">
        <v>0</v>
      </c>
    </row>
    <row r="2434" spans="3:4">
      <c r="C2434">
        <v>0</v>
      </c>
      <c r="D2434">
        <v>0</v>
      </c>
    </row>
    <row r="2435" spans="3:4">
      <c r="C2435">
        <v>35.248174499999998</v>
      </c>
      <c r="D2435">
        <v>0.16045110000000001</v>
      </c>
    </row>
    <row r="2436" spans="3:4">
      <c r="C2436">
        <v>35.562174800000001</v>
      </c>
      <c r="D2436">
        <v>-0.25881959999999998</v>
      </c>
    </row>
    <row r="2437" spans="3:4">
      <c r="C2437">
        <v>0</v>
      </c>
      <c r="D2437">
        <v>0</v>
      </c>
    </row>
    <row r="2438" spans="3:4">
      <c r="C2438">
        <v>0</v>
      </c>
      <c r="D2438">
        <v>0</v>
      </c>
    </row>
    <row r="2439" spans="3:4">
      <c r="C2439">
        <v>35.673951500000001</v>
      </c>
      <c r="D2439">
        <v>-0.22053909999999999</v>
      </c>
    </row>
    <row r="2440" spans="3:4">
      <c r="C2440">
        <v>35.673951500000001</v>
      </c>
      <c r="D2440">
        <v>-0.22053909999999999</v>
      </c>
    </row>
    <row r="2441" spans="3:4">
      <c r="C2441">
        <v>35.333097299999999</v>
      </c>
      <c r="D2441">
        <v>0.34215449999999997</v>
      </c>
    </row>
    <row r="2442" spans="3:4">
      <c r="C2442">
        <v>0</v>
      </c>
      <c r="D2442">
        <v>0</v>
      </c>
    </row>
    <row r="2443" spans="3:4">
      <c r="C2443">
        <v>0</v>
      </c>
      <c r="D2443">
        <v>0</v>
      </c>
    </row>
    <row r="2444" spans="3:4">
      <c r="C2444">
        <v>0</v>
      </c>
      <c r="D2444">
        <v>0</v>
      </c>
    </row>
    <row r="2445" spans="3:4">
      <c r="C2445">
        <v>35.301989200000001</v>
      </c>
      <c r="D2445">
        <v>0.12989539999999999</v>
      </c>
    </row>
    <row r="2446" spans="3:4">
      <c r="C2446">
        <v>35.388299500000002</v>
      </c>
      <c r="D2446">
        <v>1.3164986000000001</v>
      </c>
    </row>
    <row r="2447" spans="3:4">
      <c r="C2447">
        <v>0</v>
      </c>
      <c r="D2447">
        <v>0</v>
      </c>
    </row>
    <row r="2448" spans="3:4">
      <c r="C2448">
        <v>0</v>
      </c>
      <c r="D2448">
        <v>0</v>
      </c>
    </row>
    <row r="2449" spans="3:4">
      <c r="C2449">
        <v>0</v>
      </c>
      <c r="D2449">
        <v>0</v>
      </c>
    </row>
    <row r="2450" spans="3:4">
      <c r="C2450">
        <v>35.562174800000001</v>
      </c>
      <c r="D2450">
        <v>-0.25881959999999998</v>
      </c>
    </row>
    <row r="2451" spans="3:4">
      <c r="C2451">
        <v>0</v>
      </c>
      <c r="D2451">
        <v>0</v>
      </c>
    </row>
    <row r="2452" spans="3:4">
      <c r="C2452">
        <v>35.301989200000001</v>
      </c>
      <c r="D2452">
        <v>0.12989539999999999</v>
      </c>
    </row>
    <row r="2453" spans="3:4">
      <c r="C2453">
        <v>0</v>
      </c>
      <c r="D2453">
        <v>0</v>
      </c>
    </row>
    <row r="2454" spans="3:4">
      <c r="C2454">
        <v>0</v>
      </c>
      <c r="D2454">
        <v>0</v>
      </c>
    </row>
    <row r="2455" spans="3:4">
      <c r="C2455">
        <v>0</v>
      </c>
      <c r="D2455">
        <v>0</v>
      </c>
    </row>
    <row r="2456" spans="3:4">
      <c r="C2456">
        <v>36.256080699999998</v>
      </c>
      <c r="D2456">
        <v>2.9202488</v>
      </c>
    </row>
    <row r="2457" spans="3:4">
      <c r="C2457">
        <v>0</v>
      </c>
      <c r="D2457">
        <v>0</v>
      </c>
    </row>
    <row r="2458" spans="3:4">
      <c r="C2458">
        <v>0</v>
      </c>
      <c r="D2458">
        <v>0</v>
      </c>
    </row>
    <row r="2459" spans="3:4">
      <c r="C2459">
        <v>0</v>
      </c>
      <c r="D2459">
        <v>0</v>
      </c>
    </row>
    <row r="2460" spans="3:4">
      <c r="C2460">
        <v>35.397838500000006</v>
      </c>
      <c r="D2460">
        <v>0.24301949927219488</v>
      </c>
    </row>
    <row r="2461" spans="3:4">
      <c r="C2461">
        <v>35.397838500000006</v>
      </c>
      <c r="D2461">
        <v>0.24301949927219488</v>
      </c>
    </row>
    <row r="2462" spans="3:4">
      <c r="C2462">
        <v>35.397838500000006</v>
      </c>
      <c r="D2462">
        <v>0.24301949927219488</v>
      </c>
    </row>
    <row r="2463" spans="3:4">
      <c r="C2463">
        <v>35.397838500000006</v>
      </c>
      <c r="D2463">
        <v>0.24301949927219488</v>
      </c>
    </row>
    <row r="2464" spans="3:4">
      <c r="C2464">
        <v>35.562174800000001</v>
      </c>
      <c r="D2464">
        <v>-0.25881959999999998</v>
      </c>
    </row>
    <row r="2465" spans="3:4">
      <c r="C2465">
        <v>35.562174800000001</v>
      </c>
      <c r="D2465">
        <v>-0.25881959999999998</v>
      </c>
    </row>
    <row r="2466" spans="3:4">
      <c r="C2466">
        <v>0</v>
      </c>
      <c r="D2466">
        <v>0</v>
      </c>
    </row>
    <row r="2467" spans="3:4">
      <c r="C2467">
        <v>35.654988000000003</v>
      </c>
      <c r="D2467">
        <v>1.3172E-2</v>
      </c>
    </row>
    <row r="2468" spans="3:4">
      <c r="C2468">
        <v>35.654988000000003</v>
      </c>
      <c r="D2468">
        <v>1.3172E-2</v>
      </c>
    </row>
    <row r="2469" spans="3:4">
      <c r="C2469">
        <v>0</v>
      </c>
      <c r="D2469">
        <v>0</v>
      </c>
    </row>
    <row r="2470" spans="3:4">
      <c r="C2470">
        <v>35.333097299999999</v>
      </c>
      <c r="D2470">
        <v>0.34215449999999997</v>
      </c>
    </row>
    <row r="2471" spans="3:4">
      <c r="C2471">
        <v>35.397838500000006</v>
      </c>
      <c r="D2471">
        <v>0.24301949927219488</v>
      </c>
    </row>
    <row r="2472" spans="3:4">
      <c r="C2472">
        <v>0</v>
      </c>
      <c r="D2472">
        <v>0</v>
      </c>
    </row>
    <row r="2473" spans="3:4">
      <c r="C2473">
        <v>34.259878</v>
      </c>
      <c r="D2473">
        <v>-5.9272530000000003</v>
      </c>
    </row>
    <row r="2474" spans="3:4">
      <c r="C2474">
        <v>31.695744399999999</v>
      </c>
      <c r="D2474">
        <v>6.0604297000000003</v>
      </c>
    </row>
    <row r="2475" spans="3:4">
      <c r="C2475">
        <v>31.695744399999999</v>
      </c>
      <c r="D2475">
        <v>6.0604297000000003</v>
      </c>
    </row>
    <row r="2476" spans="3:4">
      <c r="C2476">
        <v>32.98251965</v>
      </c>
      <c r="D2476">
        <v>6.2354431565429973</v>
      </c>
    </row>
    <row r="2477" spans="3:4">
      <c r="C2477">
        <v>31.695744399999999</v>
      </c>
      <c r="D2477">
        <v>6.0604297000000003</v>
      </c>
    </row>
    <row r="2478" spans="3:4">
      <c r="C2478">
        <v>0</v>
      </c>
      <c r="D2478">
        <v>0</v>
      </c>
    </row>
    <row r="2479" spans="3:4">
      <c r="C2479">
        <v>31.695744399999999</v>
      </c>
      <c r="D2479">
        <v>6.0604297000000003</v>
      </c>
    </row>
    <row r="2480" spans="3:4">
      <c r="C2480">
        <v>32.613046400000002</v>
      </c>
      <c r="D2480">
        <v>5.5152001999999998</v>
      </c>
    </row>
    <row r="2481" spans="3:4">
      <c r="C2481">
        <v>31.695744399999999</v>
      </c>
      <c r="D2481">
        <v>6.0604297000000003</v>
      </c>
    </row>
    <row r="2482" spans="3:4">
      <c r="C2482">
        <v>32.613046400000002</v>
      </c>
      <c r="D2482">
        <v>5.5152001999999998</v>
      </c>
    </row>
    <row r="2483" spans="3:4">
      <c r="C2483">
        <v>31.695744399999999</v>
      </c>
      <c r="D2483">
        <v>6.0604297000000003</v>
      </c>
    </row>
    <row r="2484" spans="3:4">
      <c r="C2484">
        <v>31.695744399999999</v>
      </c>
      <c r="D2484">
        <v>6.0604297000000003</v>
      </c>
    </row>
    <row r="2485" spans="3:4">
      <c r="C2485">
        <v>30.9980145</v>
      </c>
      <c r="D2485">
        <v>6.7664536394430588</v>
      </c>
    </row>
    <row r="2486" spans="3:4">
      <c r="C2486">
        <v>32.616709</v>
      </c>
      <c r="D2486">
        <v>5.5147950000000003</v>
      </c>
    </row>
    <row r="2487" spans="3:4">
      <c r="C2487">
        <v>32.616709</v>
      </c>
      <c r="D2487">
        <v>5.5147950000000003</v>
      </c>
    </row>
    <row r="2488" spans="3:4">
      <c r="C2488">
        <v>32.945273</v>
      </c>
      <c r="D2488">
        <v>5.9758760000000004</v>
      </c>
    </row>
    <row r="2489" spans="3:4">
      <c r="C2489">
        <v>33.010403500000002</v>
      </c>
      <c r="D2489">
        <v>6.0126869999999997</v>
      </c>
    </row>
    <row r="2490" spans="3:4">
      <c r="C2490">
        <v>32.945210000000003</v>
      </c>
      <c r="D2490">
        <v>5.9741379999999999</v>
      </c>
    </row>
    <row r="2491" spans="3:4">
      <c r="C2491">
        <v>32.945210000000003</v>
      </c>
      <c r="D2491">
        <v>5.9741379999999999</v>
      </c>
    </row>
    <row r="2492" spans="3:4">
      <c r="C2492">
        <v>32.941712699999997</v>
      </c>
      <c r="D2492">
        <v>5.9744270999999998</v>
      </c>
    </row>
    <row r="2493" spans="3:4">
      <c r="C2493">
        <v>31.695744399999999</v>
      </c>
      <c r="D2493">
        <v>6.0604297000000003</v>
      </c>
    </row>
    <row r="2494" spans="3:4">
      <c r="C2494">
        <v>32.945210000000003</v>
      </c>
      <c r="D2494">
        <v>5.9741379999999999</v>
      </c>
    </row>
    <row r="2495" spans="3:4">
      <c r="C2495">
        <v>32.945210000000003</v>
      </c>
      <c r="D2495">
        <v>5.9741379999999999</v>
      </c>
    </row>
    <row r="2496" spans="3:4">
      <c r="C2496">
        <v>32.944769000000001</v>
      </c>
      <c r="D2496">
        <v>5.9752749999999999</v>
      </c>
    </row>
    <row r="2497" spans="3:4">
      <c r="C2497">
        <v>32.944769000000001</v>
      </c>
      <c r="D2497">
        <v>5.9752749999999999</v>
      </c>
    </row>
    <row r="2498" spans="3:4">
      <c r="C2498">
        <v>33.010403500000002</v>
      </c>
      <c r="D2498">
        <v>6.0126869999999997</v>
      </c>
    </row>
    <row r="2499" spans="3:4">
      <c r="C2499">
        <v>31.695744399999999</v>
      </c>
      <c r="D2499">
        <v>6.0604297000000003</v>
      </c>
    </row>
    <row r="2500" spans="3:4">
      <c r="C2500">
        <v>32.025380800000001</v>
      </c>
      <c r="D2500">
        <v>5.4692460000000001</v>
      </c>
    </row>
    <row r="2501" spans="3:4">
      <c r="C2501">
        <v>31.923955400000001</v>
      </c>
      <c r="D2501">
        <v>5.3498371999999996</v>
      </c>
    </row>
    <row r="2502" spans="3:4">
      <c r="C2502">
        <v>32.025380800000001</v>
      </c>
      <c r="D2502">
        <v>5.4692460000000001</v>
      </c>
    </row>
    <row r="2503" spans="3:4">
      <c r="C2503">
        <v>31.695744399999999</v>
      </c>
      <c r="D2503">
        <v>6.0604297000000003</v>
      </c>
    </row>
    <row r="2504" spans="3:4">
      <c r="C2504">
        <v>32.025380800000001</v>
      </c>
      <c r="D2504">
        <v>5.4692460000000001</v>
      </c>
    </row>
    <row r="2505" spans="3:4">
      <c r="C2505">
        <v>32.025380800000001</v>
      </c>
      <c r="D2505">
        <v>5.4692460000000001</v>
      </c>
    </row>
    <row r="2506" spans="3:4">
      <c r="C2506">
        <v>31.923955400000001</v>
      </c>
      <c r="D2506">
        <v>5.3498371999999996</v>
      </c>
    </row>
    <row r="2507" spans="3:4">
      <c r="C2507">
        <v>32.025380800000001</v>
      </c>
      <c r="D2507">
        <v>5.4692460000000001</v>
      </c>
    </row>
    <row r="2508" spans="3:4">
      <c r="C2508">
        <v>32.025380800000001</v>
      </c>
      <c r="D2508">
        <v>5.4692460000000001</v>
      </c>
    </row>
    <row r="2509" spans="3:4">
      <c r="C2509">
        <v>32.025380800000001</v>
      </c>
      <c r="D2509">
        <v>5.4692460000000001</v>
      </c>
    </row>
    <row r="2510" spans="3:4">
      <c r="C2510">
        <v>32.697100800000001</v>
      </c>
      <c r="D2510">
        <v>5.4258630999999999</v>
      </c>
    </row>
    <row r="2511" spans="3:4">
      <c r="C2511">
        <v>31.923955400000001</v>
      </c>
      <c r="D2511">
        <v>5.3498371999999996</v>
      </c>
    </row>
    <row r="2512" spans="3:4">
      <c r="C2512">
        <v>32.025380800000001</v>
      </c>
      <c r="D2512">
        <v>5.4692460000000001</v>
      </c>
    </row>
    <row r="2513" spans="3:4">
      <c r="C2513">
        <v>32.025380800000001</v>
      </c>
      <c r="D2513">
        <v>5.4692460000000001</v>
      </c>
    </row>
    <row r="2514" spans="3:4">
      <c r="C2514">
        <v>32.025380800000001</v>
      </c>
      <c r="D2514">
        <v>5.4692460000000001</v>
      </c>
    </row>
    <row r="2515" spans="3:4">
      <c r="C2515">
        <v>35.795283900000001</v>
      </c>
      <c r="D2515">
        <v>7.3894346000000004</v>
      </c>
    </row>
    <row r="2516" spans="3:4">
      <c r="C2516">
        <v>32.025380800000001</v>
      </c>
      <c r="D2516">
        <v>5.4692460000000001</v>
      </c>
    </row>
    <row r="2517" spans="3:4">
      <c r="C2517">
        <v>32.98251965</v>
      </c>
      <c r="D2517">
        <v>6.2354431565429973</v>
      </c>
    </row>
    <row r="2518" spans="3:4">
      <c r="C2518">
        <v>33.126730600000002</v>
      </c>
      <c r="D2518">
        <v>6.3527056999999996</v>
      </c>
    </row>
    <row r="2519" spans="3:4">
      <c r="C2519">
        <v>31.695744399999999</v>
      </c>
      <c r="D2519">
        <v>6.0604297000000003</v>
      </c>
    </row>
    <row r="2520" spans="3:4">
      <c r="C2520">
        <v>32.025380800000001</v>
      </c>
      <c r="D2520">
        <v>5.4692460000000001</v>
      </c>
    </row>
    <row r="2521" spans="3:4">
      <c r="C2521">
        <v>33.126730600000002</v>
      </c>
      <c r="D2521">
        <v>6.3527056999999996</v>
      </c>
    </row>
    <row r="2522" spans="3:4">
      <c r="C2522">
        <v>33.126730600000002</v>
      </c>
      <c r="D2522">
        <v>6.3527056999999996</v>
      </c>
    </row>
    <row r="2523" spans="3:4">
      <c r="C2523">
        <v>32.025380800000001</v>
      </c>
      <c r="D2523">
        <v>5.4692460000000001</v>
      </c>
    </row>
    <row r="2524" spans="3:4">
      <c r="C2524">
        <v>34.259878</v>
      </c>
      <c r="D2524">
        <v>-5.9272530000000003</v>
      </c>
    </row>
    <row r="2525" spans="3:4">
      <c r="C2525">
        <v>33.126730600000002</v>
      </c>
      <c r="D2525">
        <v>6.3527056999999996</v>
      </c>
    </row>
    <row r="2526" spans="3:4">
      <c r="C2526">
        <v>32.943356850000001</v>
      </c>
      <c r="D2526">
        <v>3.2793802867219415</v>
      </c>
    </row>
    <row r="2527" spans="3:4">
      <c r="C2527">
        <v>0</v>
      </c>
      <c r="D2527">
        <v>0</v>
      </c>
    </row>
    <row r="2528" spans="3:4">
      <c r="C2528">
        <v>33.126730600000002</v>
      </c>
      <c r="D2528">
        <v>6.3527056999999996</v>
      </c>
    </row>
    <row r="2529" spans="3:4">
      <c r="C2529">
        <v>33.126730600000002</v>
      </c>
      <c r="D2529">
        <v>6.3527056999999996</v>
      </c>
    </row>
    <row r="2530" spans="3:4">
      <c r="C2530">
        <v>0</v>
      </c>
      <c r="D2530">
        <v>0</v>
      </c>
    </row>
    <row r="2531" spans="3:4">
      <c r="C2531">
        <v>31.695744399999999</v>
      </c>
      <c r="D2531">
        <v>6.0604297000000003</v>
      </c>
    </row>
    <row r="2532" spans="3:4">
      <c r="C2532">
        <v>32.98251965</v>
      </c>
      <c r="D2532">
        <v>6.2354431565429973</v>
      </c>
    </row>
    <row r="2533" spans="3:4">
      <c r="C2533">
        <v>31.695744399999999</v>
      </c>
      <c r="D2533">
        <v>6.0604297000000003</v>
      </c>
    </row>
    <row r="2534" spans="3:4">
      <c r="C2534">
        <v>35.703275099999999</v>
      </c>
      <c r="D2534">
        <v>-0.64929760000000003</v>
      </c>
    </row>
    <row r="2535" spans="3:4">
      <c r="C2535">
        <v>35.598340999999998</v>
      </c>
      <c r="D2535">
        <v>-0.56798700000000002</v>
      </c>
    </row>
    <row r="2536" spans="3:4">
      <c r="C2536">
        <v>35.598340999999998</v>
      </c>
      <c r="D2536">
        <v>-0.56798700000000002</v>
      </c>
    </row>
    <row r="2537" spans="3:4">
      <c r="C2537">
        <v>35.808565000000002</v>
      </c>
      <c r="D2537">
        <v>-0.47225299999999998</v>
      </c>
    </row>
    <row r="2538" spans="3:4">
      <c r="C2538">
        <v>35.782483999999997</v>
      </c>
      <c r="D2538">
        <v>-0.42419770000000001</v>
      </c>
    </row>
    <row r="2539" spans="3:4">
      <c r="C2539">
        <v>35.859986999999997</v>
      </c>
      <c r="D2539">
        <v>-0.34688000000000002</v>
      </c>
    </row>
    <row r="2540" spans="3:4">
      <c r="C2540">
        <v>35.859986999999997</v>
      </c>
      <c r="D2540">
        <v>-0.34688000000000002</v>
      </c>
    </row>
    <row r="2541" spans="3:4">
      <c r="C2541">
        <v>35.859986999999997</v>
      </c>
      <c r="D2541">
        <v>-0.34688000000000002</v>
      </c>
    </row>
    <row r="2542" spans="3:4">
      <c r="C2542">
        <v>35.859986999999997</v>
      </c>
      <c r="D2542">
        <v>-0.34688000000000002</v>
      </c>
    </row>
    <row r="2543" spans="3:4">
      <c r="C2543">
        <v>35.727721799999998</v>
      </c>
      <c r="D2543">
        <v>-0.70854519999999999</v>
      </c>
    </row>
    <row r="2544" spans="3:4">
      <c r="C2544">
        <v>35.598340999999998</v>
      </c>
      <c r="D2544">
        <v>-0.56798700000000002</v>
      </c>
    </row>
    <row r="2545" spans="3:4">
      <c r="C2545">
        <v>35.598340999999998</v>
      </c>
      <c r="D2545">
        <v>-0.56798700000000002</v>
      </c>
    </row>
    <row r="2546" spans="3:4">
      <c r="C2546">
        <v>0</v>
      </c>
      <c r="D2546">
        <v>0</v>
      </c>
    </row>
    <row r="2547" spans="3:4">
      <c r="C2547">
        <v>35.859986999999997</v>
      </c>
      <c r="D2547">
        <v>-0.34688000000000002</v>
      </c>
    </row>
    <row r="2548" spans="3:4">
      <c r="C2548">
        <v>35.859986999999997</v>
      </c>
      <c r="D2548">
        <v>-0.34688000000000002</v>
      </c>
    </row>
    <row r="2549" spans="3:4">
      <c r="C2549">
        <v>35.859986999999997</v>
      </c>
      <c r="D2549">
        <v>-0.34688000000000002</v>
      </c>
    </row>
    <row r="2550" spans="3:4">
      <c r="C2550">
        <v>35.703275099999999</v>
      </c>
      <c r="D2550">
        <v>-0.64929760000000003</v>
      </c>
    </row>
    <row r="2551" spans="3:4">
      <c r="C2551">
        <v>0</v>
      </c>
      <c r="D2551">
        <v>0</v>
      </c>
    </row>
    <row r="2552" spans="3:4">
      <c r="C2552">
        <v>35.684851799999997</v>
      </c>
      <c r="D2552">
        <v>-0.86995829999999996</v>
      </c>
    </row>
    <row r="2553" spans="3:4">
      <c r="C2553">
        <v>35.782483999999997</v>
      </c>
      <c r="D2553">
        <v>-0.42419770000000001</v>
      </c>
    </row>
    <row r="2554" spans="3:4">
      <c r="C2554">
        <v>0</v>
      </c>
      <c r="D2554">
        <v>0</v>
      </c>
    </row>
    <row r="2555" spans="3:4">
      <c r="C2555">
        <v>35.782483999999997</v>
      </c>
      <c r="D2555">
        <v>-0.42419770000000001</v>
      </c>
    </row>
    <row r="2556" spans="3:4">
      <c r="C2556">
        <v>35.684851799999997</v>
      </c>
      <c r="D2556">
        <v>-0.86995829999999996</v>
      </c>
    </row>
    <row r="2557" spans="3:4">
      <c r="C2557">
        <v>35.782483999999997</v>
      </c>
      <c r="D2557">
        <v>-0.42419770000000001</v>
      </c>
    </row>
    <row r="2558" spans="3:4">
      <c r="C2558">
        <v>0</v>
      </c>
      <c r="D2558">
        <v>0</v>
      </c>
    </row>
    <row r="2559" spans="3:4">
      <c r="C2559">
        <v>35.782483999999997</v>
      </c>
      <c r="D2559">
        <v>-0.42419770000000001</v>
      </c>
    </row>
    <row r="2560" spans="3:4">
      <c r="C2560">
        <v>35.782483999999997</v>
      </c>
      <c r="D2560">
        <v>-0.42419770000000001</v>
      </c>
    </row>
    <row r="2561" spans="3:4">
      <c r="C2561">
        <v>35.782483999999997</v>
      </c>
      <c r="D2561">
        <v>-0.42419770000000001</v>
      </c>
    </row>
    <row r="2562" spans="3:4">
      <c r="C2562">
        <v>35.782483999999997</v>
      </c>
      <c r="D2562">
        <v>-0.42419770000000001</v>
      </c>
    </row>
    <row r="2563" spans="3:4">
      <c r="C2563">
        <v>35.782483999999997</v>
      </c>
      <c r="D2563">
        <v>-0.42419770000000001</v>
      </c>
    </row>
    <row r="2564" spans="3:4">
      <c r="C2564">
        <v>0</v>
      </c>
      <c r="D2564">
        <v>0</v>
      </c>
    </row>
    <row r="2565" spans="3:4">
      <c r="C2565">
        <v>0</v>
      </c>
      <c r="D2565">
        <v>0</v>
      </c>
    </row>
    <row r="2566" spans="3:4">
      <c r="C2566">
        <v>35.782483999999997</v>
      </c>
      <c r="D2566">
        <v>-0.42419770000000001</v>
      </c>
    </row>
    <row r="2567" spans="3:4">
      <c r="C2567">
        <v>0</v>
      </c>
      <c r="D2567">
        <v>0</v>
      </c>
    </row>
    <row r="2568" spans="3:4">
      <c r="C2568">
        <v>0</v>
      </c>
      <c r="D2568">
        <v>0</v>
      </c>
    </row>
    <row r="2569" spans="3:4">
      <c r="C2569">
        <v>35.782483999999997</v>
      </c>
      <c r="D2569">
        <v>-0.42419770000000001</v>
      </c>
    </row>
    <row r="2570" spans="3:4">
      <c r="C2570">
        <v>35.782483999999997</v>
      </c>
      <c r="D2570">
        <v>-0.42419770000000001</v>
      </c>
    </row>
    <row r="2571" spans="3:4">
      <c r="C2571">
        <v>35.782483999999997</v>
      </c>
      <c r="D2571">
        <v>-0.42419770000000001</v>
      </c>
    </row>
    <row r="2572" spans="3:4">
      <c r="C2572">
        <v>35.703275099999999</v>
      </c>
      <c r="D2572">
        <v>-0.64929760000000003</v>
      </c>
    </row>
    <row r="2573" spans="3:4">
      <c r="C2573">
        <v>0</v>
      </c>
      <c r="D2573">
        <v>0</v>
      </c>
    </row>
    <row r="2574" spans="3:4">
      <c r="C2574">
        <v>0</v>
      </c>
      <c r="D2574">
        <v>0</v>
      </c>
    </row>
    <row r="2575" spans="3:4">
      <c r="C2575">
        <v>35.730910000000002</v>
      </c>
      <c r="D2575">
        <v>-0.55388899999999996</v>
      </c>
    </row>
    <row r="2576" spans="3:4">
      <c r="C2576">
        <v>35.703275099999999</v>
      </c>
      <c r="D2576">
        <v>-0.64929760000000003</v>
      </c>
    </row>
    <row r="2577" spans="3:4">
      <c r="C2577">
        <v>35.693720900000002</v>
      </c>
      <c r="D2577">
        <v>-0.41865459999999999</v>
      </c>
    </row>
    <row r="2578" spans="3:4">
      <c r="C2578">
        <v>35.693720900000002</v>
      </c>
      <c r="D2578">
        <v>-0.41865459999999999</v>
      </c>
    </row>
    <row r="2579" spans="3:4">
      <c r="C2579">
        <v>33.850406200000002</v>
      </c>
      <c r="D2579">
        <v>0.63328410000000002</v>
      </c>
    </row>
    <row r="2580" spans="3:4">
      <c r="C2580">
        <v>33.850406200000002</v>
      </c>
      <c r="D2580">
        <v>0.63328410000000002</v>
      </c>
    </row>
    <row r="2581" spans="3:4">
      <c r="C2581">
        <v>33.756399500000001</v>
      </c>
      <c r="D2581">
        <v>1.2241683000000001</v>
      </c>
    </row>
    <row r="2582" spans="3:4">
      <c r="C2582">
        <v>33.409221899999999</v>
      </c>
      <c r="D2582">
        <v>0.73984740000000004</v>
      </c>
    </row>
    <row r="2583" spans="3:4">
      <c r="C2583">
        <v>32.896484000000001</v>
      </c>
      <c r="D2583">
        <v>0.54639280000000001</v>
      </c>
    </row>
    <row r="2584" spans="3:4">
      <c r="C2584">
        <v>33.850406200000002</v>
      </c>
      <c r="D2584">
        <v>0.63328410000000002</v>
      </c>
    </row>
    <row r="2585" spans="3:4">
      <c r="C2585">
        <v>33.321111700000003</v>
      </c>
      <c r="D2585">
        <v>0.95964769999999999</v>
      </c>
    </row>
    <row r="2586" spans="3:4">
      <c r="C2586">
        <v>32.870320999999997</v>
      </c>
      <c r="D2586">
        <v>2.2339000000000001E-2</v>
      </c>
    </row>
    <row r="2587" spans="3:4">
      <c r="C2587">
        <v>33.830146999999997</v>
      </c>
      <c r="D2587">
        <v>1.006623</v>
      </c>
    </row>
    <row r="2588" spans="3:4">
      <c r="C2588">
        <v>33.765293</v>
      </c>
      <c r="D2588">
        <v>1.1413279999999999</v>
      </c>
    </row>
    <row r="2589" spans="3:4">
      <c r="C2589">
        <v>34.136668999999998</v>
      </c>
      <c r="D2589">
        <v>7.0037000000000002E-2</v>
      </c>
    </row>
    <row r="2590" spans="3:4">
      <c r="C2590">
        <v>32.896484000000001</v>
      </c>
      <c r="D2590">
        <v>0.54639280000000001</v>
      </c>
    </row>
    <row r="2591" spans="3:4">
      <c r="C2591">
        <v>32.896484000000001</v>
      </c>
      <c r="D2591">
        <v>0.54639280000000001</v>
      </c>
    </row>
    <row r="2592" spans="3:4">
      <c r="C2592">
        <v>35.168669600000001</v>
      </c>
      <c r="D2592">
        <v>-5.2648896000000001</v>
      </c>
    </row>
    <row r="2593" spans="3:4">
      <c r="C2593">
        <v>32.870320999999997</v>
      </c>
      <c r="D2593">
        <v>2.2339000000000001E-2</v>
      </c>
    </row>
    <row r="2594" spans="3:4">
      <c r="C2594">
        <v>33.830146999999997</v>
      </c>
      <c r="D2594">
        <v>1.006623</v>
      </c>
    </row>
    <row r="2595" spans="3:4">
      <c r="C2595">
        <v>33.765293</v>
      </c>
      <c r="D2595">
        <v>1.1413279999999999</v>
      </c>
    </row>
    <row r="2596" spans="3:4">
      <c r="C2596">
        <v>34.136668999999998</v>
      </c>
      <c r="D2596">
        <v>7.0037000000000002E-2</v>
      </c>
    </row>
    <row r="2597" spans="3:4">
      <c r="C2597">
        <v>32.896484000000001</v>
      </c>
      <c r="D2597">
        <v>0.54639280000000001</v>
      </c>
    </row>
    <row r="2598" spans="3:4">
      <c r="C2598">
        <v>24.071521000000001</v>
      </c>
      <c r="D2598">
        <v>9.6155847253668565</v>
      </c>
    </row>
    <row r="2599" spans="3:4">
      <c r="C2599">
        <v>29.966978000000001</v>
      </c>
      <c r="D2599">
        <v>9.4242329999999992</v>
      </c>
    </row>
    <row r="2600" spans="3:4">
      <c r="C2600">
        <v>27.852850500000002</v>
      </c>
      <c r="D2600">
        <v>7.8189636047396895</v>
      </c>
    </row>
    <row r="2601" spans="3:4">
      <c r="C2601">
        <v>28.038664799999999</v>
      </c>
      <c r="D2601">
        <v>9.5761505000000007</v>
      </c>
    </row>
    <row r="2602" spans="3:4">
      <c r="C2602">
        <v>28.038664799999999</v>
      </c>
      <c r="D2602">
        <v>9.5761505000000007</v>
      </c>
    </row>
    <row r="2603" spans="3:4">
      <c r="C2603">
        <v>29.966978000000001</v>
      </c>
      <c r="D2603">
        <v>9.4242329999999992</v>
      </c>
    </row>
    <row r="2604" spans="3:4">
      <c r="C2604">
        <v>0</v>
      </c>
      <c r="D2604">
        <v>0</v>
      </c>
    </row>
    <row r="2605" spans="3:4">
      <c r="C2605">
        <v>29.966978000000001</v>
      </c>
      <c r="D2605">
        <v>9.4242329999999992</v>
      </c>
    </row>
    <row r="2606" spans="3:4">
      <c r="C2606">
        <v>29.966978000000001</v>
      </c>
      <c r="D2606">
        <v>9.4242329999999992</v>
      </c>
    </row>
    <row r="2607" spans="3:4">
      <c r="C2607">
        <v>29.966978000000001</v>
      </c>
      <c r="D2607">
        <v>9.4242329999999992</v>
      </c>
    </row>
    <row r="2608" spans="3:4">
      <c r="C2608">
        <v>28.038664799999999</v>
      </c>
      <c r="D2608">
        <v>9.5761505000000007</v>
      </c>
    </row>
    <row r="2609" spans="3:4">
      <c r="C2609">
        <v>24.071521000000001</v>
      </c>
      <c r="D2609">
        <v>9.6155847253668565</v>
      </c>
    </row>
    <row r="2610" spans="3:4">
      <c r="C2610">
        <v>24.071521000000001</v>
      </c>
      <c r="D2610">
        <v>9.6155847253668565</v>
      </c>
    </row>
    <row r="2611" spans="3:4">
      <c r="C2611">
        <v>24.071521000000001</v>
      </c>
      <c r="D2611">
        <v>9.6155847253668565</v>
      </c>
    </row>
    <row r="2612" spans="3:4">
      <c r="C2612">
        <v>24.071521000000001</v>
      </c>
      <c r="D2612">
        <v>9.6155847253668565</v>
      </c>
    </row>
    <row r="2613" spans="3:4">
      <c r="C2613">
        <v>36.016025200000001</v>
      </c>
      <c r="D2613">
        <v>4.7219968000000003</v>
      </c>
    </row>
    <row r="2614" spans="3:4">
      <c r="C2614">
        <v>36.131102400000003</v>
      </c>
      <c r="D2614">
        <v>4.6691739999999999</v>
      </c>
    </row>
    <row r="2615" spans="3:4">
      <c r="C2615">
        <v>36.079149999999998</v>
      </c>
      <c r="D2615">
        <v>4.6693179999999996</v>
      </c>
    </row>
    <row r="2616" spans="3:4">
      <c r="C2616">
        <v>36.007643000000002</v>
      </c>
      <c r="D2616">
        <v>4.6442105383350114</v>
      </c>
    </row>
    <row r="2617" spans="3:4">
      <c r="C2617">
        <v>36.183633999999998</v>
      </c>
      <c r="D2617">
        <v>4.8013399999999997</v>
      </c>
    </row>
    <row r="2618" spans="3:4">
      <c r="C2618">
        <v>36.183633999999998</v>
      </c>
      <c r="D2618">
        <v>4.8013399999999997</v>
      </c>
    </row>
    <row r="2619" spans="3:4">
      <c r="C2619">
        <v>35.946662000000003</v>
      </c>
      <c r="D2619">
        <v>5.0297689999999999</v>
      </c>
    </row>
    <row r="2620" spans="3:4">
      <c r="C2620">
        <v>35.946662000000003</v>
      </c>
      <c r="D2620">
        <v>5.0297689999999999</v>
      </c>
    </row>
    <row r="2621" spans="3:4">
      <c r="C2621">
        <v>35.941460999999997</v>
      </c>
      <c r="D2621">
        <v>4.9280679999999997</v>
      </c>
    </row>
    <row r="2622" spans="3:4">
      <c r="C2622">
        <v>35.941460999999997</v>
      </c>
      <c r="D2622">
        <v>4.9280679999999997</v>
      </c>
    </row>
    <row r="2623" spans="3:4">
      <c r="C2623">
        <v>36.020862000000001</v>
      </c>
      <c r="D2623">
        <v>4.7223870000000003</v>
      </c>
    </row>
    <row r="2624" spans="3:4">
      <c r="C2624">
        <v>36.020862000000001</v>
      </c>
      <c r="D2624">
        <v>4.7223870000000003</v>
      </c>
    </row>
    <row r="2625" spans="3:4">
      <c r="C2625">
        <v>36.075389000000001</v>
      </c>
      <c r="D2625">
        <v>4.7603270000000002</v>
      </c>
    </row>
    <row r="2626" spans="3:4">
      <c r="C2626">
        <v>36.095506</v>
      </c>
      <c r="D2626">
        <v>4.6611001736317537</v>
      </c>
    </row>
    <row r="2627" spans="3:4">
      <c r="C2627">
        <v>36.095506</v>
      </c>
      <c r="D2627">
        <v>4.6611001736317537</v>
      </c>
    </row>
    <row r="2628" spans="3:4">
      <c r="C2628">
        <v>36.074112100000001</v>
      </c>
      <c r="D2628">
        <v>4.7613475999999997</v>
      </c>
    </row>
    <row r="2629" spans="3:4">
      <c r="C2629">
        <v>35.899189300000003</v>
      </c>
      <c r="D2629">
        <v>4.8991819999999997</v>
      </c>
    </row>
    <row r="2630" spans="3:4">
      <c r="C2630">
        <v>35.899189300000003</v>
      </c>
      <c r="D2630">
        <v>4.8991819999999997</v>
      </c>
    </row>
    <row r="2631" spans="3:4">
      <c r="C2631">
        <v>36.020862000000001</v>
      </c>
      <c r="D2631">
        <v>4.7223870000000003</v>
      </c>
    </row>
    <row r="2632" spans="3:4">
      <c r="C2632">
        <v>36.020862000000001</v>
      </c>
      <c r="D2632">
        <v>4.7223870000000003</v>
      </c>
    </row>
    <row r="2633" spans="3:4">
      <c r="C2633">
        <v>36.131102400000003</v>
      </c>
      <c r="D2633">
        <v>4.6691739999999999</v>
      </c>
    </row>
    <row r="2634" spans="3:4">
      <c r="C2634">
        <v>36.040441299999998</v>
      </c>
      <c r="D2634">
        <v>4.8186385999999999</v>
      </c>
    </row>
    <row r="2635" spans="3:4">
      <c r="C2635">
        <v>0</v>
      </c>
      <c r="D2635">
        <v>0</v>
      </c>
    </row>
    <row r="2636" spans="3:4">
      <c r="C2636">
        <v>32.71342585</v>
      </c>
      <c r="D2636">
        <v>10.100540810850346</v>
      </c>
    </row>
    <row r="2637" spans="3:4">
      <c r="C2637">
        <v>35.896618000000004</v>
      </c>
      <c r="D2637">
        <v>5.0804017339756795</v>
      </c>
    </row>
    <row r="2638" spans="3:4">
      <c r="C2638">
        <v>34.183896099999998</v>
      </c>
      <c r="D2638">
        <v>4.4510462000000004</v>
      </c>
    </row>
    <row r="2639" spans="3:4">
      <c r="C2639">
        <v>36.035671800000003</v>
      </c>
      <c r="D2639">
        <v>5.0023381000000002</v>
      </c>
    </row>
    <row r="2640" spans="3:4">
      <c r="C2640">
        <v>34.432127699999995</v>
      </c>
      <c r="D2640">
        <v>9.8444536901002664</v>
      </c>
    </row>
    <row r="2641" spans="3:4">
      <c r="C2641">
        <v>34.432127699999995</v>
      </c>
      <c r="D2641">
        <v>9.8444536901002664</v>
      </c>
    </row>
    <row r="2642" spans="3:4">
      <c r="C2642">
        <v>36.095506</v>
      </c>
      <c r="D2642">
        <v>4.6611001736317537</v>
      </c>
    </row>
    <row r="2643" spans="3:4">
      <c r="C2643">
        <v>36.075389000000001</v>
      </c>
      <c r="D2643">
        <v>4.7603270000000002</v>
      </c>
    </row>
    <row r="2644" spans="3:4">
      <c r="C2644">
        <v>36.075389000000001</v>
      </c>
      <c r="D2644">
        <v>4.7603270000000002</v>
      </c>
    </row>
    <row r="2645" spans="3:4">
      <c r="C2645">
        <v>36.095506</v>
      </c>
      <c r="D2645">
        <v>4.6611001736317537</v>
      </c>
    </row>
    <row r="2646" spans="3:4">
      <c r="C2646">
        <v>36.095506</v>
      </c>
      <c r="D2646">
        <v>4.6611001736317537</v>
      </c>
    </row>
    <row r="2647" spans="3:4">
      <c r="C2647">
        <v>36.074112100000001</v>
      </c>
      <c r="D2647">
        <v>4.7613475999999997</v>
      </c>
    </row>
    <row r="2648" spans="3:4">
      <c r="C2648">
        <v>36.074112100000001</v>
      </c>
      <c r="D2648">
        <v>4.7613475999999997</v>
      </c>
    </row>
    <row r="2649" spans="3:4">
      <c r="C2649">
        <v>36.075389000000001</v>
      </c>
      <c r="D2649">
        <v>4.7603270000000002</v>
      </c>
    </row>
    <row r="2650" spans="3:4">
      <c r="C2650">
        <v>36.075389000000001</v>
      </c>
      <c r="D2650">
        <v>4.7603270000000002</v>
      </c>
    </row>
    <row r="2651" spans="3:4">
      <c r="C2651">
        <v>36.075389000000001</v>
      </c>
      <c r="D2651">
        <v>4.7603270000000002</v>
      </c>
    </row>
    <row r="2652" spans="3:4">
      <c r="C2652">
        <v>36.075389000000001</v>
      </c>
      <c r="D2652">
        <v>4.7603270000000002</v>
      </c>
    </row>
    <row r="2653" spans="3:4">
      <c r="C2653">
        <v>36.074112100000001</v>
      </c>
      <c r="D2653">
        <v>4.7613475999999997</v>
      </c>
    </row>
    <row r="2654" spans="3:4">
      <c r="C2654">
        <v>36.074112100000001</v>
      </c>
      <c r="D2654">
        <v>4.7613475999999997</v>
      </c>
    </row>
    <row r="2655" spans="3:4">
      <c r="C2655">
        <v>36.070152999999998</v>
      </c>
      <c r="D2655">
        <v>4.755236</v>
      </c>
    </row>
    <row r="2656" spans="3:4">
      <c r="C2656">
        <v>36.070152999999998</v>
      </c>
      <c r="D2656">
        <v>4.755236</v>
      </c>
    </row>
    <row r="2657" spans="3:4">
      <c r="C2657">
        <v>35.978203999999998</v>
      </c>
      <c r="D2657">
        <v>4.7474799000000001</v>
      </c>
    </row>
    <row r="2658" spans="3:4">
      <c r="C2658">
        <v>35.978203999999998</v>
      </c>
      <c r="D2658">
        <v>4.7474799000000001</v>
      </c>
    </row>
    <row r="2659" spans="3:4">
      <c r="C2659">
        <v>35.978203999999998</v>
      </c>
      <c r="D2659">
        <v>4.7474799000000001</v>
      </c>
    </row>
    <row r="2660" spans="3:4">
      <c r="C2660">
        <v>35.978203999999998</v>
      </c>
      <c r="D2660">
        <v>4.7474799000000001</v>
      </c>
    </row>
    <row r="2661" spans="3:4">
      <c r="C2661">
        <v>35.978203999999998</v>
      </c>
      <c r="D2661">
        <v>4.7474799000000001</v>
      </c>
    </row>
    <row r="2662" spans="3:4">
      <c r="C2662">
        <v>35.978203999999998</v>
      </c>
      <c r="D2662">
        <v>4.7474799000000001</v>
      </c>
    </row>
    <row r="2663" spans="3:4">
      <c r="C2663">
        <v>35.978203999999998</v>
      </c>
      <c r="D2663">
        <v>4.7474799000000001</v>
      </c>
    </row>
    <row r="2664" spans="3:4">
      <c r="C2664">
        <v>35.978203999999998</v>
      </c>
      <c r="D2664">
        <v>4.7474799000000001</v>
      </c>
    </row>
    <row r="2665" spans="3:4">
      <c r="C2665">
        <v>35.978203999999998</v>
      </c>
      <c r="D2665">
        <v>4.7474799000000001</v>
      </c>
    </row>
    <row r="2666" spans="3:4">
      <c r="C2666">
        <v>35.920453000000002</v>
      </c>
      <c r="D2666">
        <v>4.9248570000000003</v>
      </c>
    </row>
    <row r="2667" spans="3:4">
      <c r="C2667">
        <v>35.978203999999998</v>
      </c>
      <c r="D2667">
        <v>4.7474799000000001</v>
      </c>
    </row>
    <row r="2668" spans="3:4">
      <c r="C2668">
        <v>35.947428199999997</v>
      </c>
      <c r="D2668">
        <v>4.6873944999999999</v>
      </c>
    </row>
    <row r="2669" spans="3:4">
      <c r="C2669">
        <v>35.978203999999998</v>
      </c>
      <c r="D2669">
        <v>4.7474799000000001</v>
      </c>
    </row>
    <row r="2670" spans="3:4">
      <c r="C2670">
        <v>0</v>
      </c>
      <c r="D2670">
        <v>0</v>
      </c>
    </row>
    <row r="2671" spans="3:4">
      <c r="C2671">
        <v>36.054446499999997</v>
      </c>
      <c r="D2671">
        <v>4.7901594999999997</v>
      </c>
    </row>
    <row r="2672" spans="3:4">
      <c r="C2672">
        <v>35.947428199999997</v>
      </c>
      <c r="D2672">
        <v>4.6873944999999999</v>
      </c>
    </row>
    <row r="2673" spans="3:4">
      <c r="C2673">
        <v>35.947428199999997</v>
      </c>
      <c r="D2673">
        <v>4.6873944999999999</v>
      </c>
    </row>
    <row r="2674" spans="3:4">
      <c r="C2674">
        <v>36.040441299999998</v>
      </c>
      <c r="D2674">
        <v>4.8186385999999999</v>
      </c>
    </row>
    <row r="2675" spans="3:4">
      <c r="C2675">
        <v>35.978876300000003</v>
      </c>
      <c r="D2675">
        <v>4.8778835999999997</v>
      </c>
    </row>
    <row r="2676" spans="3:4">
      <c r="C2676">
        <v>35.978876300000003</v>
      </c>
      <c r="D2676">
        <v>4.8778835999999997</v>
      </c>
    </row>
    <row r="2677" spans="3:4">
      <c r="C2677">
        <v>32.71342585</v>
      </c>
      <c r="D2677">
        <v>10.100540810850346</v>
      </c>
    </row>
    <row r="2678" spans="3:4">
      <c r="C2678">
        <v>36.1193837</v>
      </c>
      <c r="D2678">
        <v>4.3784878999999997</v>
      </c>
    </row>
    <row r="2679" spans="3:4">
      <c r="C2679">
        <v>36.1193837</v>
      </c>
      <c r="D2679">
        <v>4.3784878999999997</v>
      </c>
    </row>
    <row r="2680" spans="3:4">
      <c r="C2680">
        <v>36.1193837</v>
      </c>
      <c r="D2680">
        <v>4.3784878999999997</v>
      </c>
    </row>
    <row r="2681" spans="3:4">
      <c r="C2681">
        <v>35.947428199999997</v>
      </c>
      <c r="D2681">
        <v>4.6873944999999999</v>
      </c>
    </row>
    <row r="2682" spans="3:4">
      <c r="C2682">
        <v>35.947428199999997</v>
      </c>
      <c r="D2682">
        <v>4.6873944999999999</v>
      </c>
    </row>
    <row r="2683" spans="3:4">
      <c r="C2683">
        <v>0</v>
      </c>
      <c r="D2683">
        <v>0</v>
      </c>
    </row>
    <row r="2684" spans="3:4">
      <c r="C2684">
        <v>36.1193837</v>
      </c>
      <c r="D2684">
        <v>4.3784878999999997</v>
      </c>
    </row>
    <row r="2685" spans="3:4">
      <c r="C2685">
        <v>35.947428199999997</v>
      </c>
      <c r="D2685">
        <v>4.6873944999999999</v>
      </c>
    </row>
    <row r="2686" spans="3:4">
      <c r="C2686">
        <v>36.046706800000003</v>
      </c>
      <c r="D2686">
        <v>5.0820352</v>
      </c>
    </row>
    <row r="2687" spans="3:4">
      <c r="C2687">
        <v>35.947428199999997</v>
      </c>
      <c r="D2687">
        <v>4.6873944999999999</v>
      </c>
    </row>
    <row r="2688" spans="3:4">
      <c r="C2688">
        <v>36.046706800000003</v>
      </c>
      <c r="D2688">
        <v>5.0820352</v>
      </c>
    </row>
    <row r="2689" spans="3:4">
      <c r="C2689">
        <v>35.947428199999997</v>
      </c>
      <c r="D2689">
        <v>4.6873944999999999</v>
      </c>
    </row>
    <row r="2690" spans="3:4">
      <c r="C2690">
        <v>35.947428199999997</v>
      </c>
      <c r="D2690">
        <v>4.6873944999999999</v>
      </c>
    </row>
    <row r="2691" spans="3:4">
      <c r="C2691">
        <v>0</v>
      </c>
      <c r="D2691">
        <v>0</v>
      </c>
    </row>
    <row r="2692" spans="3:4">
      <c r="C2692">
        <v>36.046706800000003</v>
      </c>
      <c r="D2692">
        <v>5.0820352</v>
      </c>
    </row>
    <row r="2693" spans="3:4">
      <c r="C2693">
        <v>36.1193837</v>
      </c>
      <c r="D2693">
        <v>4.3784878999999997</v>
      </c>
    </row>
    <row r="2694" spans="3:4">
      <c r="C2694">
        <v>35.947428199999997</v>
      </c>
      <c r="D2694">
        <v>4.6873944999999999</v>
      </c>
    </row>
    <row r="2695" spans="3:4">
      <c r="C2695">
        <v>35.947428199999997</v>
      </c>
      <c r="D2695">
        <v>4.6873944999999999</v>
      </c>
    </row>
    <row r="2696" spans="3:4">
      <c r="C2696">
        <v>35.899189300000003</v>
      </c>
      <c r="D2696">
        <v>4.8991819999999997</v>
      </c>
    </row>
    <row r="2697" spans="3:4">
      <c r="C2697">
        <v>36.1193837</v>
      </c>
      <c r="D2697">
        <v>4.3784878999999997</v>
      </c>
    </row>
    <row r="2698" spans="3:4">
      <c r="C2698">
        <v>35.947428199999997</v>
      </c>
      <c r="D2698">
        <v>4.6873944999999999</v>
      </c>
    </row>
    <row r="2699" spans="3:4">
      <c r="C2699">
        <v>35.978876300000003</v>
      </c>
      <c r="D2699">
        <v>4.8778835999999997</v>
      </c>
    </row>
    <row r="2700" spans="3:4">
      <c r="C2700">
        <v>36.095506</v>
      </c>
      <c r="D2700">
        <v>4.6611001736317537</v>
      </c>
    </row>
    <row r="2701" spans="3:4">
      <c r="C2701">
        <v>36.095506</v>
      </c>
      <c r="D2701">
        <v>4.6611001736317537</v>
      </c>
    </row>
    <row r="2702" spans="3:4">
      <c r="C2702">
        <v>36.1193837</v>
      </c>
      <c r="D2702">
        <v>4.3784878999999997</v>
      </c>
    </row>
    <row r="2703" spans="3:4">
      <c r="C2703">
        <v>36.095506</v>
      </c>
      <c r="D2703">
        <v>4.6611001736317537</v>
      </c>
    </row>
    <row r="2704" spans="3:4">
      <c r="C2704">
        <v>36.095506</v>
      </c>
      <c r="D2704">
        <v>4.6611001736317537</v>
      </c>
    </row>
    <row r="2705" spans="3:4">
      <c r="C2705">
        <v>0</v>
      </c>
      <c r="D2705">
        <v>0</v>
      </c>
    </row>
    <row r="2706" spans="3:4">
      <c r="C2706">
        <v>36.074112100000001</v>
      </c>
      <c r="D2706">
        <v>4.7613475999999997</v>
      </c>
    </row>
    <row r="2707" spans="3:4">
      <c r="C2707">
        <v>36.007643000000002</v>
      </c>
      <c r="D2707">
        <v>4.6442105383350114</v>
      </c>
    </row>
    <row r="2708" spans="3:4">
      <c r="C2708">
        <v>35.920453000000002</v>
      </c>
      <c r="D2708">
        <v>4.9248570000000003</v>
      </c>
    </row>
    <row r="2709" spans="3:4">
      <c r="C2709">
        <v>36.078603999999999</v>
      </c>
      <c r="D2709">
        <v>4.6702620000000001</v>
      </c>
    </row>
    <row r="2710" spans="3:4">
      <c r="C2710">
        <v>36.095506</v>
      </c>
      <c r="D2710">
        <v>4.6611001736317537</v>
      </c>
    </row>
    <row r="2711" spans="3:4">
      <c r="C2711">
        <v>36.095506</v>
      </c>
      <c r="D2711">
        <v>4.6611001736317537</v>
      </c>
    </row>
    <row r="2712" spans="3:4">
      <c r="C2712">
        <v>36.095506</v>
      </c>
      <c r="D2712">
        <v>4.6611001736317537</v>
      </c>
    </row>
    <row r="2713" spans="3:4">
      <c r="C2713">
        <v>36.095506</v>
      </c>
      <c r="D2713">
        <v>4.6611001736317537</v>
      </c>
    </row>
    <row r="2714" spans="3:4">
      <c r="C2714">
        <v>36.102415899999997</v>
      </c>
      <c r="D2714">
        <v>4.9079192999999997</v>
      </c>
    </row>
    <row r="2715" spans="3:4">
      <c r="C2715">
        <v>32.71342585</v>
      </c>
      <c r="D2715">
        <v>10.100540810850346</v>
      </c>
    </row>
    <row r="2716" spans="3:4">
      <c r="C2716">
        <v>32.71342585</v>
      </c>
      <c r="D2716">
        <v>10.100540810850346</v>
      </c>
    </row>
    <row r="2717" spans="3:4">
      <c r="C2717">
        <v>36.131102400000003</v>
      </c>
      <c r="D2717">
        <v>4.6691739999999999</v>
      </c>
    </row>
    <row r="2718" spans="3:4">
      <c r="C2718">
        <v>36.095506</v>
      </c>
      <c r="D2718">
        <v>4.6611001736317537</v>
      </c>
    </row>
    <row r="2719" spans="3:4">
      <c r="C2719">
        <v>32.71342585</v>
      </c>
      <c r="D2719">
        <v>10.100540810850346</v>
      </c>
    </row>
    <row r="2720" spans="3:4">
      <c r="C2720">
        <v>36.095506</v>
      </c>
      <c r="D2720">
        <v>4.6611001736317537</v>
      </c>
    </row>
    <row r="2721" spans="3:4">
      <c r="C2721">
        <v>36.095506</v>
      </c>
      <c r="D2721">
        <v>4.6611001736317537</v>
      </c>
    </row>
    <row r="2722" spans="3:4">
      <c r="C2722">
        <v>32.71342585</v>
      </c>
      <c r="D2722">
        <v>10.100540810850346</v>
      </c>
    </row>
    <row r="2723" spans="3:4">
      <c r="C2723">
        <v>36.095506</v>
      </c>
      <c r="D2723">
        <v>4.6611001736317537</v>
      </c>
    </row>
    <row r="2724" spans="3:4">
      <c r="C2724">
        <v>36.130825000000002</v>
      </c>
      <c r="D2724">
        <v>5.1269099999999996</v>
      </c>
    </row>
    <row r="2725" spans="3:4">
      <c r="C2725">
        <v>0</v>
      </c>
      <c r="D2725">
        <v>0</v>
      </c>
    </row>
    <row r="2726" spans="3:4">
      <c r="C2726">
        <v>0</v>
      </c>
      <c r="D2726">
        <v>0</v>
      </c>
    </row>
    <row r="2727" spans="3:4">
      <c r="C2727">
        <v>36.1314213</v>
      </c>
      <c r="D2727">
        <v>5.073804</v>
      </c>
    </row>
    <row r="2728" spans="3:4">
      <c r="C2728">
        <v>36.095506</v>
      </c>
      <c r="D2728">
        <v>4.6611001736317537</v>
      </c>
    </row>
    <row r="2729" spans="3:4">
      <c r="C2729">
        <v>36.074441999999998</v>
      </c>
      <c r="D2729">
        <v>4.7578560000000003</v>
      </c>
    </row>
    <row r="2730" spans="3:4">
      <c r="C2730">
        <v>36.074441999999998</v>
      </c>
      <c r="D2730">
        <v>4.7578560000000003</v>
      </c>
    </row>
    <row r="2731" spans="3:4">
      <c r="C2731">
        <v>36.074441999999998</v>
      </c>
      <c r="D2731">
        <v>4.7578560000000003</v>
      </c>
    </row>
    <row r="2732" spans="3:4">
      <c r="C2732">
        <v>36.074441999999998</v>
      </c>
      <c r="D2732">
        <v>4.7578560000000003</v>
      </c>
    </row>
    <row r="2733" spans="3:4">
      <c r="C2733">
        <v>36.074441999999998</v>
      </c>
      <c r="D2733">
        <v>4.7578560000000003</v>
      </c>
    </row>
    <row r="2734" spans="3:4">
      <c r="C2734">
        <v>36.074441999999998</v>
      </c>
      <c r="D2734">
        <v>4.7578560000000003</v>
      </c>
    </row>
    <row r="2735" spans="3:4">
      <c r="C2735">
        <v>36.237608000000002</v>
      </c>
      <c r="D2735">
        <v>4.6645500000000002</v>
      </c>
    </row>
    <row r="2736" spans="3:4">
      <c r="C2736">
        <v>36.237608000000002</v>
      </c>
      <c r="D2736">
        <v>4.6645500000000002</v>
      </c>
    </row>
    <row r="2737" spans="3:4">
      <c r="C2737">
        <v>36.074441999999998</v>
      </c>
      <c r="D2737">
        <v>4.7578560000000003</v>
      </c>
    </row>
    <row r="2738" spans="3:4">
      <c r="C2738">
        <v>36.074441999999998</v>
      </c>
      <c r="D2738">
        <v>4.7578560000000003</v>
      </c>
    </row>
    <row r="2739" spans="3:4">
      <c r="C2739">
        <v>36.068401000000001</v>
      </c>
      <c r="D2739">
        <v>4.6196429999999999</v>
      </c>
    </row>
    <row r="2740" spans="3:4">
      <c r="C2740">
        <v>36.068401000000001</v>
      </c>
      <c r="D2740">
        <v>4.6196429999999999</v>
      </c>
    </row>
    <row r="2741" spans="3:4">
      <c r="C2741">
        <v>35.911552999999998</v>
      </c>
      <c r="D2741">
        <v>4.9238179999999998</v>
      </c>
    </row>
    <row r="2742" spans="3:4">
      <c r="C2742">
        <v>35.911552999999998</v>
      </c>
      <c r="D2742">
        <v>4.9238179999999998</v>
      </c>
    </row>
    <row r="2743" spans="3:4">
      <c r="C2743">
        <v>36.074441999999998</v>
      </c>
      <c r="D2743">
        <v>4.7578560000000003</v>
      </c>
    </row>
    <row r="2744" spans="3:4">
      <c r="C2744">
        <v>36.074441999999998</v>
      </c>
      <c r="D2744">
        <v>4.7578560000000003</v>
      </c>
    </row>
    <row r="2745" spans="3:4">
      <c r="C2745">
        <v>36.074441999999998</v>
      </c>
      <c r="D2745">
        <v>4.7578560000000003</v>
      </c>
    </row>
    <row r="2746" spans="3:4">
      <c r="C2746">
        <v>36.074441999999998</v>
      </c>
      <c r="D2746">
        <v>4.7578560000000003</v>
      </c>
    </row>
    <row r="2747" spans="3:4">
      <c r="C2747">
        <v>36.074441999999998</v>
      </c>
      <c r="D2747">
        <v>4.7578560000000003</v>
      </c>
    </row>
    <row r="2748" spans="3:4">
      <c r="C2748">
        <v>36.074441999999998</v>
      </c>
      <c r="D2748">
        <v>4.7578560000000003</v>
      </c>
    </row>
    <row r="2749" spans="3:4">
      <c r="C2749">
        <v>36.147920999999997</v>
      </c>
      <c r="D2749">
        <v>5.0283259999999999</v>
      </c>
    </row>
    <row r="2750" spans="3:4">
      <c r="C2750">
        <v>36.147920999999997</v>
      </c>
      <c r="D2750">
        <v>5.0283259999999999</v>
      </c>
    </row>
    <row r="2751" spans="3:4">
      <c r="C2751">
        <v>36.098885000000003</v>
      </c>
      <c r="D2751">
        <v>4.9114709999999997</v>
      </c>
    </row>
    <row r="2752" spans="3:4">
      <c r="C2752">
        <v>36.098885000000003</v>
      </c>
      <c r="D2752">
        <v>4.9114709999999997</v>
      </c>
    </row>
    <row r="2753" spans="3:4">
      <c r="C2753">
        <v>35.966999000000001</v>
      </c>
      <c r="D2753">
        <v>4.9139689999999998</v>
      </c>
    </row>
    <row r="2754" spans="3:4">
      <c r="C2754">
        <v>35.966999000000001</v>
      </c>
      <c r="D2754">
        <v>4.9139689999999998</v>
      </c>
    </row>
    <row r="2755" spans="3:4">
      <c r="C2755">
        <v>36.153896000000003</v>
      </c>
      <c r="D2755">
        <v>4.7965540000000004</v>
      </c>
    </row>
    <row r="2756" spans="3:4">
      <c r="C2756">
        <v>36.153896000000003</v>
      </c>
      <c r="D2756">
        <v>4.7965540000000004</v>
      </c>
    </row>
    <row r="2757" spans="3:4">
      <c r="C2757">
        <v>36.078605000000003</v>
      </c>
      <c r="D2757">
        <v>4.7578589999999998</v>
      </c>
    </row>
    <row r="2758" spans="3:4">
      <c r="C2758">
        <v>36.078605000000003</v>
      </c>
      <c r="D2758">
        <v>4.7578589999999998</v>
      </c>
    </row>
    <row r="2759" spans="3:4">
      <c r="C2759">
        <v>35.985638000000002</v>
      </c>
      <c r="D2759">
        <v>4.7825839999999999</v>
      </c>
    </row>
    <row r="2760" spans="3:4">
      <c r="C2760">
        <v>35.985638000000002</v>
      </c>
      <c r="D2760">
        <v>4.7825839999999999</v>
      </c>
    </row>
    <row r="2761" spans="3:4">
      <c r="C2761">
        <v>36.095506</v>
      </c>
      <c r="D2761">
        <v>4.6611001736317537</v>
      </c>
    </row>
    <row r="2762" spans="3:4">
      <c r="C2762">
        <v>36.065902000000001</v>
      </c>
      <c r="D2762">
        <v>4.6210139999999997</v>
      </c>
    </row>
    <row r="2763" spans="3:4">
      <c r="C2763">
        <v>36.135269000000001</v>
      </c>
      <c r="D2763">
        <v>5.1162720000000004</v>
      </c>
    </row>
    <row r="2764" spans="3:4">
      <c r="C2764">
        <v>36.135269000000001</v>
      </c>
      <c r="D2764">
        <v>5.1162720000000004</v>
      </c>
    </row>
    <row r="2765" spans="3:4">
      <c r="C2765">
        <v>36.225675000000003</v>
      </c>
      <c r="D2765">
        <v>4.9974179999999997</v>
      </c>
    </row>
    <row r="2766" spans="3:4">
      <c r="C2766">
        <v>36.225675000000003</v>
      </c>
      <c r="D2766">
        <v>4.9974179999999997</v>
      </c>
    </row>
    <row r="2767" spans="3:4">
      <c r="C2767">
        <v>36.074719999999999</v>
      </c>
      <c r="D2767">
        <v>4.7557960000000001</v>
      </c>
    </row>
    <row r="2768" spans="3:4">
      <c r="C2768">
        <v>36.122990000000001</v>
      </c>
      <c r="D2768">
        <v>4.3854189999999997</v>
      </c>
    </row>
    <row r="2769" spans="3:4">
      <c r="C2769">
        <v>36.122990000000001</v>
      </c>
      <c r="D2769">
        <v>4.3854189999999997</v>
      </c>
    </row>
    <row r="2770" spans="3:4">
      <c r="C2770">
        <v>36.041657999999998</v>
      </c>
      <c r="D2770">
        <v>4.8192640000000004</v>
      </c>
    </row>
    <row r="2771" spans="3:4">
      <c r="C2771">
        <v>36.041657999999998</v>
      </c>
      <c r="D2771">
        <v>4.8192640000000004</v>
      </c>
    </row>
    <row r="2772" spans="3:4">
      <c r="C2772">
        <v>35.921563999999996</v>
      </c>
      <c r="D2772">
        <v>4.9265749999999997</v>
      </c>
    </row>
    <row r="2773" spans="3:4">
      <c r="C2773">
        <v>35.921563999999996</v>
      </c>
      <c r="D2773">
        <v>4.9265749999999997</v>
      </c>
    </row>
    <row r="2774" spans="3:4">
      <c r="C2774">
        <v>36.078605000000003</v>
      </c>
      <c r="D2774">
        <v>4.7578589999999998</v>
      </c>
    </row>
    <row r="2775" spans="3:4">
      <c r="C2775">
        <v>36.078605000000003</v>
      </c>
      <c r="D2775">
        <v>4.7578589999999998</v>
      </c>
    </row>
    <row r="2776" spans="3:4">
      <c r="C2776">
        <v>35.897762999999998</v>
      </c>
      <c r="D2776">
        <v>4.77651</v>
      </c>
    </row>
    <row r="2777" spans="3:4">
      <c r="C2777">
        <v>35.897762999999998</v>
      </c>
      <c r="D2777">
        <v>4.77651</v>
      </c>
    </row>
    <row r="2778" spans="3:4">
      <c r="C2778">
        <v>35.947217999999999</v>
      </c>
      <c r="D2778">
        <v>5.0308000000000002</v>
      </c>
    </row>
    <row r="2779" spans="3:4">
      <c r="C2779">
        <v>35.947217999999999</v>
      </c>
      <c r="D2779">
        <v>5.0308000000000002</v>
      </c>
    </row>
    <row r="2780" spans="3:4">
      <c r="C2780">
        <v>36.138773999999998</v>
      </c>
      <c r="D2780">
        <v>4.4313149999999997</v>
      </c>
    </row>
    <row r="2781" spans="3:4">
      <c r="C2781">
        <v>36.138773999999998</v>
      </c>
      <c r="D2781">
        <v>4.4313149999999997</v>
      </c>
    </row>
    <row r="2782" spans="3:4">
      <c r="C2782">
        <v>36.173715000000001</v>
      </c>
      <c r="D2782">
        <v>4.7944100000000001</v>
      </c>
    </row>
    <row r="2783" spans="3:4">
      <c r="C2783">
        <v>36.173715000000001</v>
      </c>
      <c r="D2783">
        <v>4.7944100000000001</v>
      </c>
    </row>
    <row r="2784" spans="3:4">
      <c r="C2784">
        <v>36.225675000000003</v>
      </c>
      <c r="D2784">
        <v>4.9974179999999997</v>
      </c>
    </row>
    <row r="2785" spans="3:4">
      <c r="C2785">
        <v>36.225675000000003</v>
      </c>
      <c r="D2785">
        <v>4.9974179999999997</v>
      </c>
    </row>
    <row r="2786" spans="3:4">
      <c r="C2786">
        <v>36.039656000000001</v>
      </c>
      <c r="D2786">
        <v>4.997986</v>
      </c>
    </row>
    <row r="2787" spans="3:4">
      <c r="C2787">
        <v>36.039656000000001</v>
      </c>
      <c r="D2787">
        <v>4.997986</v>
      </c>
    </row>
    <row r="2788" spans="3:4">
      <c r="C2788">
        <v>36.041657999999998</v>
      </c>
      <c r="D2788">
        <v>4.8192640000000004</v>
      </c>
    </row>
    <row r="2789" spans="3:4">
      <c r="C2789">
        <v>36.041657999999998</v>
      </c>
      <c r="D2789">
        <v>4.8192640000000004</v>
      </c>
    </row>
    <row r="2790" spans="3:4">
      <c r="C2790">
        <v>36.078605000000003</v>
      </c>
      <c r="D2790">
        <v>4.7578589999999998</v>
      </c>
    </row>
    <row r="2791" spans="3:4">
      <c r="C2791">
        <v>36.078605000000003</v>
      </c>
      <c r="D2791">
        <v>4.7578589999999998</v>
      </c>
    </row>
    <row r="2792" spans="3:4">
      <c r="C2792">
        <v>36.074112100000001</v>
      </c>
      <c r="D2792">
        <v>4.7613475999999997</v>
      </c>
    </row>
    <row r="2793" spans="3:4">
      <c r="C2793">
        <v>36.095506</v>
      </c>
      <c r="D2793">
        <v>4.6611001736317537</v>
      </c>
    </row>
    <row r="2794" spans="3:4">
      <c r="C2794">
        <v>0</v>
      </c>
      <c r="D2794">
        <v>0</v>
      </c>
    </row>
    <row r="2795" spans="3:4">
      <c r="C2795">
        <v>35.967278</v>
      </c>
      <c r="D2795">
        <v>4.9124239999999997</v>
      </c>
    </row>
    <row r="2796" spans="3:4">
      <c r="C2796">
        <v>35.967278</v>
      </c>
      <c r="D2796">
        <v>4.9124239999999997</v>
      </c>
    </row>
    <row r="2797" spans="3:4">
      <c r="C2797">
        <v>35.947217999999999</v>
      </c>
      <c r="D2797">
        <v>5.0308000000000002</v>
      </c>
    </row>
    <row r="2798" spans="3:4">
      <c r="C2798">
        <v>35.947217999999999</v>
      </c>
      <c r="D2798">
        <v>5.0308000000000002</v>
      </c>
    </row>
    <row r="2799" spans="3:4">
      <c r="C2799">
        <v>35.947217999999999</v>
      </c>
      <c r="D2799">
        <v>5.0308000000000002</v>
      </c>
    </row>
    <row r="2800" spans="3:4">
      <c r="C2800">
        <v>35.947217999999999</v>
      </c>
      <c r="D2800">
        <v>5.0308000000000002</v>
      </c>
    </row>
    <row r="2801" spans="3:4">
      <c r="C2801">
        <v>36.078605000000003</v>
      </c>
      <c r="D2801">
        <v>4.7578589999999998</v>
      </c>
    </row>
    <row r="2802" spans="3:4">
      <c r="C2802">
        <v>36.078605000000003</v>
      </c>
      <c r="D2802">
        <v>4.7578589999999998</v>
      </c>
    </row>
    <row r="2803" spans="3:4">
      <c r="C2803">
        <v>36.098326</v>
      </c>
      <c r="D2803">
        <v>4.9176489999999999</v>
      </c>
    </row>
    <row r="2804" spans="3:4">
      <c r="C2804">
        <v>36.098326</v>
      </c>
      <c r="D2804">
        <v>4.9176489999999999</v>
      </c>
    </row>
    <row r="2805" spans="3:4">
      <c r="C2805">
        <v>35.947217999999999</v>
      </c>
      <c r="D2805">
        <v>5.0308000000000002</v>
      </c>
    </row>
    <row r="2806" spans="3:4">
      <c r="C2806">
        <v>35.947217999999999</v>
      </c>
      <c r="D2806">
        <v>5.0308000000000002</v>
      </c>
    </row>
    <row r="2807" spans="3:4">
      <c r="C2807">
        <v>36.078605000000003</v>
      </c>
      <c r="D2807">
        <v>4.7578589999999998</v>
      </c>
    </row>
    <row r="2808" spans="3:4">
      <c r="C2808">
        <v>36.078605000000003</v>
      </c>
      <c r="D2808">
        <v>4.7578589999999998</v>
      </c>
    </row>
    <row r="2809" spans="3:4">
      <c r="C2809">
        <v>35.921563999999996</v>
      </c>
      <c r="D2809">
        <v>4.9265749999999997</v>
      </c>
    </row>
    <row r="2810" spans="3:4">
      <c r="C2810">
        <v>35.921563999999996</v>
      </c>
      <c r="D2810">
        <v>4.9265749999999997</v>
      </c>
    </row>
    <row r="2811" spans="3:4">
      <c r="C2811">
        <v>36.143765999999999</v>
      </c>
      <c r="D2811">
        <v>5.0228260000000002</v>
      </c>
    </row>
    <row r="2812" spans="3:4">
      <c r="C2812">
        <v>36.225675000000003</v>
      </c>
      <c r="D2812">
        <v>4.9974179999999997</v>
      </c>
    </row>
    <row r="2813" spans="3:4">
      <c r="C2813">
        <v>36.225675000000003</v>
      </c>
      <c r="D2813">
        <v>4.9974179999999997</v>
      </c>
    </row>
    <row r="2814" spans="3:4">
      <c r="C2814">
        <v>36.078605000000003</v>
      </c>
      <c r="D2814">
        <v>4.7578589999999998</v>
      </c>
    </row>
    <row r="2815" spans="3:4">
      <c r="C2815">
        <v>36.078605000000003</v>
      </c>
      <c r="D2815">
        <v>4.7578589999999998</v>
      </c>
    </row>
    <row r="2816" spans="3:4">
      <c r="C2816">
        <v>36.078605000000003</v>
      </c>
      <c r="D2816">
        <v>4.7578589999999998</v>
      </c>
    </row>
    <row r="2817" spans="3:4">
      <c r="C2817">
        <v>36.078605000000003</v>
      </c>
      <c r="D2817">
        <v>4.7578589999999998</v>
      </c>
    </row>
    <row r="2818" spans="3:4">
      <c r="C2818">
        <v>36.078605000000003</v>
      </c>
      <c r="D2818">
        <v>4.7578589999999998</v>
      </c>
    </row>
    <row r="2819" spans="3:4">
      <c r="C2819">
        <v>36.078605000000003</v>
      </c>
      <c r="D2819">
        <v>4.7578589999999998</v>
      </c>
    </row>
    <row r="2820" spans="3:4">
      <c r="C2820">
        <v>36.122990000000001</v>
      </c>
      <c r="D2820">
        <v>4.3854189999999997</v>
      </c>
    </row>
    <row r="2821" spans="3:4">
      <c r="C2821">
        <v>36.122990000000001</v>
      </c>
      <c r="D2821">
        <v>4.3854189999999997</v>
      </c>
    </row>
    <row r="2822" spans="3:4">
      <c r="C2822">
        <v>36.225675000000003</v>
      </c>
      <c r="D2822">
        <v>4.9974179999999997</v>
      </c>
    </row>
    <row r="2823" spans="3:4">
      <c r="C2823">
        <v>36.225675000000003</v>
      </c>
      <c r="D2823">
        <v>4.9974179999999997</v>
      </c>
    </row>
    <row r="2824" spans="3:4">
      <c r="C2824">
        <v>36.225675000000003</v>
      </c>
      <c r="D2824">
        <v>4.9974179999999997</v>
      </c>
    </row>
    <row r="2825" spans="3:4">
      <c r="C2825">
        <v>36.225675000000003</v>
      </c>
      <c r="D2825">
        <v>4.9974179999999997</v>
      </c>
    </row>
    <row r="2826" spans="3:4">
      <c r="C2826">
        <v>36.225675000000003</v>
      </c>
      <c r="D2826">
        <v>4.9974179999999997</v>
      </c>
    </row>
    <row r="2827" spans="3:4">
      <c r="C2827">
        <v>36.225675000000003</v>
      </c>
      <c r="D2827">
        <v>4.9974179999999997</v>
      </c>
    </row>
    <row r="2828" spans="3:4">
      <c r="C2828">
        <v>36.063238800000001</v>
      </c>
      <c r="D2828">
        <v>4.6294960999999999</v>
      </c>
    </row>
    <row r="2829" spans="3:4">
      <c r="C2829">
        <v>36.065902000000001</v>
      </c>
      <c r="D2829">
        <v>4.6210139999999997</v>
      </c>
    </row>
    <row r="2830" spans="3:4">
      <c r="C2830">
        <v>36.041657999999998</v>
      </c>
      <c r="D2830">
        <v>4.8192640000000004</v>
      </c>
    </row>
    <row r="2831" spans="3:4">
      <c r="C2831">
        <v>36.041657999999998</v>
      </c>
      <c r="D2831">
        <v>4.8192640000000004</v>
      </c>
    </row>
    <row r="2832" spans="3:4">
      <c r="C2832">
        <v>36.078605000000003</v>
      </c>
      <c r="D2832">
        <v>4.7578589999999998</v>
      </c>
    </row>
    <row r="2833" spans="3:4">
      <c r="C2833">
        <v>36.078605000000003</v>
      </c>
      <c r="D2833">
        <v>4.7578589999999998</v>
      </c>
    </row>
    <row r="2834" spans="3:4">
      <c r="C2834">
        <v>36.294255</v>
      </c>
      <c r="D2834">
        <v>4.663246</v>
      </c>
    </row>
    <row r="2835" spans="3:4">
      <c r="C2835">
        <v>36.294255</v>
      </c>
      <c r="D2835">
        <v>4.663246</v>
      </c>
    </row>
    <row r="2836" spans="3:4">
      <c r="C2836">
        <v>36.078605000000003</v>
      </c>
      <c r="D2836">
        <v>4.7578589999999998</v>
      </c>
    </row>
    <row r="2837" spans="3:4">
      <c r="C2837">
        <v>36.078605000000003</v>
      </c>
      <c r="D2837">
        <v>4.7578589999999998</v>
      </c>
    </row>
    <row r="2838" spans="3:4">
      <c r="C2838">
        <v>35.967278</v>
      </c>
      <c r="D2838">
        <v>4.9124239999999997</v>
      </c>
    </row>
    <row r="2839" spans="3:4">
      <c r="C2839">
        <v>35.967278</v>
      </c>
      <c r="D2839">
        <v>4.9124239999999997</v>
      </c>
    </row>
    <row r="2840" spans="3:4">
      <c r="C2840">
        <v>36.078605000000003</v>
      </c>
      <c r="D2840">
        <v>4.7578589999999998</v>
      </c>
    </row>
    <row r="2841" spans="3:4">
      <c r="C2841">
        <v>36.078605000000003</v>
      </c>
      <c r="D2841">
        <v>4.7578589999999998</v>
      </c>
    </row>
    <row r="2842" spans="3:4">
      <c r="C2842">
        <v>36.173715000000001</v>
      </c>
      <c r="D2842">
        <v>4.7944100000000001</v>
      </c>
    </row>
    <row r="2843" spans="3:4">
      <c r="C2843">
        <v>36.173715000000001</v>
      </c>
      <c r="D2843">
        <v>4.7944100000000001</v>
      </c>
    </row>
    <row r="2844" spans="3:4">
      <c r="C2844">
        <v>36.078605000000003</v>
      </c>
      <c r="D2844">
        <v>4.7578589999999998</v>
      </c>
    </row>
    <row r="2845" spans="3:4">
      <c r="C2845">
        <v>36.078605000000003</v>
      </c>
      <c r="D2845">
        <v>4.7578589999999998</v>
      </c>
    </row>
    <row r="2846" spans="3:4">
      <c r="C2846">
        <v>36.135269000000001</v>
      </c>
      <c r="D2846">
        <v>5.1162720000000004</v>
      </c>
    </row>
    <row r="2847" spans="3:4">
      <c r="C2847">
        <v>36.135269000000001</v>
      </c>
      <c r="D2847">
        <v>5.1162720000000004</v>
      </c>
    </row>
    <row r="2848" spans="3:4">
      <c r="C2848">
        <v>36.135269000000001</v>
      </c>
      <c r="D2848">
        <v>5.1162720000000004</v>
      </c>
    </row>
    <row r="2849" spans="3:4">
      <c r="C2849">
        <v>36.135269000000001</v>
      </c>
      <c r="D2849">
        <v>5.1162720000000004</v>
      </c>
    </row>
    <row r="2850" spans="3:4">
      <c r="C2850">
        <v>36.078605000000003</v>
      </c>
      <c r="D2850">
        <v>4.7578589999999998</v>
      </c>
    </row>
    <row r="2851" spans="3:4">
      <c r="C2851">
        <v>36.078605000000003</v>
      </c>
      <c r="D2851">
        <v>4.7578589999999998</v>
      </c>
    </row>
    <row r="2852" spans="3:4">
      <c r="C2852">
        <v>36.135269000000001</v>
      </c>
      <c r="D2852">
        <v>5.1162720000000004</v>
      </c>
    </row>
    <row r="2853" spans="3:4">
      <c r="C2853">
        <v>36.135269000000001</v>
      </c>
      <c r="D2853">
        <v>5.1162720000000004</v>
      </c>
    </row>
    <row r="2854" spans="3:4">
      <c r="C2854">
        <v>35.842098999999997</v>
      </c>
      <c r="D2854">
        <v>4.5456060000000003</v>
      </c>
    </row>
    <row r="2855" spans="3:4">
      <c r="C2855">
        <v>35.842098999999997</v>
      </c>
      <c r="D2855">
        <v>4.5456060000000003</v>
      </c>
    </row>
    <row r="2856" spans="3:4">
      <c r="C2856">
        <v>0</v>
      </c>
      <c r="D2856">
        <v>0</v>
      </c>
    </row>
    <row r="2857" spans="3:4">
      <c r="C2857">
        <v>0</v>
      </c>
      <c r="D2857">
        <v>0</v>
      </c>
    </row>
    <row r="2858" spans="3:4">
      <c r="C2858">
        <v>35.967278</v>
      </c>
      <c r="D2858">
        <v>4.9124239999999997</v>
      </c>
    </row>
    <row r="2859" spans="3:4">
      <c r="C2859">
        <v>35.967278</v>
      </c>
      <c r="D2859">
        <v>4.9124239999999997</v>
      </c>
    </row>
    <row r="2860" spans="3:4">
      <c r="C2860">
        <v>35.897762999999998</v>
      </c>
      <c r="D2860">
        <v>4.77651</v>
      </c>
    </row>
    <row r="2861" spans="3:4">
      <c r="C2861">
        <v>35.897762999999998</v>
      </c>
      <c r="D2861">
        <v>4.77651</v>
      </c>
    </row>
    <row r="2862" spans="3:4">
      <c r="C2862">
        <v>35.985638000000002</v>
      </c>
      <c r="D2862">
        <v>4.7825839999999999</v>
      </c>
    </row>
    <row r="2863" spans="3:4">
      <c r="C2863">
        <v>35.985638000000002</v>
      </c>
      <c r="D2863">
        <v>4.7825839999999999</v>
      </c>
    </row>
    <row r="2864" spans="3:4">
      <c r="C2864">
        <v>36.078605000000003</v>
      </c>
      <c r="D2864">
        <v>4.7578589999999998</v>
      </c>
    </row>
    <row r="2865" spans="3:4">
      <c r="C2865">
        <v>36.078605000000003</v>
      </c>
      <c r="D2865">
        <v>4.7578589999999998</v>
      </c>
    </row>
    <row r="2866" spans="3:4">
      <c r="C2866">
        <v>35.897762999999998</v>
      </c>
      <c r="D2866">
        <v>4.77651</v>
      </c>
    </row>
    <row r="2867" spans="3:4">
      <c r="C2867">
        <v>35.897762999999998</v>
      </c>
      <c r="D2867">
        <v>4.77651</v>
      </c>
    </row>
    <row r="2868" spans="3:4">
      <c r="C2868">
        <v>36.225675000000003</v>
      </c>
      <c r="D2868">
        <v>4.9974179999999997</v>
      </c>
    </row>
    <row r="2869" spans="3:4">
      <c r="C2869">
        <v>36.225675000000003</v>
      </c>
      <c r="D2869">
        <v>4.9974179999999997</v>
      </c>
    </row>
    <row r="2870" spans="3:4">
      <c r="C2870">
        <v>36.135295999999997</v>
      </c>
      <c r="D2870">
        <v>4.6744940000000001</v>
      </c>
    </row>
    <row r="2871" spans="3:4">
      <c r="C2871">
        <v>36.135295999999997</v>
      </c>
      <c r="D2871">
        <v>4.6744940000000001</v>
      </c>
    </row>
    <row r="2872" spans="3:4">
      <c r="C2872">
        <v>36.043624999999999</v>
      </c>
      <c r="D2872">
        <v>5.1210990000000001</v>
      </c>
    </row>
    <row r="2873" spans="3:4">
      <c r="C2873">
        <v>36.043624999999999</v>
      </c>
      <c r="D2873">
        <v>5.1210990000000001</v>
      </c>
    </row>
    <row r="2874" spans="3:4">
      <c r="C2874">
        <v>36.039656000000001</v>
      </c>
      <c r="D2874">
        <v>4.997986</v>
      </c>
    </row>
    <row r="2875" spans="3:4">
      <c r="C2875">
        <v>36.039656000000001</v>
      </c>
      <c r="D2875">
        <v>4.997986</v>
      </c>
    </row>
    <row r="2876" spans="3:4">
      <c r="C2876">
        <v>36.143765999999999</v>
      </c>
      <c r="D2876">
        <v>5.0228260000000002</v>
      </c>
    </row>
    <row r="2877" spans="3:4">
      <c r="C2877">
        <v>36.143765999999999</v>
      </c>
      <c r="D2877">
        <v>5.0228260000000002</v>
      </c>
    </row>
    <row r="2878" spans="3:4">
      <c r="C2878">
        <v>35.921563999999996</v>
      </c>
      <c r="D2878">
        <v>4.9265749999999997</v>
      </c>
    </row>
    <row r="2879" spans="3:4">
      <c r="C2879">
        <v>35.921563999999996</v>
      </c>
      <c r="D2879">
        <v>4.9265749999999997</v>
      </c>
    </row>
    <row r="2880" spans="3:4">
      <c r="C2880">
        <v>35.921563999999996</v>
      </c>
      <c r="D2880">
        <v>4.9265749999999997</v>
      </c>
    </row>
    <row r="2881" spans="3:4">
      <c r="C2881">
        <v>35.921563999999996</v>
      </c>
      <c r="D2881">
        <v>4.9265749999999997</v>
      </c>
    </row>
    <row r="2882" spans="3:4">
      <c r="C2882">
        <v>36.078605000000003</v>
      </c>
      <c r="D2882">
        <v>4.7578589999999998</v>
      </c>
    </row>
    <row r="2883" spans="3:4">
      <c r="C2883">
        <v>36.078605000000003</v>
      </c>
      <c r="D2883">
        <v>4.7578589999999998</v>
      </c>
    </row>
    <row r="2884" spans="3:4">
      <c r="C2884">
        <v>36.078605000000003</v>
      </c>
      <c r="D2884">
        <v>4.7578589999999998</v>
      </c>
    </row>
    <row r="2885" spans="3:4">
      <c r="C2885">
        <v>36.078605000000003</v>
      </c>
      <c r="D2885">
        <v>4.7578589999999998</v>
      </c>
    </row>
    <row r="2886" spans="3:4">
      <c r="C2886">
        <v>36.135295999999997</v>
      </c>
      <c r="D2886">
        <v>4.6744940000000001</v>
      </c>
    </row>
    <row r="2887" spans="3:4">
      <c r="C2887">
        <v>35.967278</v>
      </c>
      <c r="D2887">
        <v>4.9124239999999997</v>
      </c>
    </row>
    <row r="2888" spans="3:4">
      <c r="C2888">
        <v>35.967278</v>
      </c>
      <c r="D2888">
        <v>4.9124239999999997</v>
      </c>
    </row>
    <row r="2889" spans="3:4">
      <c r="C2889">
        <v>36.078605000000003</v>
      </c>
      <c r="D2889">
        <v>4.7578589999999998</v>
      </c>
    </row>
    <row r="2890" spans="3:4">
      <c r="C2890">
        <v>36.078605000000003</v>
      </c>
      <c r="D2890">
        <v>4.7578589999999998</v>
      </c>
    </row>
    <row r="2891" spans="3:4">
      <c r="C2891">
        <v>35.947217999999999</v>
      </c>
      <c r="D2891">
        <v>5.0308000000000002</v>
      </c>
    </row>
    <row r="2892" spans="3:4">
      <c r="C2892">
        <v>35.947217999999999</v>
      </c>
      <c r="D2892">
        <v>5.0308000000000002</v>
      </c>
    </row>
    <row r="2893" spans="3:4">
      <c r="C2893">
        <v>36.041935000000002</v>
      </c>
      <c r="D2893">
        <v>4.8226969999999998</v>
      </c>
    </row>
    <row r="2894" spans="3:4">
      <c r="C2894">
        <v>36.041935000000002</v>
      </c>
      <c r="D2894">
        <v>4.8226969999999998</v>
      </c>
    </row>
    <row r="2895" spans="3:4">
      <c r="C2895">
        <v>36.078605000000003</v>
      </c>
      <c r="D2895">
        <v>4.7578589999999998</v>
      </c>
    </row>
    <row r="2896" spans="3:4">
      <c r="C2896">
        <v>36.078605000000003</v>
      </c>
      <c r="D2896">
        <v>4.7578589999999998</v>
      </c>
    </row>
    <row r="2897" spans="3:4">
      <c r="C2897">
        <v>36.039656000000001</v>
      </c>
      <c r="D2897">
        <v>4.997986</v>
      </c>
    </row>
    <row r="2898" spans="3:4">
      <c r="C2898">
        <v>36.039656000000001</v>
      </c>
      <c r="D2898">
        <v>4.997986</v>
      </c>
    </row>
    <row r="2899" spans="3:4">
      <c r="C2899">
        <v>36.078605000000003</v>
      </c>
      <c r="D2899">
        <v>4.7578589999999998</v>
      </c>
    </row>
    <row r="2900" spans="3:4">
      <c r="C2900">
        <v>36.078605000000003</v>
      </c>
      <c r="D2900">
        <v>4.7578589999999998</v>
      </c>
    </row>
    <row r="2901" spans="3:4">
      <c r="C2901">
        <v>35.842098999999997</v>
      </c>
      <c r="D2901">
        <v>4.5456060000000003</v>
      </c>
    </row>
    <row r="2902" spans="3:4">
      <c r="C2902">
        <v>35.842098999999997</v>
      </c>
      <c r="D2902">
        <v>4.5456060000000003</v>
      </c>
    </row>
    <row r="2903" spans="3:4">
      <c r="C2903">
        <v>35.842098999999997</v>
      </c>
      <c r="D2903">
        <v>4.5456060000000003</v>
      </c>
    </row>
    <row r="2904" spans="3:4">
      <c r="C2904">
        <v>35.842098999999997</v>
      </c>
      <c r="D2904">
        <v>4.5456060000000003</v>
      </c>
    </row>
    <row r="2905" spans="3:4">
      <c r="C2905">
        <v>35.842098999999997</v>
      </c>
      <c r="D2905">
        <v>4.5456060000000003</v>
      </c>
    </row>
    <row r="2906" spans="3:4">
      <c r="C2906">
        <v>35.842098999999997</v>
      </c>
      <c r="D2906">
        <v>4.5456060000000003</v>
      </c>
    </row>
    <row r="2907" spans="3:4">
      <c r="C2907">
        <v>35.985638000000002</v>
      </c>
      <c r="D2907">
        <v>4.7825839999999999</v>
      </c>
    </row>
    <row r="2908" spans="3:4">
      <c r="C2908">
        <v>35.985638000000002</v>
      </c>
      <c r="D2908">
        <v>4.7825839999999999</v>
      </c>
    </row>
    <row r="2909" spans="3:4">
      <c r="C2909">
        <v>35.842098999999997</v>
      </c>
      <c r="D2909">
        <v>4.5456060000000003</v>
      </c>
    </row>
    <row r="2910" spans="3:4">
      <c r="C2910">
        <v>35.842098999999997</v>
      </c>
      <c r="D2910">
        <v>4.5456060000000003</v>
      </c>
    </row>
    <row r="2911" spans="3:4">
      <c r="C2911">
        <v>35.967278</v>
      </c>
      <c r="D2911">
        <v>4.9124239999999997</v>
      </c>
    </row>
    <row r="2912" spans="3:4">
      <c r="C2912">
        <v>35.967278</v>
      </c>
      <c r="D2912">
        <v>4.9124239999999997</v>
      </c>
    </row>
    <row r="2913" spans="3:4">
      <c r="C2913">
        <v>36.078605000000003</v>
      </c>
      <c r="D2913">
        <v>4.7578589999999998</v>
      </c>
    </row>
    <row r="2914" spans="3:4">
      <c r="C2914">
        <v>36.078605000000003</v>
      </c>
      <c r="D2914">
        <v>4.7578589999999998</v>
      </c>
    </row>
    <row r="2915" spans="3:4">
      <c r="C2915">
        <v>35.921563999999996</v>
      </c>
      <c r="D2915">
        <v>4.9265749999999997</v>
      </c>
    </row>
    <row r="2916" spans="3:4">
      <c r="C2916">
        <v>35.921563999999996</v>
      </c>
      <c r="D2916">
        <v>4.9265749999999997</v>
      </c>
    </row>
    <row r="2917" spans="3:4">
      <c r="C2917">
        <v>36.122990000000001</v>
      </c>
      <c r="D2917">
        <v>4.3854189999999997</v>
      </c>
    </row>
    <row r="2918" spans="3:4">
      <c r="C2918">
        <v>36.122990000000001</v>
      </c>
      <c r="D2918">
        <v>4.3854189999999997</v>
      </c>
    </row>
    <row r="2919" spans="3:4">
      <c r="C2919">
        <v>36.078605000000003</v>
      </c>
      <c r="D2919">
        <v>4.7578589999999998</v>
      </c>
    </row>
    <row r="2920" spans="3:4">
      <c r="C2920">
        <v>36.078605000000003</v>
      </c>
      <c r="D2920">
        <v>4.7578589999999998</v>
      </c>
    </row>
    <row r="2921" spans="3:4">
      <c r="C2921">
        <v>36.067566999999997</v>
      </c>
      <c r="D2921">
        <v>4.6223890000000001</v>
      </c>
    </row>
    <row r="2922" spans="3:4">
      <c r="C2922">
        <v>36.078605000000003</v>
      </c>
      <c r="D2922">
        <v>4.7578589999999998</v>
      </c>
    </row>
    <row r="2923" spans="3:4">
      <c r="C2923">
        <v>36.225675000000003</v>
      </c>
      <c r="D2923">
        <v>4.9974179999999997</v>
      </c>
    </row>
    <row r="2924" spans="3:4">
      <c r="C2924">
        <v>36.225675000000003</v>
      </c>
      <c r="D2924">
        <v>4.9974179999999997</v>
      </c>
    </row>
    <row r="2925" spans="3:4">
      <c r="C2925">
        <v>36.078605000000003</v>
      </c>
      <c r="D2925">
        <v>4.7578589999999998</v>
      </c>
    </row>
    <row r="2926" spans="3:4">
      <c r="C2926">
        <v>36.078605000000003</v>
      </c>
      <c r="D2926">
        <v>4.7578589999999998</v>
      </c>
    </row>
    <row r="2927" spans="3:4">
      <c r="C2927">
        <v>36.078605000000003</v>
      </c>
      <c r="D2927">
        <v>4.7578589999999998</v>
      </c>
    </row>
    <row r="2928" spans="3:4">
      <c r="C2928">
        <v>36.078605000000003</v>
      </c>
      <c r="D2928">
        <v>4.7578589999999998</v>
      </c>
    </row>
    <row r="2929" spans="3:4">
      <c r="C2929">
        <v>36.238022000000001</v>
      </c>
      <c r="D2929">
        <v>4.6667820000000004</v>
      </c>
    </row>
    <row r="2930" spans="3:4">
      <c r="C2930">
        <v>36.238022000000001</v>
      </c>
      <c r="D2930">
        <v>4.6667820000000004</v>
      </c>
    </row>
    <row r="2931" spans="3:4">
      <c r="C2931">
        <v>36.078605000000003</v>
      </c>
      <c r="D2931">
        <v>4.7578589999999998</v>
      </c>
    </row>
    <row r="2932" spans="3:4">
      <c r="C2932">
        <v>36.078605000000003</v>
      </c>
      <c r="D2932">
        <v>4.7578589999999998</v>
      </c>
    </row>
    <row r="2933" spans="3:4">
      <c r="C2933">
        <v>36.225675000000003</v>
      </c>
      <c r="D2933">
        <v>4.9974179999999997</v>
      </c>
    </row>
    <row r="2934" spans="3:4">
      <c r="C2934">
        <v>36.225675000000003</v>
      </c>
      <c r="D2934">
        <v>4.9974179999999997</v>
      </c>
    </row>
    <row r="2935" spans="3:4">
      <c r="C2935">
        <v>35.947217999999999</v>
      </c>
      <c r="D2935">
        <v>5.0308000000000002</v>
      </c>
    </row>
    <row r="2936" spans="3:4">
      <c r="C2936">
        <v>35.947217999999999</v>
      </c>
      <c r="D2936">
        <v>5.0308000000000002</v>
      </c>
    </row>
    <row r="2937" spans="3:4">
      <c r="C2937">
        <v>36.067566999999997</v>
      </c>
      <c r="D2937">
        <v>4.6223890000000001</v>
      </c>
    </row>
    <row r="2938" spans="3:4">
      <c r="C2938">
        <v>35.921563999999996</v>
      </c>
      <c r="D2938">
        <v>4.9265749999999997</v>
      </c>
    </row>
    <row r="2939" spans="3:4">
      <c r="C2939">
        <v>35.921563999999996</v>
      </c>
      <c r="D2939">
        <v>4.9265749999999997</v>
      </c>
    </row>
    <row r="2940" spans="3:4">
      <c r="C2940">
        <v>36.078605000000003</v>
      </c>
      <c r="D2940">
        <v>4.7578589999999998</v>
      </c>
    </row>
    <row r="2941" spans="3:4">
      <c r="C2941">
        <v>36.078605000000003</v>
      </c>
      <c r="D2941">
        <v>4.7578589999999998</v>
      </c>
    </row>
    <row r="2942" spans="3:4">
      <c r="C2942">
        <v>36.078605000000003</v>
      </c>
      <c r="D2942">
        <v>4.7578589999999998</v>
      </c>
    </row>
    <row r="2943" spans="3:4">
      <c r="C2943">
        <v>36.078605000000003</v>
      </c>
      <c r="D2943">
        <v>4.7578589999999998</v>
      </c>
    </row>
    <row r="2944" spans="3:4">
      <c r="C2944">
        <v>35.921563999999996</v>
      </c>
      <c r="D2944">
        <v>4.9265749999999997</v>
      </c>
    </row>
    <row r="2945" spans="3:4">
      <c r="C2945">
        <v>35.921563999999996</v>
      </c>
      <c r="D2945">
        <v>4.9265749999999997</v>
      </c>
    </row>
    <row r="2946" spans="3:4">
      <c r="C2946">
        <v>35.875089000000003</v>
      </c>
      <c r="D2946">
        <v>5.0802139999999998</v>
      </c>
    </row>
    <row r="2947" spans="3:4">
      <c r="C2947">
        <v>35.875089000000003</v>
      </c>
      <c r="D2947">
        <v>5.0802139999999998</v>
      </c>
    </row>
    <row r="2948" spans="3:4">
      <c r="C2948">
        <v>35.985638000000002</v>
      </c>
      <c r="D2948">
        <v>4.7825839999999999</v>
      </c>
    </row>
    <row r="2949" spans="3:4">
      <c r="C2949">
        <v>35.985638000000002</v>
      </c>
      <c r="D2949">
        <v>4.7825839999999999</v>
      </c>
    </row>
    <row r="2950" spans="3:4">
      <c r="C2950">
        <v>36.078605000000003</v>
      </c>
      <c r="D2950">
        <v>4.7578589999999998</v>
      </c>
    </row>
    <row r="2951" spans="3:4">
      <c r="C2951">
        <v>36.078605000000003</v>
      </c>
      <c r="D2951">
        <v>4.7578589999999998</v>
      </c>
    </row>
    <row r="2952" spans="3:4">
      <c r="C2952">
        <v>36.041935000000002</v>
      </c>
      <c r="D2952">
        <v>4.8226969999999998</v>
      </c>
    </row>
    <row r="2953" spans="3:4">
      <c r="C2953">
        <v>36.041935000000002</v>
      </c>
      <c r="D2953">
        <v>4.8226969999999998</v>
      </c>
    </row>
    <row r="2954" spans="3:4">
      <c r="C2954">
        <v>36.043624999999999</v>
      </c>
      <c r="D2954">
        <v>5.1210990000000001</v>
      </c>
    </row>
    <row r="2955" spans="3:4">
      <c r="C2955">
        <v>36.043624999999999</v>
      </c>
      <c r="D2955">
        <v>5.1210990000000001</v>
      </c>
    </row>
    <row r="2956" spans="3:4">
      <c r="C2956">
        <v>36.078605000000003</v>
      </c>
      <c r="D2956">
        <v>4.7578589999999998</v>
      </c>
    </row>
    <row r="2957" spans="3:4">
      <c r="C2957">
        <v>36.078605000000003</v>
      </c>
      <c r="D2957">
        <v>4.7578589999999998</v>
      </c>
    </row>
    <row r="2958" spans="3:4">
      <c r="C2958">
        <v>36.225675000000003</v>
      </c>
      <c r="D2958">
        <v>4.9974179999999997</v>
      </c>
    </row>
    <row r="2959" spans="3:4">
      <c r="C2959">
        <v>36.225675000000003</v>
      </c>
      <c r="D2959">
        <v>4.9974179999999997</v>
      </c>
    </row>
    <row r="2960" spans="3:4">
      <c r="C2960">
        <v>36.067566999999997</v>
      </c>
      <c r="D2960">
        <v>4.6223890000000001</v>
      </c>
    </row>
    <row r="2961" spans="3:4">
      <c r="C2961">
        <v>36.078605000000003</v>
      </c>
      <c r="D2961">
        <v>4.7578589999999998</v>
      </c>
    </row>
    <row r="2962" spans="3:4">
      <c r="C2962">
        <v>36.078605000000003</v>
      </c>
      <c r="D2962">
        <v>4.7578589999999998</v>
      </c>
    </row>
    <row r="2963" spans="3:4">
      <c r="C2963">
        <v>35.921563999999996</v>
      </c>
      <c r="D2963">
        <v>4.9265749999999997</v>
      </c>
    </row>
    <row r="2964" spans="3:4">
      <c r="C2964">
        <v>35.921563999999996</v>
      </c>
      <c r="D2964">
        <v>4.9265749999999997</v>
      </c>
    </row>
    <row r="2965" spans="3:4">
      <c r="C2965">
        <v>36.078605000000003</v>
      </c>
      <c r="D2965">
        <v>4.7578589999999998</v>
      </c>
    </row>
    <row r="2966" spans="3:4">
      <c r="C2966">
        <v>36.078605000000003</v>
      </c>
      <c r="D2966">
        <v>4.7578589999999998</v>
      </c>
    </row>
    <row r="2967" spans="3:4">
      <c r="C2967">
        <v>36.041935000000002</v>
      </c>
      <c r="D2967">
        <v>4.8226969999999998</v>
      </c>
    </row>
    <row r="2968" spans="3:4">
      <c r="C2968">
        <v>36.041935000000002</v>
      </c>
      <c r="D2968">
        <v>4.8226969999999998</v>
      </c>
    </row>
    <row r="2969" spans="3:4">
      <c r="C2969">
        <v>36.041935000000002</v>
      </c>
      <c r="D2969">
        <v>4.8226969999999998</v>
      </c>
    </row>
    <row r="2970" spans="3:4">
      <c r="C2970">
        <v>36.041935000000002</v>
      </c>
      <c r="D2970">
        <v>4.8226969999999998</v>
      </c>
    </row>
    <row r="2971" spans="3:4">
      <c r="C2971">
        <v>36.238022000000001</v>
      </c>
      <c r="D2971">
        <v>4.6667820000000004</v>
      </c>
    </row>
    <row r="2972" spans="3:4">
      <c r="C2972">
        <v>36.238022000000001</v>
      </c>
      <c r="D2972">
        <v>4.6667820000000004</v>
      </c>
    </row>
    <row r="2973" spans="3:4">
      <c r="C2973">
        <v>36.138773999999998</v>
      </c>
      <c r="D2973">
        <v>4.4313149999999997</v>
      </c>
    </row>
    <row r="2974" spans="3:4">
      <c r="C2974">
        <v>36.138773999999998</v>
      </c>
      <c r="D2974">
        <v>4.4313149999999997</v>
      </c>
    </row>
    <row r="2975" spans="3:4">
      <c r="C2975">
        <v>36.078605000000003</v>
      </c>
      <c r="D2975">
        <v>4.7578589999999998</v>
      </c>
    </row>
    <row r="2976" spans="3:4">
      <c r="C2976">
        <v>36.078605000000003</v>
      </c>
      <c r="D2976">
        <v>4.7578589999999998</v>
      </c>
    </row>
    <row r="2977" spans="3:4">
      <c r="C2977">
        <v>36.138773999999998</v>
      </c>
      <c r="D2977">
        <v>4.4313149999999997</v>
      </c>
    </row>
    <row r="2978" spans="3:4">
      <c r="C2978">
        <v>36.138773999999998</v>
      </c>
      <c r="D2978">
        <v>4.4313149999999997</v>
      </c>
    </row>
    <row r="2979" spans="3:4">
      <c r="C2979">
        <v>36.078605000000003</v>
      </c>
      <c r="D2979">
        <v>4.7578589999999998</v>
      </c>
    </row>
    <row r="2980" spans="3:4">
      <c r="C2980">
        <v>36.078605000000003</v>
      </c>
      <c r="D2980">
        <v>4.7578589999999998</v>
      </c>
    </row>
    <row r="2981" spans="3:4">
      <c r="C2981">
        <v>36.135295999999997</v>
      </c>
      <c r="D2981">
        <v>4.6744940000000001</v>
      </c>
    </row>
    <row r="2982" spans="3:4">
      <c r="C2982">
        <v>35.947217999999999</v>
      </c>
      <c r="D2982">
        <v>5.0308000000000002</v>
      </c>
    </row>
    <row r="2983" spans="3:4">
      <c r="C2983">
        <v>35.947217999999999</v>
      </c>
      <c r="D2983">
        <v>5.0308000000000002</v>
      </c>
    </row>
    <row r="2984" spans="3:4">
      <c r="C2984">
        <v>36.078605000000003</v>
      </c>
      <c r="D2984">
        <v>4.7578589999999998</v>
      </c>
    </row>
    <row r="2985" spans="3:4">
      <c r="C2985">
        <v>36.078605000000003</v>
      </c>
      <c r="D2985">
        <v>4.7578589999999998</v>
      </c>
    </row>
    <row r="2986" spans="3:4">
      <c r="C2986">
        <v>35.947217999999999</v>
      </c>
      <c r="D2986">
        <v>5.0308000000000002</v>
      </c>
    </row>
    <row r="2987" spans="3:4">
      <c r="C2987">
        <v>35.947217999999999</v>
      </c>
      <c r="D2987">
        <v>5.0308000000000002</v>
      </c>
    </row>
    <row r="2988" spans="3:4">
      <c r="C2988">
        <v>36.078605000000003</v>
      </c>
      <c r="D2988">
        <v>4.7578589999999998</v>
      </c>
    </row>
    <row r="2989" spans="3:4">
      <c r="C2989">
        <v>36.078605000000003</v>
      </c>
      <c r="D2989">
        <v>4.7578589999999998</v>
      </c>
    </row>
    <row r="2990" spans="3:4">
      <c r="C2990">
        <v>36.078605000000003</v>
      </c>
      <c r="D2990">
        <v>4.7578589999999998</v>
      </c>
    </row>
    <row r="2991" spans="3:4">
      <c r="C2991">
        <v>36.078605000000003</v>
      </c>
      <c r="D2991">
        <v>4.7578589999999998</v>
      </c>
    </row>
    <row r="2992" spans="3:4">
      <c r="C2992">
        <v>35.875089000000003</v>
      </c>
      <c r="D2992">
        <v>5.0802139999999998</v>
      </c>
    </row>
    <row r="2993" spans="3:4">
      <c r="C2993">
        <v>35.875089000000003</v>
      </c>
      <c r="D2993">
        <v>5.0802139999999998</v>
      </c>
    </row>
    <row r="2994" spans="3:4">
      <c r="C2994">
        <v>36.078605000000003</v>
      </c>
      <c r="D2994">
        <v>4.7578589999999998</v>
      </c>
    </row>
    <row r="2995" spans="3:4">
      <c r="C2995">
        <v>36.078605000000003</v>
      </c>
      <c r="D2995">
        <v>4.7578589999999998</v>
      </c>
    </row>
    <row r="2996" spans="3:4">
      <c r="C2996">
        <v>36.078605000000003</v>
      </c>
      <c r="D2996">
        <v>4.7578589999999998</v>
      </c>
    </row>
    <row r="2997" spans="3:4">
      <c r="C2997">
        <v>36.078605000000003</v>
      </c>
      <c r="D2997">
        <v>4.7578589999999998</v>
      </c>
    </row>
    <row r="2998" spans="3:4">
      <c r="C2998">
        <v>36.135269000000001</v>
      </c>
      <c r="D2998">
        <v>5.1162720000000004</v>
      </c>
    </row>
    <row r="2999" spans="3:4">
      <c r="C2999">
        <v>36.135269000000001</v>
      </c>
      <c r="D2999">
        <v>5.1162720000000004</v>
      </c>
    </row>
    <row r="3000" spans="3:4">
      <c r="C3000">
        <v>36.098326</v>
      </c>
      <c r="D3000">
        <v>4.9176489999999999</v>
      </c>
    </row>
    <row r="3001" spans="3:4">
      <c r="C3001">
        <v>36.098326</v>
      </c>
      <c r="D3001">
        <v>4.9176489999999999</v>
      </c>
    </row>
    <row r="3002" spans="3:4">
      <c r="C3002">
        <v>36.225675000000003</v>
      </c>
      <c r="D3002">
        <v>4.9974179999999997</v>
      </c>
    </row>
    <row r="3003" spans="3:4">
      <c r="C3003">
        <v>36.225675000000003</v>
      </c>
      <c r="D3003">
        <v>4.9974179999999997</v>
      </c>
    </row>
    <row r="3004" spans="3:4">
      <c r="C3004">
        <v>35.921563999999996</v>
      </c>
      <c r="D3004">
        <v>4.9265749999999997</v>
      </c>
    </row>
    <row r="3005" spans="3:4">
      <c r="C3005">
        <v>35.921563999999996</v>
      </c>
      <c r="D3005">
        <v>4.9265749999999997</v>
      </c>
    </row>
    <row r="3006" spans="3:4">
      <c r="C3006">
        <v>0</v>
      </c>
      <c r="D3006">
        <v>0</v>
      </c>
    </row>
    <row r="3007" spans="3:4">
      <c r="C3007">
        <v>36.078605000000003</v>
      </c>
      <c r="D3007">
        <v>4.7578589999999998</v>
      </c>
    </row>
    <row r="3008" spans="3:4">
      <c r="C3008">
        <v>36.078605000000003</v>
      </c>
      <c r="D3008">
        <v>4.7578589999999998</v>
      </c>
    </row>
    <row r="3009" spans="3:4">
      <c r="C3009">
        <v>36.078605000000003</v>
      </c>
      <c r="D3009">
        <v>4.7578589999999998</v>
      </c>
    </row>
    <row r="3010" spans="3:4">
      <c r="C3010">
        <v>36.078605000000003</v>
      </c>
      <c r="D3010">
        <v>4.7578589999999998</v>
      </c>
    </row>
    <row r="3011" spans="3:4">
      <c r="C3011">
        <v>36.078605000000003</v>
      </c>
      <c r="D3011">
        <v>4.7578589999999998</v>
      </c>
    </row>
    <row r="3012" spans="3:4">
      <c r="C3012">
        <v>36.078605000000003</v>
      </c>
      <c r="D3012">
        <v>4.7578589999999998</v>
      </c>
    </row>
    <row r="3013" spans="3:4">
      <c r="C3013">
        <v>36.078605000000003</v>
      </c>
      <c r="D3013">
        <v>4.7578589999999998</v>
      </c>
    </row>
    <row r="3014" spans="3:4">
      <c r="C3014">
        <v>36.078605000000003</v>
      </c>
      <c r="D3014">
        <v>4.7578589999999998</v>
      </c>
    </row>
    <row r="3015" spans="3:4">
      <c r="C3015">
        <v>36.041935000000002</v>
      </c>
      <c r="D3015">
        <v>4.8226969999999998</v>
      </c>
    </row>
    <row r="3016" spans="3:4">
      <c r="C3016">
        <v>36.041935000000002</v>
      </c>
      <c r="D3016">
        <v>4.8226969999999998</v>
      </c>
    </row>
    <row r="3017" spans="3:4">
      <c r="C3017">
        <v>36.173715000000001</v>
      </c>
      <c r="D3017">
        <v>4.7944100000000001</v>
      </c>
    </row>
    <row r="3018" spans="3:4">
      <c r="C3018">
        <v>36.173715000000001</v>
      </c>
      <c r="D3018">
        <v>4.7944100000000001</v>
      </c>
    </row>
    <row r="3019" spans="3:4">
      <c r="C3019">
        <v>36.078605000000003</v>
      </c>
      <c r="D3019">
        <v>4.7578589999999998</v>
      </c>
    </row>
    <row r="3020" spans="3:4">
      <c r="C3020">
        <v>36.078605000000003</v>
      </c>
      <c r="D3020">
        <v>4.7578589999999998</v>
      </c>
    </row>
    <row r="3021" spans="3:4">
      <c r="C3021">
        <v>36.173715000000001</v>
      </c>
      <c r="D3021">
        <v>4.7944100000000001</v>
      </c>
    </row>
    <row r="3022" spans="3:4">
      <c r="C3022">
        <v>36.173715000000001</v>
      </c>
      <c r="D3022">
        <v>4.7944100000000001</v>
      </c>
    </row>
    <row r="3023" spans="3:4">
      <c r="C3023">
        <v>36.078605000000003</v>
      </c>
      <c r="D3023">
        <v>4.7578589999999998</v>
      </c>
    </row>
    <row r="3024" spans="3:4">
      <c r="C3024">
        <v>36.078605000000003</v>
      </c>
      <c r="D3024">
        <v>4.7578589999999998</v>
      </c>
    </row>
    <row r="3025" spans="3:4">
      <c r="C3025">
        <v>36.138773999999998</v>
      </c>
      <c r="D3025">
        <v>4.4313149999999997</v>
      </c>
    </row>
    <row r="3026" spans="3:4">
      <c r="C3026">
        <v>36.138773999999998</v>
      </c>
      <c r="D3026">
        <v>4.4313149999999997</v>
      </c>
    </row>
    <row r="3027" spans="3:4">
      <c r="C3027">
        <v>36.043624999999999</v>
      </c>
      <c r="D3027">
        <v>5.1210990000000001</v>
      </c>
    </row>
    <row r="3028" spans="3:4">
      <c r="C3028">
        <v>36.043624999999999</v>
      </c>
      <c r="D3028">
        <v>5.1210990000000001</v>
      </c>
    </row>
    <row r="3029" spans="3:4">
      <c r="C3029">
        <v>35.947217999999999</v>
      </c>
      <c r="D3029">
        <v>5.0308000000000002</v>
      </c>
    </row>
    <row r="3030" spans="3:4">
      <c r="C3030">
        <v>35.947217999999999</v>
      </c>
      <c r="D3030">
        <v>5.0308000000000002</v>
      </c>
    </row>
    <row r="3031" spans="3:4">
      <c r="C3031">
        <v>36.078605000000003</v>
      </c>
      <c r="D3031">
        <v>4.7578589999999998</v>
      </c>
    </row>
    <row r="3032" spans="3:4">
      <c r="C3032">
        <v>36.078605000000003</v>
      </c>
      <c r="D3032">
        <v>4.7578589999999998</v>
      </c>
    </row>
    <row r="3033" spans="3:4">
      <c r="C3033">
        <v>36.078605000000003</v>
      </c>
      <c r="D3033">
        <v>4.7578589999999998</v>
      </c>
    </row>
    <row r="3034" spans="3:4">
      <c r="C3034">
        <v>36.078605000000003</v>
      </c>
      <c r="D3034">
        <v>4.7578589999999998</v>
      </c>
    </row>
    <row r="3035" spans="3:4">
      <c r="C3035">
        <v>36.098326</v>
      </c>
      <c r="D3035">
        <v>4.9176489999999999</v>
      </c>
    </row>
    <row r="3036" spans="3:4">
      <c r="C3036">
        <v>36.098326</v>
      </c>
      <c r="D3036">
        <v>4.9176489999999999</v>
      </c>
    </row>
    <row r="3037" spans="3:4">
      <c r="C3037">
        <v>36.078605000000003</v>
      </c>
      <c r="D3037">
        <v>4.7578589999999998</v>
      </c>
    </row>
    <row r="3038" spans="3:4">
      <c r="C3038">
        <v>36.078605000000003</v>
      </c>
      <c r="D3038">
        <v>4.7578589999999998</v>
      </c>
    </row>
    <row r="3039" spans="3:4">
      <c r="C3039">
        <v>35.947217999999999</v>
      </c>
      <c r="D3039">
        <v>5.0308000000000002</v>
      </c>
    </row>
    <row r="3040" spans="3:4">
      <c r="C3040">
        <v>35.947217999999999</v>
      </c>
      <c r="D3040">
        <v>5.0308000000000002</v>
      </c>
    </row>
    <row r="3041" spans="3:4">
      <c r="C3041">
        <v>36.078605000000003</v>
      </c>
      <c r="D3041">
        <v>4.7578589999999998</v>
      </c>
    </row>
    <row r="3042" spans="3:4">
      <c r="C3042">
        <v>36.078605000000003</v>
      </c>
      <c r="D3042">
        <v>4.7578589999999998</v>
      </c>
    </row>
    <row r="3043" spans="3:4">
      <c r="C3043">
        <v>0</v>
      </c>
      <c r="D3043">
        <v>0</v>
      </c>
    </row>
    <row r="3044" spans="3:4">
      <c r="C3044">
        <v>0</v>
      </c>
      <c r="D3044">
        <v>0</v>
      </c>
    </row>
    <row r="3045" spans="3:4">
      <c r="C3045">
        <v>0</v>
      </c>
      <c r="D3045">
        <v>0</v>
      </c>
    </row>
    <row r="3046" spans="3:4">
      <c r="C3046">
        <v>0</v>
      </c>
      <c r="D3046">
        <v>0</v>
      </c>
    </row>
    <row r="3047" spans="3:4">
      <c r="C3047">
        <v>0</v>
      </c>
      <c r="D3047">
        <v>0</v>
      </c>
    </row>
    <row r="3048" spans="3:4">
      <c r="C3048">
        <v>0</v>
      </c>
      <c r="D3048">
        <v>0</v>
      </c>
    </row>
    <row r="3049" spans="3:4">
      <c r="C3049">
        <v>0</v>
      </c>
      <c r="D3049">
        <v>0</v>
      </c>
    </row>
    <row r="3050" spans="3:4">
      <c r="C3050">
        <v>0</v>
      </c>
      <c r="D3050">
        <v>0</v>
      </c>
    </row>
    <row r="3051" spans="3:4">
      <c r="C3051">
        <v>0</v>
      </c>
      <c r="D3051">
        <v>0</v>
      </c>
    </row>
    <row r="3052" spans="3:4">
      <c r="C3052">
        <v>0</v>
      </c>
      <c r="D3052">
        <v>0</v>
      </c>
    </row>
    <row r="3053" spans="3:4">
      <c r="C3053">
        <v>0</v>
      </c>
      <c r="D3053">
        <v>0</v>
      </c>
    </row>
    <row r="3054" spans="3:4">
      <c r="C3054">
        <v>0</v>
      </c>
      <c r="D3054">
        <v>0</v>
      </c>
    </row>
    <row r="3055" spans="3:4">
      <c r="C3055">
        <v>0</v>
      </c>
      <c r="D3055">
        <v>0</v>
      </c>
    </row>
    <row r="3056" spans="3:4">
      <c r="C3056">
        <v>0</v>
      </c>
      <c r="D3056">
        <v>0</v>
      </c>
    </row>
    <row r="3057" spans="3:4">
      <c r="C3057">
        <v>0</v>
      </c>
      <c r="D3057">
        <v>0</v>
      </c>
    </row>
    <row r="3058" spans="3:4">
      <c r="C3058">
        <v>0</v>
      </c>
      <c r="D3058">
        <v>0</v>
      </c>
    </row>
    <row r="3059" spans="3:4">
      <c r="C3059">
        <v>0</v>
      </c>
      <c r="D3059">
        <v>0</v>
      </c>
    </row>
    <row r="3060" spans="3:4">
      <c r="C3060">
        <v>0</v>
      </c>
      <c r="D3060">
        <v>0</v>
      </c>
    </row>
    <row r="3061" spans="3:4">
      <c r="C3061">
        <v>0</v>
      </c>
      <c r="D3061">
        <v>0</v>
      </c>
    </row>
    <row r="3062" spans="3:4">
      <c r="C3062">
        <v>0</v>
      </c>
      <c r="D3062">
        <v>0</v>
      </c>
    </row>
    <row r="3063" spans="3:4">
      <c r="C3063">
        <v>0</v>
      </c>
      <c r="D3063">
        <v>0</v>
      </c>
    </row>
    <row r="3064" spans="3:4">
      <c r="C3064">
        <v>0</v>
      </c>
      <c r="D3064">
        <v>0</v>
      </c>
    </row>
    <row r="3065" spans="3:4">
      <c r="C3065">
        <v>0</v>
      </c>
      <c r="D3065">
        <v>0</v>
      </c>
    </row>
    <row r="3066" spans="3:4">
      <c r="C3066">
        <v>0</v>
      </c>
      <c r="D3066">
        <v>0</v>
      </c>
    </row>
    <row r="3067" spans="3:4">
      <c r="C3067">
        <v>0</v>
      </c>
      <c r="D3067">
        <v>0</v>
      </c>
    </row>
    <row r="3068" spans="3:4">
      <c r="C3068">
        <v>0</v>
      </c>
      <c r="D3068">
        <v>0</v>
      </c>
    </row>
    <row r="3069" spans="3:4">
      <c r="C3069">
        <v>0</v>
      </c>
      <c r="D3069">
        <v>0</v>
      </c>
    </row>
    <row r="3070" spans="3:4">
      <c r="C3070">
        <v>0</v>
      </c>
      <c r="D3070">
        <v>0</v>
      </c>
    </row>
    <row r="3071" spans="3:4">
      <c r="C3071">
        <v>0</v>
      </c>
      <c r="D3071">
        <v>0</v>
      </c>
    </row>
    <row r="3072" spans="3:4">
      <c r="C3072">
        <v>0</v>
      </c>
      <c r="D3072">
        <v>0</v>
      </c>
    </row>
    <row r="3073" spans="3:4">
      <c r="C3073">
        <v>0</v>
      </c>
      <c r="D3073">
        <v>0</v>
      </c>
    </row>
    <row r="3074" spans="3:4">
      <c r="C3074">
        <v>0</v>
      </c>
      <c r="D3074">
        <v>0</v>
      </c>
    </row>
    <row r="3075" spans="3:4">
      <c r="C3075">
        <v>0</v>
      </c>
      <c r="D3075">
        <v>0</v>
      </c>
    </row>
    <row r="3076" spans="3:4">
      <c r="C3076">
        <v>0</v>
      </c>
      <c r="D3076">
        <v>0</v>
      </c>
    </row>
    <row r="3077" spans="3:4">
      <c r="C3077">
        <v>0</v>
      </c>
      <c r="D3077">
        <v>0</v>
      </c>
    </row>
    <row r="3078" spans="3:4">
      <c r="C3078">
        <v>0</v>
      </c>
      <c r="D3078">
        <v>0</v>
      </c>
    </row>
    <row r="3079" spans="3:4">
      <c r="C3079">
        <v>0</v>
      </c>
      <c r="D3079">
        <v>0</v>
      </c>
    </row>
    <row r="3080" spans="3:4">
      <c r="C3080">
        <v>0</v>
      </c>
      <c r="D3080">
        <v>0</v>
      </c>
    </row>
    <row r="3081" spans="3:4">
      <c r="C3081">
        <v>0</v>
      </c>
      <c r="D3081">
        <v>0</v>
      </c>
    </row>
    <row r="3082" spans="3:4">
      <c r="C3082">
        <v>0</v>
      </c>
      <c r="D3082">
        <v>0</v>
      </c>
    </row>
    <row r="3083" spans="3:4">
      <c r="C3083">
        <v>0</v>
      </c>
      <c r="D3083">
        <v>0</v>
      </c>
    </row>
    <row r="3084" spans="3:4">
      <c r="C3084">
        <v>34.856258350000004</v>
      </c>
      <c r="D3084">
        <v>5.7276794841285312</v>
      </c>
    </row>
    <row r="3085" spans="3:4">
      <c r="C3085">
        <v>0</v>
      </c>
      <c r="D3085">
        <v>0</v>
      </c>
    </row>
    <row r="3086" spans="3:4">
      <c r="C3086">
        <v>0</v>
      </c>
      <c r="D3086">
        <v>0</v>
      </c>
    </row>
    <row r="3087" spans="3:4">
      <c r="C3087">
        <v>0</v>
      </c>
      <c r="D3087">
        <v>0</v>
      </c>
    </row>
    <row r="3088" spans="3:4">
      <c r="C3088">
        <v>0</v>
      </c>
      <c r="D3088">
        <v>0</v>
      </c>
    </row>
    <row r="3089" spans="3:4">
      <c r="C3089">
        <v>0</v>
      </c>
      <c r="D3089">
        <v>0</v>
      </c>
    </row>
    <row r="3090" spans="3:4">
      <c r="C3090">
        <v>0</v>
      </c>
      <c r="D3090">
        <v>0</v>
      </c>
    </row>
    <row r="3091" spans="3:4">
      <c r="C3091">
        <v>0</v>
      </c>
      <c r="D3091">
        <v>0</v>
      </c>
    </row>
    <row r="3092" spans="3:4">
      <c r="C3092">
        <v>0</v>
      </c>
      <c r="D3092">
        <v>0</v>
      </c>
    </row>
    <row r="3093" spans="3:4">
      <c r="C3093">
        <v>0</v>
      </c>
      <c r="D3093">
        <v>0</v>
      </c>
    </row>
    <row r="3094" spans="3:4">
      <c r="C3094">
        <v>0</v>
      </c>
      <c r="D3094">
        <v>0</v>
      </c>
    </row>
    <row r="3095" spans="3:4">
      <c r="C3095">
        <v>0</v>
      </c>
      <c r="D3095">
        <v>0</v>
      </c>
    </row>
    <row r="3096" spans="3:4">
      <c r="C3096">
        <v>0</v>
      </c>
      <c r="D3096">
        <v>0</v>
      </c>
    </row>
    <row r="3097" spans="3:4">
      <c r="C3097">
        <v>0</v>
      </c>
      <c r="D3097">
        <v>0</v>
      </c>
    </row>
    <row r="3098" spans="3:4">
      <c r="C3098">
        <v>0</v>
      </c>
      <c r="D3098">
        <v>0</v>
      </c>
    </row>
    <row r="3099" spans="3:4">
      <c r="C3099">
        <v>0</v>
      </c>
      <c r="D3099">
        <v>0</v>
      </c>
    </row>
    <row r="3100" spans="3:4">
      <c r="C3100">
        <v>0</v>
      </c>
      <c r="D3100">
        <v>0</v>
      </c>
    </row>
    <row r="3101" spans="3:4">
      <c r="C3101">
        <v>0</v>
      </c>
      <c r="D3101">
        <v>0</v>
      </c>
    </row>
    <row r="3102" spans="3:4">
      <c r="C3102">
        <v>0</v>
      </c>
      <c r="D3102">
        <v>0</v>
      </c>
    </row>
    <row r="3103" spans="3:4">
      <c r="C3103">
        <v>0</v>
      </c>
      <c r="D3103">
        <v>0</v>
      </c>
    </row>
    <row r="3104" spans="3:4">
      <c r="C3104">
        <v>0</v>
      </c>
      <c r="D3104">
        <v>0</v>
      </c>
    </row>
    <row r="3105" spans="3:4">
      <c r="C3105">
        <v>0</v>
      </c>
      <c r="D3105">
        <v>0</v>
      </c>
    </row>
    <row r="3106" spans="3:4">
      <c r="C3106">
        <v>0</v>
      </c>
      <c r="D3106">
        <v>0</v>
      </c>
    </row>
    <row r="3107" spans="3:4">
      <c r="C3107">
        <v>0</v>
      </c>
      <c r="D3107">
        <v>0</v>
      </c>
    </row>
    <row r="3108" spans="3:4">
      <c r="C3108">
        <v>0</v>
      </c>
      <c r="D3108">
        <v>0</v>
      </c>
    </row>
    <row r="3109" spans="3:4">
      <c r="C3109">
        <v>34.432127699999995</v>
      </c>
      <c r="D3109">
        <v>9.8444536901002664</v>
      </c>
    </row>
    <row r="3110" spans="3:4">
      <c r="C3110">
        <v>34.432127699999995</v>
      </c>
      <c r="D3110">
        <v>9.8444536901002664</v>
      </c>
    </row>
    <row r="3111" spans="3:4">
      <c r="C3111">
        <v>0</v>
      </c>
      <c r="D3111">
        <v>0</v>
      </c>
    </row>
    <row r="3112" spans="3:4">
      <c r="C3112">
        <v>0</v>
      </c>
      <c r="D3112">
        <v>0</v>
      </c>
    </row>
    <row r="3113" spans="3:4">
      <c r="C3113">
        <v>0</v>
      </c>
      <c r="D3113">
        <v>0</v>
      </c>
    </row>
    <row r="3114" spans="3:4">
      <c r="C3114">
        <v>0</v>
      </c>
      <c r="D3114">
        <v>0</v>
      </c>
    </row>
    <row r="3115" spans="3:4">
      <c r="C3115">
        <v>0</v>
      </c>
      <c r="D3115">
        <v>0</v>
      </c>
    </row>
    <row r="3116" spans="3:4">
      <c r="C3116">
        <v>0</v>
      </c>
      <c r="D3116">
        <v>0</v>
      </c>
    </row>
    <row r="3117" spans="3:4">
      <c r="C3117">
        <v>34.432127699999995</v>
      </c>
      <c r="D3117">
        <v>9.8444536901002664</v>
      </c>
    </row>
    <row r="3118" spans="3:4">
      <c r="C3118">
        <v>0</v>
      </c>
      <c r="D3118">
        <v>0</v>
      </c>
    </row>
    <row r="3119" spans="3:4">
      <c r="C3119">
        <v>0</v>
      </c>
      <c r="D3119">
        <v>0</v>
      </c>
    </row>
    <row r="3120" spans="3:4">
      <c r="C3120">
        <v>0</v>
      </c>
      <c r="D3120">
        <v>0</v>
      </c>
    </row>
    <row r="3121" spans="3:4">
      <c r="C3121">
        <v>0</v>
      </c>
      <c r="D3121">
        <v>0</v>
      </c>
    </row>
    <row r="3122" spans="3:4">
      <c r="C3122">
        <v>0</v>
      </c>
      <c r="D3122">
        <v>0</v>
      </c>
    </row>
    <row r="3123" spans="3:4">
      <c r="C3123">
        <v>0</v>
      </c>
      <c r="D3123">
        <v>0</v>
      </c>
    </row>
    <row r="3124" spans="3:4">
      <c r="C3124">
        <v>28.614472500000002</v>
      </c>
      <c r="D3124">
        <v>-6.9804944999999998</v>
      </c>
    </row>
    <row r="3125" spans="3:4">
      <c r="C3125">
        <v>28.614472500000002</v>
      </c>
      <c r="D3125">
        <v>-6.9804944999999998</v>
      </c>
    </row>
    <row r="3126" spans="3:4">
      <c r="C3126">
        <v>28.614472500000002</v>
      </c>
      <c r="D3126">
        <v>-6.9804944999999998</v>
      </c>
    </row>
    <row r="3127" spans="3:4">
      <c r="C3127">
        <v>27.54390695</v>
      </c>
      <c r="D3127">
        <v>-6.2400538673731463</v>
      </c>
    </row>
    <row r="3128" spans="3:4">
      <c r="C3128">
        <v>28.614472500000002</v>
      </c>
      <c r="D3128">
        <v>-6.9804944999999998</v>
      </c>
    </row>
    <row r="3129" spans="3:4">
      <c r="C3129">
        <v>27.54390695</v>
      </c>
      <c r="D3129">
        <v>-6.2400538673731463</v>
      </c>
    </row>
    <row r="3130" spans="3:4">
      <c r="C3130">
        <v>27.54390695</v>
      </c>
      <c r="D3130">
        <v>-6.2400538673731463</v>
      </c>
    </row>
    <row r="3131" spans="3:4">
      <c r="C3131">
        <v>27.54390695</v>
      </c>
      <c r="D3131">
        <v>-6.2400538673731463</v>
      </c>
    </row>
    <row r="3132" spans="3:4">
      <c r="C3132">
        <v>28.614472500000002</v>
      </c>
      <c r="D3132">
        <v>-6.9804944999999998</v>
      </c>
    </row>
    <row r="3133" spans="3:4">
      <c r="C3133">
        <v>27.54390695</v>
      </c>
      <c r="D3133">
        <v>-6.2400538673731463</v>
      </c>
    </row>
    <row r="3134" spans="3:4">
      <c r="C3134">
        <v>28.614472500000002</v>
      </c>
      <c r="D3134">
        <v>-6.9804944999999998</v>
      </c>
    </row>
    <row r="3135" spans="3:4">
      <c r="C3135">
        <v>28.614472500000002</v>
      </c>
      <c r="D3135">
        <v>-6.9804944999999998</v>
      </c>
    </row>
    <row r="3136" spans="3:4">
      <c r="C3136">
        <v>28.614472500000002</v>
      </c>
      <c r="D3136">
        <v>-6.9804944999999998</v>
      </c>
    </row>
    <row r="3137" spans="3:4">
      <c r="C3137">
        <v>28.614472500000002</v>
      </c>
      <c r="D3137">
        <v>-6.9804944999999998</v>
      </c>
    </row>
    <row r="3138" spans="3:4">
      <c r="C3138">
        <v>27.753344999999999</v>
      </c>
      <c r="D3138">
        <v>-8.0262089999999997</v>
      </c>
    </row>
    <row r="3139" spans="3:4">
      <c r="C3139">
        <v>27.54390695</v>
      </c>
      <c r="D3139">
        <v>-6.2400538673731463</v>
      </c>
    </row>
    <row r="3140" spans="3:4">
      <c r="C3140">
        <v>35.785897500000004</v>
      </c>
      <c r="D3140">
        <v>1.8340956752427218</v>
      </c>
    </row>
    <row r="3141" spans="3:4">
      <c r="C3141">
        <v>0</v>
      </c>
      <c r="D3141">
        <v>0</v>
      </c>
    </row>
    <row r="3142" spans="3:4">
      <c r="C3142">
        <v>34.317032300000001</v>
      </c>
      <c r="D3142">
        <v>-5.0406310538638479</v>
      </c>
    </row>
    <row r="3143" spans="3:4">
      <c r="C3143">
        <v>0</v>
      </c>
      <c r="D3143">
        <v>0</v>
      </c>
    </row>
    <row r="3144" spans="3:4">
      <c r="C3144">
        <v>35.785897500000004</v>
      </c>
      <c r="D3144">
        <v>1.8340956752427218</v>
      </c>
    </row>
    <row r="3145" spans="3:4">
      <c r="C3145">
        <v>35.850502499999997</v>
      </c>
      <c r="D3145">
        <v>1.6170850999999999</v>
      </c>
    </row>
    <row r="3146" spans="3:4">
      <c r="C3146">
        <v>35.748029500000001</v>
      </c>
      <c r="D3146">
        <v>1.5480772</v>
      </c>
    </row>
    <row r="3147" spans="3:4">
      <c r="C3147">
        <v>35.873969099999997</v>
      </c>
      <c r="D3147">
        <v>2.0240828</v>
      </c>
    </row>
    <row r="3148" spans="3:4">
      <c r="C3148">
        <v>35.850502499999997</v>
      </c>
      <c r="D3148">
        <v>1.6170850999999999</v>
      </c>
    </row>
    <row r="3149" spans="3:4">
      <c r="C3149">
        <v>35.873969099999997</v>
      </c>
      <c r="D3149">
        <v>2.0240828</v>
      </c>
    </row>
    <row r="3150" spans="3:4">
      <c r="C3150">
        <v>35.850502499999997</v>
      </c>
      <c r="D3150">
        <v>1.6170850999999999</v>
      </c>
    </row>
    <row r="3151" spans="3:4">
      <c r="C3151">
        <v>35.850502499999997</v>
      </c>
      <c r="D3151">
        <v>1.6170850999999999</v>
      </c>
    </row>
    <row r="3152" spans="3:4">
      <c r="C3152">
        <v>35.850502499999997</v>
      </c>
      <c r="D3152">
        <v>1.6170850999999999</v>
      </c>
    </row>
    <row r="3153" spans="3:4">
      <c r="C3153">
        <v>35.850502499999997</v>
      </c>
      <c r="D3153">
        <v>1.6170850999999999</v>
      </c>
    </row>
    <row r="3154" spans="3:4">
      <c r="C3154">
        <v>35.850502499999997</v>
      </c>
      <c r="D3154">
        <v>1.6170850999999999</v>
      </c>
    </row>
    <row r="3155" spans="3:4">
      <c r="C3155">
        <v>35.822200499999994</v>
      </c>
      <c r="D3155">
        <v>2.2369199989562567</v>
      </c>
    </row>
    <row r="3156" spans="3:4">
      <c r="C3156">
        <v>35.873969099999997</v>
      </c>
      <c r="D3156">
        <v>2.0240828</v>
      </c>
    </row>
    <row r="3157" spans="3:4">
      <c r="C3157">
        <v>0</v>
      </c>
      <c r="D3157">
        <v>0</v>
      </c>
    </row>
    <row r="3158" spans="3:4">
      <c r="C3158">
        <v>31.483444500000001</v>
      </c>
      <c r="D3158">
        <v>-4.756246215108022</v>
      </c>
    </row>
    <row r="3159" spans="3:4">
      <c r="C3159">
        <v>0</v>
      </c>
      <c r="D3159">
        <v>0</v>
      </c>
    </row>
    <row r="3160" spans="3:4">
      <c r="C3160">
        <v>33.403785499999998</v>
      </c>
      <c r="D3160">
        <v>6.8264541999999997</v>
      </c>
    </row>
    <row r="3161" spans="3:4">
      <c r="C3161">
        <v>33.4771663</v>
      </c>
      <c r="D3161">
        <v>6.8948803999999999</v>
      </c>
    </row>
    <row r="3162" spans="3:4">
      <c r="C3162">
        <v>33.530432500000003</v>
      </c>
      <c r="D3162">
        <v>5.9892386000000002</v>
      </c>
    </row>
    <row r="3163" spans="3:4">
      <c r="C3163">
        <v>33.489830849999997</v>
      </c>
      <c r="D3163">
        <v>6.9152254001190254</v>
      </c>
    </row>
    <row r="3164" spans="3:4">
      <c r="C3164">
        <v>36.297339000000001</v>
      </c>
      <c r="D3164">
        <v>2.235706</v>
      </c>
    </row>
    <row r="3165" spans="3:4">
      <c r="C3165">
        <v>35.819735699999995</v>
      </c>
      <c r="D3165">
        <v>5.9350509597237391</v>
      </c>
    </row>
    <row r="3166" spans="3:4">
      <c r="C3166">
        <v>33.215440999999998</v>
      </c>
      <c r="D3166">
        <v>7.1553213990983249</v>
      </c>
    </row>
    <row r="3167" spans="3:4">
      <c r="C3167">
        <v>33.561427000000002</v>
      </c>
      <c r="D3167">
        <v>6.9305000000000003</v>
      </c>
    </row>
    <row r="3168" spans="3:4">
      <c r="C3168">
        <v>33.514173</v>
      </c>
      <c r="D3168">
        <v>6.8019800000000004</v>
      </c>
    </row>
    <row r="3169" spans="3:4">
      <c r="C3169">
        <v>0</v>
      </c>
      <c r="D3169">
        <v>0</v>
      </c>
    </row>
    <row r="3170" spans="3:4">
      <c r="C3170">
        <v>33.561857000000003</v>
      </c>
      <c r="D3170">
        <v>6.9297269999999997</v>
      </c>
    </row>
    <row r="3171" spans="3:4">
      <c r="C3171">
        <v>33.561857000000003</v>
      </c>
      <c r="D3171">
        <v>6.9297269999999997</v>
      </c>
    </row>
    <row r="3172" spans="3:4">
      <c r="C3172">
        <v>33.514173</v>
      </c>
      <c r="D3172">
        <v>6.8019800000000004</v>
      </c>
    </row>
    <row r="3173" spans="3:4">
      <c r="C3173">
        <v>33.565300899999997</v>
      </c>
      <c r="D3173">
        <v>6.7114196000000002</v>
      </c>
    </row>
    <row r="3174" spans="3:4">
      <c r="C3174">
        <v>0</v>
      </c>
      <c r="D3174">
        <v>0</v>
      </c>
    </row>
    <row r="3175" spans="3:4">
      <c r="C3175">
        <v>0</v>
      </c>
      <c r="D3175">
        <v>0</v>
      </c>
    </row>
    <row r="3176" spans="3:4">
      <c r="C3176">
        <v>0</v>
      </c>
      <c r="D3176">
        <v>0</v>
      </c>
    </row>
    <row r="3177" spans="3:4">
      <c r="C3177">
        <v>0</v>
      </c>
      <c r="D3177">
        <v>0</v>
      </c>
    </row>
    <row r="3178" spans="3:4">
      <c r="C3178">
        <v>0</v>
      </c>
      <c r="D3178">
        <v>0</v>
      </c>
    </row>
    <row r="3179" spans="3:4">
      <c r="C3179">
        <v>0</v>
      </c>
      <c r="D3179">
        <v>0</v>
      </c>
    </row>
    <row r="3180" spans="3:4">
      <c r="C3180">
        <v>0</v>
      </c>
      <c r="D3180">
        <v>0</v>
      </c>
    </row>
    <row r="3181" spans="3:4">
      <c r="C3181">
        <v>0</v>
      </c>
      <c r="D3181">
        <v>0</v>
      </c>
    </row>
    <row r="3182" spans="3:4">
      <c r="C3182">
        <v>0</v>
      </c>
      <c r="D3182">
        <v>0</v>
      </c>
    </row>
    <row r="3183" spans="3:4">
      <c r="C3183">
        <v>33.565300899999997</v>
      </c>
      <c r="D3183">
        <v>6.7114196000000002</v>
      </c>
    </row>
    <row r="3184" spans="3:4">
      <c r="C3184">
        <v>33.565300899999997</v>
      </c>
      <c r="D3184">
        <v>6.7114196000000002</v>
      </c>
    </row>
    <row r="3185" spans="3:4">
      <c r="C3185">
        <v>0</v>
      </c>
      <c r="D3185">
        <v>0</v>
      </c>
    </row>
    <row r="3186" spans="3:4">
      <c r="C3186">
        <v>0</v>
      </c>
      <c r="D3186">
        <v>0</v>
      </c>
    </row>
    <row r="3187" spans="3:4">
      <c r="C3187">
        <v>0</v>
      </c>
      <c r="D3187">
        <v>0</v>
      </c>
    </row>
    <row r="3188" spans="3:4">
      <c r="C3188">
        <v>0</v>
      </c>
      <c r="D3188">
        <v>0</v>
      </c>
    </row>
    <row r="3189" spans="3:4">
      <c r="C3189">
        <v>0</v>
      </c>
      <c r="D3189">
        <v>0</v>
      </c>
    </row>
    <row r="3190" spans="3:4">
      <c r="C3190">
        <v>0</v>
      </c>
      <c r="D3190">
        <v>0</v>
      </c>
    </row>
    <row r="3191" spans="3:4">
      <c r="C3191">
        <v>33.694785000000003</v>
      </c>
      <c r="D3191">
        <v>6.7598649999999996</v>
      </c>
    </row>
    <row r="3192" spans="3:4">
      <c r="C3192">
        <v>0</v>
      </c>
      <c r="D3192">
        <v>0</v>
      </c>
    </row>
    <row r="3193" spans="3:4">
      <c r="C3193">
        <v>0</v>
      </c>
      <c r="D3193">
        <v>0</v>
      </c>
    </row>
    <row r="3194" spans="3:4">
      <c r="C3194">
        <v>0</v>
      </c>
      <c r="D3194">
        <v>0</v>
      </c>
    </row>
    <row r="3195" spans="3:4">
      <c r="C3195">
        <v>33.565300899999997</v>
      </c>
      <c r="D3195">
        <v>6.7114196000000002</v>
      </c>
    </row>
    <row r="3196" spans="3:4">
      <c r="C3196">
        <v>0</v>
      </c>
      <c r="D3196">
        <v>0</v>
      </c>
    </row>
    <row r="3197" spans="3:4">
      <c r="C3197">
        <v>33.694785000000003</v>
      </c>
      <c r="D3197">
        <v>6.7598649999999996</v>
      </c>
    </row>
    <row r="3198" spans="3:4">
      <c r="C3198">
        <v>33.694785000000003</v>
      </c>
      <c r="D3198">
        <v>6.7598649999999996</v>
      </c>
    </row>
    <row r="3199" spans="3:4">
      <c r="C3199">
        <v>0</v>
      </c>
      <c r="D3199">
        <v>0</v>
      </c>
    </row>
    <row r="3200" spans="3:4">
      <c r="C3200">
        <v>0</v>
      </c>
      <c r="D3200">
        <v>0</v>
      </c>
    </row>
    <row r="3201" spans="3:4">
      <c r="C3201">
        <v>0</v>
      </c>
      <c r="D3201">
        <v>0</v>
      </c>
    </row>
    <row r="3202" spans="3:4">
      <c r="C3202">
        <v>0</v>
      </c>
      <c r="D3202">
        <v>0</v>
      </c>
    </row>
    <row r="3203" spans="3:4">
      <c r="C3203">
        <v>0</v>
      </c>
      <c r="D3203">
        <v>0</v>
      </c>
    </row>
    <row r="3204" spans="3:4">
      <c r="C3204">
        <v>0</v>
      </c>
      <c r="D3204">
        <v>0</v>
      </c>
    </row>
    <row r="3205" spans="3:4">
      <c r="C3205">
        <v>33.565300899999997</v>
      </c>
      <c r="D3205">
        <v>6.7114196000000002</v>
      </c>
    </row>
    <row r="3206" spans="3:4">
      <c r="C3206">
        <v>0</v>
      </c>
      <c r="D3206">
        <v>0</v>
      </c>
    </row>
    <row r="3207" spans="3:4">
      <c r="C3207">
        <v>0</v>
      </c>
      <c r="D3207">
        <v>0</v>
      </c>
    </row>
    <row r="3208" spans="3:4">
      <c r="C3208">
        <v>0</v>
      </c>
      <c r="D3208">
        <v>0</v>
      </c>
    </row>
    <row r="3209" spans="3:4">
      <c r="C3209">
        <v>0</v>
      </c>
      <c r="D3209">
        <v>0</v>
      </c>
    </row>
    <row r="3210" spans="3:4">
      <c r="C3210">
        <v>0</v>
      </c>
      <c r="D3210">
        <v>0</v>
      </c>
    </row>
    <row r="3211" spans="3:4">
      <c r="C3211">
        <v>33.565300899999997</v>
      </c>
      <c r="D3211">
        <v>6.7114196000000002</v>
      </c>
    </row>
    <row r="3212" spans="3:4">
      <c r="C3212">
        <v>33.565300899999997</v>
      </c>
      <c r="D3212">
        <v>6.7114196000000002</v>
      </c>
    </row>
    <row r="3213" spans="3:4">
      <c r="C3213">
        <v>0</v>
      </c>
      <c r="D3213">
        <v>0</v>
      </c>
    </row>
    <row r="3214" spans="3:4">
      <c r="C3214">
        <v>0</v>
      </c>
      <c r="D3214">
        <v>0</v>
      </c>
    </row>
    <row r="3215" spans="3:4">
      <c r="C3215">
        <v>33.694785000000003</v>
      </c>
      <c r="D3215">
        <v>6.7598649999999996</v>
      </c>
    </row>
    <row r="3216" spans="3:4">
      <c r="C3216">
        <v>33.694785000000003</v>
      </c>
      <c r="D3216">
        <v>6.7598649999999996</v>
      </c>
    </row>
    <row r="3217" spans="3:4">
      <c r="C3217">
        <v>0</v>
      </c>
      <c r="D3217">
        <v>0</v>
      </c>
    </row>
    <row r="3218" spans="3:4">
      <c r="C3218">
        <v>33.563033799999999</v>
      </c>
      <c r="D3218">
        <v>6.9953022999999996</v>
      </c>
    </row>
    <row r="3219" spans="3:4">
      <c r="C3219">
        <v>0</v>
      </c>
      <c r="D3219">
        <v>0</v>
      </c>
    </row>
    <row r="3220" spans="3:4">
      <c r="C3220">
        <v>33.510738000000003</v>
      </c>
      <c r="D3220">
        <v>6.8021500000000001</v>
      </c>
    </row>
    <row r="3221" spans="3:4">
      <c r="C3221">
        <v>35.262636999999998</v>
      </c>
      <c r="D3221">
        <v>6.2173730000000003</v>
      </c>
    </row>
    <row r="3222" spans="3:4">
      <c r="C3222">
        <v>35.5711133</v>
      </c>
      <c r="D3222">
        <v>6.8988319999999996</v>
      </c>
    </row>
    <row r="3223" spans="3:4">
      <c r="C3223">
        <v>0</v>
      </c>
      <c r="D3223">
        <v>0</v>
      </c>
    </row>
    <row r="3224" spans="3:4">
      <c r="C3224">
        <v>35.464897999999998</v>
      </c>
      <c r="D3224">
        <v>7.0850660000000003</v>
      </c>
    </row>
    <row r="3225" spans="3:4">
      <c r="C3225">
        <v>35.5711133</v>
      </c>
      <c r="D3225">
        <v>6.8988319999999996</v>
      </c>
    </row>
    <row r="3226" spans="3:4">
      <c r="C3226">
        <v>35.436042</v>
      </c>
      <c r="D3226">
        <v>7.3816920000000001</v>
      </c>
    </row>
    <row r="3227" spans="3:4">
      <c r="C3227">
        <v>35.436042</v>
      </c>
      <c r="D3227">
        <v>7.3816920000000001</v>
      </c>
    </row>
    <row r="3228" spans="3:4">
      <c r="C3228">
        <v>0</v>
      </c>
      <c r="D3228">
        <v>0</v>
      </c>
    </row>
    <row r="3229" spans="3:4">
      <c r="C3229">
        <v>0</v>
      </c>
      <c r="D3229">
        <v>0</v>
      </c>
    </row>
    <row r="3230" spans="3:4">
      <c r="C3230">
        <v>35.6845243</v>
      </c>
      <c r="D3230">
        <v>5.3862787216722143</v>
      </c>
    </row>
    <row r="3231" spans="3:4">
      <c r="C3231">
        <v>36.136451800000003</v>
      </c>
      <c r="D3231">
        <v>0.79094149999999996</v>
      </c>
    </row>
    <row r="3232" spans="3:4">
      <c r="C3232">
        <v>36.136451800000003</v>
      </c>
      <c r="D3232">
        <v>0.79094149999999996</v>
      </c>
    </row>
    <row r="3233" spans="3:4">
      <c r="C3233">
        <v>0</v>
      </c>
      <c r="D3233">
        <v>0</v>
      </c>
    </row>
    <row r="3234" spans="3:4">
      <c r="C3234">
        <v>35.396005899999999</v>
      </c>
      <c r="D3234">
        <v>7.1427291000000004</v>
      </c>
    </row>
    <row r="3235" spans="3:4">
      <c r="C3235">
        <v>35.396005899999999</v>
      </c>
      <c r="D3235">
        <v>7.1427291000000004</v>
      </c>
    </row>
    <row r="3236" spans="3:4">
      <c r="C3236">
        <v>0</v>
      </c>
      <c r="D3236">
        <v>0</v>
      </c>
    </row>
    <row r="3237" spans="3:4">
      <c r="C3237">
        <v>0</v>
      </c>
      <c r="D3237">
        <v>0</v>
      </c>
    </row>
    <row r="3238" spans="3:4">
      <c r="C3238">
        <v>0</v>
      </c>
      <c r="D3238">
        <v>0</v>
      </c>
    </row>
    <row r="3239" spans="3:4">
      <c r="C3239">
        <v>0</v>
      </c>
      <c r="D3239">
        <v>0</v>
      </c>
    </row>
    <row r="3240" spans="3:4">
      <c r="C3240">
        <v>35.318801299999997</v>
      </c>
      <c r="D3240">
        <v>6.7466350999999998</v>
      </c>
    </row>
    <row r="3241" spans="3:4">
      <c r="C3241">
        <v>35.318801299999997</v>
      </c>
      <c r="D3241">
        <v>6.7466350999999998</v>
      </c>
    </row>
    <row r="3242" spans="3:4">
      <c r="C3242">
        <v>35.318801299999997</v>
      </c>
      <c r="D3242">
        <v>6.7466350999999998</v>
      </c>
    </row>
    <row r="3243" spans="3:4">
      <c r="C3243">
        <v>36.192024799999999</v>
      </c>
      <c r="D3243">
        <v>7.9579293465393741</v>
      </c>
    </row>
    <row r="3244" spans="3:4">
      <c r="C3244">
        <v>36.3565124</v>
      </c>
      <c r="D3244">
        <v>7.8387478000000002</v>
      </c>
    </row>
    <row r="3245" spans="3:4">
      <c r="C3245">
        <v>36.260307400000002</v>
      </c>
      <c r="D3245">
        <v>7.7930747</v>
      </c>
    </row>
    <row r="3246" spans="3:4">
      <c r="C3246">
        <v>36.357491199999998</v>
      </c>
      <c r="D3246">
        <v>8.0255425000000002</v>
      </c>
    </row>
    <row r="3247" spans="3:4">
      <c r="C3247">
        <v>36.190639900000001</v>
      </c>
      <c r="D3247">
        <v>7.7858197000000002</v>
      </c>
    </row>
    <row r="3248" spans="3:4">
      <c r="C3248">
        <v>36.190639900000001</v>
      </c>
      <c r="D3248">
        <v>7.7858197000000002</v>
      </c>
    </row>
    <row r="3249" spans="3:4">
      <c r="C3249">
        <v>36.260307400000002</v>
      </c>
      <c r="D3249">
        <v>7.7930747</v>
      </c>
    </row>
    <row r="3250" spans="3:4">
      <c r="C3250">
        <v>0</v>
      </c>
      <c r="D3250">
        <v>0</v>
      </c>
    </row>
    <row r="3251" spans="3:4">
      <c r="C3251">
        <v>36.146720500000001</v>
      </c>
      <c r="D3251">
        <v>7.546656045958299</v>
      </c>
    </row>
    <row r="3252" spans="3:4">
      <c r="C3252">
        <v>36.146720500000001</v>
      </c>
      <c r="D3252">
        <v>7.546656045958299</v>
      </c>
    </row>
    <row r="3253" spans="3:4">
      <c r="C3253">
        <v>36.192024799999999</v>
      </c>
      <c r="D3253">
        <v>7.9579293465393741</v>
      </c>
    </row>
    <row r="3254" spans="3:4">
      <c r="C3254">
        <v>36.137868099999999</v>
      </c>
      <c r="D3254">
        <v>7.8262426400537626</v>
      </c>
    </row>
    <row r="3255" spans="3:4">
      <c r="C3255">
        <v>36.137868099999999</v>
      </c>
      <c r="D3255">
        <v>7.8262426400537626</v>
      </c>
    </row>
    <row r="3256" spans="3:4">
      <c r="C3256">
        <v>0</v>
      </c>
      <c r="D3256">
        <v>0</v>
      </c>
    </row>
    <row r="3257" spans="3:4">
      <c r="C3257">
        <v>0</v>
      </c>
      <c r="D3257">
        <v>0</v>
      </c>
    </row>
    <row r="3258" spans="3:4">
      <c r="C3258">
        <v>36.260307400000002</v>
      </c>
      <c r="D3258">
        <v>7.7930747</v>
      </c>
    </row>
    <row r="3259" spans="3:4">
      <c r="C3259">
        <v>0</v>
      </c>
      <c r="D3259">
        <v>0</v>
      </c>
    </row>
    <row r="3260" spans="3:4">
      <c r="C3260">
        <v>36.190639900000001</v>
      </c>
      <c r="D3260">
        <v>7.7858197000000002</v>
      </c>
    </row>
    <row r="3261" spans="3:4">
      <c r="C3261">
        <v>36.260307400000002</v>
      </c>
      <c r="D3261">
        <v>7.7930747</v>
      </c>
    </row>
    <row r="3262" spans="3:4">
      <c r="C3262">
        <v>0</v>
      </c>
      <c r="D3262">
        <v>0</v>
      </c>
    </row>
    <row r="3263" spans="3:4">
      <c r="C3263">
        <v>36.357491199999998</v>
      </c>
      <c r="D3263">
        <v>8.0255425000000002</v>
      </c>
    </row>
    <row r="3264" spans="3:4">
      <c r="C3264">
        <v>0</v>
      </c>
      <c r="D3264">
        <v>0</v>
      </c>
    </row>
    <row r="3265" spans="3:4">
      <c r="C3265">
        <v>36.260307400000002</v>
      </c>
      <c r="D3265">
        <v>7.7930747</v>
      </c>
    </row>
    <row r="3266" spans="3:4">
      <c r="C3266">
        <v>36.357491199999998</v>
      </c>
      <c r="D3266">
        <v>8.0255425000000002</v>
      </c>
    </row>
    <row r="3267" spans="3:4">
      <c r="C3267">
        <v>36.260307400000002</v>
      </c>
      <c r="D3267">
        <v>7.7930747</v>
      </c>
    </row>
    <row r="3268" spans="3:4">
      <c r="C3268">
        <v>36.357491199999998</v>
      </c>
      <c r="D3268">
        <v>8.0255425000000002</v>
      </c>
    </row>
    <row r="3269" spans="3:4">
      <c r="C3269">
        <v>36.190639900000001</v>
      </c>
      <c r="D3269">
        <v>7.7858197000000002</v>
      </c>
    </row>
    <row r="3270" spans="3:4">
      <c r="C3270">
        <v>36.122248200000001</v>
      </c>
      <c r="D3270">
        <v>7.8838946999999999</v>
      </c>
    </row>
    <row r="3271" spans="3:4">
      <c r="C3271">
        <v>36.014214099999997</v>
      </c>
      <c r="D3271">
        <v>7.4290602999999997</v>
      </c>
    </row>
    <row r="3272" spans="3:4">
      <c r="C3272">
        <v>36.122248200000001</v>
      </c>
      <c r="D3272">
        <v>7.8838946999999999</v>
      </c>
    </row>
    <row r="3273" spans="3:4">
      <c r="C3273">
        <v>36.122248200000001</v>
      </c>
      <c r="D3273">
        <v>7.8838946999999999</v>
      </c>
    </row>
    <row r="3274" spans="3:4">
      <c r="C3274">
        <v>36.122248200000001</v>
      </c>
      <c r="D3274">
        <v>7.8838946999999999</v>
      </c>
    </row>
    <row r="3275" spans="3:4">
      <c r="C3275">
        <v>35.922994799999998</v>
      </c>
      <c r="D3275">
        <v>7.917529</v>
      </c>
    </row>
    <row r="3276" spans="3:4">
      <c r="C3276">
        <v>36.3565124</v>
      </c>
      <c r="D3276">
        <v>7.8387478000000002</v>
      </c>
    </row>
    <row r="3277" spans="3:4">
      <c r="C3277">
        <v>36.014214099999997</v>
      </c>
      <c r="D3277">
        <v>7.4290602999999997</v>
      </c>
    </row>
    <row r="3278" spans="3:4">
      <c r="C3278">
        <v>0</v>
      </c>
      <c r="D3278">
        <v>0</v>
      </c>
    </row>
    <row r="3279" spans="3:4">
      <c r="C3279">
        <v>0</v>
      </c>
      <c r="D3279">
        <v>0</v>
      </c>
    </row>
    <row r="3280" spans="3:4">
      <c r="C3280">
        <v>36.3565124</v>
      </c>
      <c r="D3280">
        <v>7.8387478000000002</v>
      </c>
    </row>
    <row r="3281" spans="3:4">
      <c r="C3281">
        <v>0</v>
      </c>
      <c r="D3281">
        <v>0</v>
      </c>
    </row>
    <row r="3282" spans="3:4">
      <c r="C3282">
        <v>0</v>
      </c>
      <c r="D3282">
        <v>0</v>
      </c>
    </row>
    <row r="3283" spans="3:4">
      <c r="C3283">
        <v>0</v>
      </c>
      <c r="D3283">
        <v>0</v>
      </c>
    </row>
    <row r="3284" spans="3:4">
      <c r="C3284">
        <v>0</v>
      </c>
      <c r="D3284">
        <v>0</v>
      </c>
    </row>
    <row r="3285" spans="3:4">
      <c r="C3285">
        <v>0</v>
      </c>
      <c r="D3285">
        <v>0</v>
      </c>
    </row>
    <row r="3286" spans="3:4">
      <c r="C3286">
        <v>0</v>
      </c>
      <c r="D3286">
        <v>0</v>
      </c>
    </row>
    <row r="3287" spans="3:4">
      <c r="C3287">
        <v>0</v>
      </c>
      <c r="D3287">
        <v>0</v>
      </c>
    </row>
    <row r="3288" spans="3:4">
      <c r="C3288">
        <v>0</v>
      </c>
      <c r="D3288">
        <v>0</v>
      </c>
    </row>
    <row r="3289" spans="3:4">
      <c r="C3289">
        <v>0</v>
      </c>
      <c r="D3289">
        <v>0</v>
      </c>
    </row>
    <row r="3290" spans="3:4">
      <c r="C3290">
        <v>0</v>
      </c>
      <c r="D3290">
        <v>0</v>
      </c>
    </row>
    <row r="3291" spans="3:4">
      <c r="C3291">
        <v>0</v>
      </c>
      <c r="D3291">
        <v>0</v>
      </c>
    </row>
    <row r="3292" spans="3:4">
      <c r="C3292">
        <v>0</v>
      </c>
      <c r="D3292">
        <v>0</v>
      </c>
    </row>
    <row r="3293" spans="3:4">
      <c r="C3293">
        <v>0</v>
      </c>
      <c r="D3293">
        <v>0</v>
      </c>
    </row>
    <row r="3294" spans="3:4">
      <c r="C3294">
        <v>0</v>
      </c>
      <c r="D3294">
        <v>0</v>
      </c>
    </row>
    <row r="3295" spans="3:4">
      <c r="C3295">
        <v>0</v>
      </c>
      <c r="D3295">
        <v>0</v>
      </c>
    </row>
    <row r="3296" spans="3:4">
      <c r="C3296">
        <v>0</v>
      </c>
      <c r="D3296">
        <v>0</v>
      </c>
    </row>
    <row r="3297" spans="3:4">
      <c r="C3297">
        <v>0</v>
      </c>
      <c r="D3297">
        <v>0</v>
      </c>
    </row>
    <row r="3298" spans="3:4">
      <c r="C3298">
        <v>0</v>
      </c>
      <c r="D3298">
        <v>0</v>
      </c>
    </row>
    <row r="3299" spans="3:4">
      <c r="C3299">
        <v>0</v>
      </c>
      <c r="D3299">
        <v>0</v>
      </c>
    </row>
    <row r="3300" spans="3:4">
      <c r="C3300">
        <v>0</v>
      </c>
      <c r="D3300">
        <v>0</v>
      </c>
    </row>
    <row r="3301" spans="3:4">
      <c r="C3301">
        <v>0</v>
      </c>
      <c r="D3301">
        <v>0</v>
      </c>
    </row>
    <row r="3302" spans="3:4">
      <c r="C3302">
        <v>0</v>
      </c>
      <c r="D3302">
        <v>0</v>
      </c>
    </row>
    <row r="3303" spans="3:4">
      <c r="C3303">
        <v>0</v>
      </c>
      <c r="D3303">
        <v>0</v>
      </c>
    </row>
    <row r="3304" spans="3:4">
      <c r="C3304">
        <v>0</v>
      </c>
      <c r="D3304">
        <v>0</v>
      </c>
    </row>
    <row r="3305" spans="3:4">
      <c r="C3305">
        <v>0</v>
      </c>
      <c r="D3305">
        <v>0</v>
      </c>
    </row>
    <row r="3306" spans="3:4">
      <c r="C3306">
        <v>0</v>
      </c>
      <c r="D3306">
        <v>0</v>
      </c>
    </row>
    <row r="3307" spans="3:4">
      <c r="C3307">
        <v>0</v>
      </c>
      <c r="D3307">
        <v>0</v>
      </c>
    </row>
    <row r="3308" spans="3:4">
      <c r="C3308">
        <v>0</v>
      </c>
      <c r="D3308">
        <v>0</v>
      </c>
    </row>
    <row r="3309" spans="3:4">
      <c r="C3309">
        <v>0</v>
      </c>
      <c r="D3309">
        <v>0</v>
      </c>
    </row>
    <row r="3310" spans="3:4">
      <c r="C3310">
        <v>0</v>
      </c>
      <c r="D3310">
        <v>0</v>
      </c>
    </row>
    <row r="3311" spans="3:4">
      <c r="C3311">
        <v>0</v>
      </c>
      <c r="D3311">
        <v>0</v>
      </c>
    </row>
    <row r="3312" spans="3:4">
      <c r="C3312">
        <v>0</v>
      </c>
      <c r="D3312">
        <v>0</v>
      </c>
    </row>
    <row r="3313" spans="3:4">
      <c r="C3313">
        <v>0</v>
      </c>
      <c r="D3313">
        <v>0</v>
      </c>
    </row>
    <row r="3314" spans="3:4">
      <c r="C3314">
        <v>0</v>
      </c>
      <c r="D3314">
        <v>0</v>
      </c>
    </row>
    <row r="3315" spans="3:4">
      <c r="C3315">
        <v>0</v>
      </c>
      <c r="D3315">
        <v>0</v>
      </c>
    </row>
    <row r="3316" spans="3:4">
      <c r="C3316">
        <v>0</v>
      </c>
      <c r="D3316">
        <v>0</v>
      </c>
    </row>
    <row r="3317" spans="3:4">
      <c r="C3317">
        <v>0</v>
      </c>
      <c r="D3317">
        <v>0</v>
      </c>
    </row>
    <row r="3318" spans="3:4">
      <c r="C3318">
        <v>0</v>
      </c>
      <c r="D3318">
        <v>0</v>
      </c>
    </row>
    <row r="3319" spans="3:4">
      <c r="C3319">
        <v>0</v>
      </c>
      <c r="D3319">
        <v>0</v>
      </c>
    </row>
    <row r="3320" spans="3:4">
      <c r="C3320">
        <v>0</v>
      </c>
      <c r="D3320">
        <v>0</v>
      </c>
    </row>
    <row r="3321" spans="3:4">
      <c r="C3321">
        <v>0</v>
      </c>
      <c r="D3321">
        <v>0</v>
      </c>
    </row>
    <row r="3322" spans="3:4">
      <c r="C3322">
        <v>0</v>
      </c>
      <c r="D3322">
        <v>0</v>
      </c>
    </row>
    <row r="3323" spans="3:4">
      <c r="C3323">
        <v>0</v>
      </c>
      <c r="D3323">
        <v>0</v>
      </c>
    </row>
    <row r="3324" spans="3:4">
      <c r="C3324">
        <v>0</v>
      </c>
      <c r="D3324">
        <v>0</v>
      </c>
    </row>
    <row r="3325" spans="3:4">
      <c r="C3325">
        <v>0</v>
      </c>
      <c r="D3325">
        <v>0</v>
      </c>
    </row>
    <row r="3326" spans="3:4">
      <c r="C3326">
        <v>0</v>
      </c>
      <c r="D3326">
        <v>0</v>
      </c>
    </row>
    <row r="3327" spans="3:4">
      <c r="C3327">
        <v>0</v>
      </c>
      <c r="D3327">
        <v>0</v>
      </c>
    </row>
    <row r="3328" spans="3:4">
      <c r="C3328">
        <v>0</v>
      </c>
      <c r="D3328">
        <v>0</v>
      </c>
    </row>
    <row r="3329" spans="3:4">
      <c r="C3329">
        <v>0</v>
      </c>
      <c r="D3329">
        <v>0</v>
      </c>
    </row>
    <row r="3330" spans="3:4">
      <c r="C3330">
        <v>0</v>
      </c>
      <c r="D3330">
        <v>0</v>
      </c>
    </row>
    <row r="3331" spans="3:4">
      <c r="C3331">
        <v>0</v>
      </c>
      <c r="D3331">
        <v>0</v>
      </c>
    </row>
    <row r="3332" spans="3:4">
      <c r="C3332">
        <v>0</v>
      </c>
      <c r="D3332">
        <v>0</v>
      </c>
    </row>
    <row r="3333" spans="3:4">
      <c r="C3333">
        <v>35.406132499999998</v>
      </c>
      <c r="D3333">
        <v>0.13560259999999999</v>
      </c>
    </row>
    <row r="3334" spans="3:4">
      <c r="C3334">
        <v>0</v>
      </c>
      <c r="D3334">
        <v>0</v>
      </c>
    </row>
    <row r="3335" spans="3:4">
      <c r="C3335">
        <v>0</v>
      </c>
      <c r="D3335">
        <v>0</v>
      </c>
    </row>
    <row r="3336" spans="3:4">
      <c r="C3336">
        <v>0</v>
      </c>
      <c r="D3336">
        <v>0</v>
      </c>
    </row>
    <row r="3337" spans="3:4">
      <c r="C3337">
        <v>0</v>
      </c>
      <c r="D3337">
        <v>0</v>
      </c>
    </row>
    <row r="3338" spans="3:4">
      <c r="C3338">
        <v>0</v>
      </c>
      <c r="D3338">
        <v>0</v>
      </c>
    </row>
    <row r="3339" spans="3:4">
      <c r="C3339">
        <v>0</v>
      </c>
      <c r="D3339">
        <v>0</v>
      </c>
    </row>
    <row r="3340" spans="3:4">
      <c r="C3340">
        <v>0</v>
      </c>
      <c r="D3340">
        <v>0</v>
      </c>
    </row>
    <row r="3341" spans="3:4">
      <c r="C3341">
        <v>0</v>
      </c>
      <c r="D3341">
        <v>0</v>
      </c>
    </row>
    <row r="3342" spans="3:4">
      <c r="C3342">
        <v>0</v>
      </c>
      <c r="D3342">
        <v>0</v>
      </c>
    </row>
    <row r="3343" spans="3:4">
      <c r="C3343">
        <v>0</v>
      </c>
      <c r="D3343">
        <v>0</v>
      </c>
    </row>
    <row r="3344" spans="3:4">
      <c r="C3344">
        <v>0</v>
      </c>
      <c r="D3344">
        <v>0</v>
      </c>
    </row>
    <row r="3345" spans="3:4">
      <c r="C3345">
        <v>0</v>
      </c>
      <c r="D3345">
        <v>0</v>
      </c>
    </row>
    <row r="3346" spans="3:4">
      <c r="C3346">
        <v>0</v>
      </c>
      <c r="D3346">
        <v>0</v>
      </c>
    </row>
    <row r="3347" spans="3:4">
      <c r="C3347">
        <v>0</v>
      </c>
      <c r="D3347">
        <v>0</v>
      </c>
    </row>
    <row r="3348" spans="3:4">
      <c r="C3348">
        <v>0</v>
      </c>
      <c r="D3348">
        <v>0</v>
      </c>
    </row>
    <row r="3349" spans="3:4">
      <c r="C3349">
        <v>0</v>
      </c>
      <c r="D3349">
        <v>0</v>
      </c>
    </row>
    <row r="3350" spans="3:4">
      <c r="C3350">
        <v>0</v>
      </c>
      <c r="D3350">
        <v>0</v>
      </c>
    </row>
    <row r="3351" spans="3:4">
      <c r="C3351">
        <v>36.249554500000002</v>
      </c>
      <c r="D3351">
        <v>6.2870618</v>
      </c>
    </row>
    <row r="3352" spans="3:4">
      <c r="C3352">
        <v>36.249554500000002</v>
      </c>
      <c r="D3352">
        <v>6.2870618</v>
      </c>
    </row>
    <row r="3353" spans="3:4">
      <c r="C3353">
        <v>0</v>
      </c>
      <c r="D3353">
        <v>0</v>
      </c>
    </row>
    <row r="3354" spans="3:4">
      <c r="C3354">
        <v>0</v>
      </c>
      <c r="D3354">
        <v>0</v>
      </c>
    </row>
    <row r="3355" spans="3:4">
      <c r="C3355">
        <v>0</v>
      </c>
      <c r="D3355">
        <v>0</v>
      </c>
    </row>
    <row r="3356" spans="3:4">
      <c r="C3356">
        <v>36.160562900000002</v>
      </c>
      <c r="D3356">
        <v>6.1673286000000003</v>
      </c>
    </row>
    <row r="3357" spans="3:4">
      <c r="C3357">
        <v>0</v>
      </c>
      <c r="D3357">
        <v>0</v>
      </c>
    </row>
    <row r="3358" spans="3:4">
      <c r="C3358">
        <v>0</v>
      </c>
      <c r="D3358">
        <v>0</v>
      </c>
    </row>
    <row r="3359" spans="3:4">
      <c r="C3359">
        <v>0</v>
      </c>
      <c r="D3359">
        <v>0</v>
      </c>
    </row>
    <row r="3360" spans="3:4">
      <c r="C3360">
        <v>0</v>
      </c>
      <c r="D3360">
        <v>0</v>
      </c>
    </row>
    <row r="3361" spans="3:4">
      <c r="C3361">
        <v>36.249554500000002</v>
      </c>
      <c r="D3361">
        <v>6.2870618</v>
      </c>
    </row>
    <row r="3362" spans="3:4">
      <c r="C3362">
        <v>0</v>
      </c>
      <c r="D3362">
        <v>0</v>
      </c>
    </row>
    <row r="3363" spans="3:4">
      <c r="C3363">
        <v>0</v>
      </c>
      <c r="D3363">
        <v>0</v>
      </c>
    </row>
    <row r="3364" spans="3:4">
      <c r="C3364">
        <v>0</v>
      </c>
      <c r="D3364">
        <v>0</v>
      </c>
    </row>
    <row r="3365" spans="3:4">
      <c r="C3365">
        <v>36.092286000000001</v>
      </c>
      <c r="D3365">
        <v>6.3458889999999997</v>
      </c>
    </row>
    <row r="3366" spans="3:4">
      <c r="C3366">
        <v>36.160562900000002</v>
      </c>
      <c r="D3366">
        <v>6.1673286000000003</v>
      </c>
    </row>
    <row r="3367" spans="3:4">
      <c r="C3367">
        <v>36.304319100000001</v>
      </c>
      <c r="D3367">
        <v>6.0120695</v>
      </c>
    </row>
    <row r="3368" spans="3:4">
      <c r="C3368">
        <v>36.304319100000001</v>
      </c>
      <c r="D3368">
        <v>6.0120695</v>
      </c>
    </row>
    <row r="3369" spans="3:4">
      <c r="C3369">
        <v>0</v>
      </c>
      <c r="D3369">
        <v>0</v>
      </c>
    </row>
    <row r="3370" spans="3:4">
      <c r="C3370">
        <v>36.160562900000002</v>
      </c>
      <c r="D3370">
        <v>6.1673286000000003</v>
      </c>
    </row>
    <row r="3371" spans="3:4">
      <c r="C3371">
        <v>0</v>
      </c>
      <c r="D3371">
        <v>0</v>
      </c>
    </row>
    <row r="3372" spans="3:4">
      <c r="C3372">
        <v>36.160562900000002</v>
      </c>
      <c r="D3372">
        <v>6.1673286000000003</v>
      </c>
    </row>
    <row r="3373" spans="3:4">
      <c r="C3373">
        <v>36.160562900000002</v>
      </c>
      <c r="D3373">
        <v>6.1673286000000003</v>
      </c>
    </row>
    <row r="3374" spans="3:4">
      <c r="C3374">
        <v>0</v>
      </c>
      <c r="D3374">
        <v>0</v>
      </c>
    </row>
    <row r="3375" spans="3:4">
      <c r="C3375">
        <v>0</v>
      </c>
      <c r="D3375">
        <v>0</v>
      </c>
    </row>
    <row r="3376" spans="3:4">
      <c r="C3376">
        <v>36.150137000000001</v>
      </c>
      <c r="D3376">
        <v>6.1931010000000004</v>
      </c>
    </row>
    <row r="3377" spans="3:4">
      <c r="C3377">
        <v>0</v>
      </c>
      <c r="D3377">
        <v>0</v>
      </c>
    </row>
    <row r="3378" spans="3:4">
      <c r="C3378">
        <v>0</v>
      </c>
      <c r="D3378">
        <v>0</v>
      </c>
    </row>
    <row r="3379" spans="3:4">
      <c r="C3379">
        <v>0</v>
      </c>
      <c r="D3379">
        <v>0</v>
      </c>
    </row>
    <row r="3380" spans="3:4">
      <c r="C3380">
        <v>0</v>
      </c>
      <c r="D3380">
        <v>0</v>
      </c>
    </row>
    <row r="3381" spans="3:4">
      <c r="C3381">
        <v>36.119299400000003</v>
      </c>
      <c r="D3381">
        <v>5.9857947999999999</v>
      </c>
    </row>
    <row r="3382" spans="3:4">
      <c r="C3382">
        <v>36.199747000000002</v>
      </c>
      <c r="D3382">
        <v>6.4244820000000002</v>
      </c>
    </row>
    <row r="3383" spans="3:4">
      <c r="C3383">
        <v>36.2601716</v>
      </c>
      <c r="D3383">
        <v>2.2196633000000001</v>
      </c>
    </row>
    <row r="3384" spans="3:4">
      <c r="C3384">
        <v>36.092286000000001</v>
      </c>
      <c r="D3384">
        <v>6.3458889999999997</v>
      </c>
    </row>
    <row r="3385" spans="3:4">
      <c r="C3385">
        <v>0</v>
      </c>
      <c r="D3385">
        <v>0</v>
      </c>
    </row>
    <row r="3386" spans="3:4">
      <c r="C3386">
        <v>36.150137000000001</v>
      </c>
      <c r="D3386">
        <v>6.1931010000000004</v>
      </c>
    </row>
    <row r="3387" spans="3:4">
      <c r="C3387">
        <v>0</v>
      </c>
      <c r="D3387">
        <v>0</v>
      </c>
    </row>
    <row r="3388" spans="3:4">
      <c r="C3388">
        <v>0</v>
      </c>
      <c r="D3388">
        <v>0</v>
      </c>
    </row>
    <row r="3389" spans="3:4">
      <c r="C3389">
        <v>0</v>
      </c>
      <c r="D3389">
        <v>0</v>
      </c>
    </row>
    <row r="3390" spans="3:4">
      <c r="C3390">
        <v>0</v>
      </c>
      <c r="D3390">
        <v>0</v>
      </c>
    </row>
    <row r="3391" spans="3:4">
      <c r="C3391">
        <v>36.056430900000002</v>
      </c>
      <c r="D3391">
        <v>6.1275176</v>
      </c>
    </row>
    <row r="3392" spans="3:4">
      <c r="C3392">
        <v>36.249554500000002</v>
      </c>
      <c r="D3392">
        <v>6.2870618</v>
      </c>
    </row>
    <row r="3393" spans="3:4">
      <c r="C3393">
        <v>36.1811194</v>
      </c>
      <c r="D3393">
        <v>6.3883093000000004</v>
      </c>
    </row>
    <row r="3394" spans="3:4">
      <c r="C3394">
        <v>36.249554500000002</v>
      </c>
      <c r="D3394">
        <v>6.2870618</v>
      </c>
    </row>
    <row r="3395" spans="3:4">
      <c r="C3395">
        <v>36.014477499999998</v>
      </c>
      <c r="D3395">
        <v>6.2388792052703685</v>
      </c>
    </row>
    <row r="3396" spans="3:4">
      <c r="C3396">
        <v>0</v>
      </c>
      <c r="D3396">
        <v>0</v>
      </c>
    </row>
    <row r="3397" spans="3:4">
      <c r="C3397">
        <v>36.160562900000002</v>
      </c>
      <c r="D3397">
        <v>6.1673286000000003</v>
      </c>
    </row>
    <row r="3398" spans="3:4">
      <c r="C3398">
        <v>36.276460899999996</v>
      </c>
      <c r="D3398">
        <v>6.1752861000000001</v>
      </c>
    </row>
    <row r="3399" spans="3:4">
      <c r="C3399">
        <v>36.276460899999996</v>
      </c>
      <c r="D3399">
        <v>6.1752861000000001</v>
      </c>
    </row>
    <row r="3400" spans="3:4">
      <c r="C3400">
        <v>36.1811194</v>
      </c>
      <c r="D3400">
        <v>6.3883093000000004</v>
      </c>
    </row>
    <row r="3401" spans="3:4">
      <c r="C3401">
        <v>0</v>
      </c>
      <c r="D3401">
        <v>0</v>
      </c>
    </row>
    <row r="3402" spans="3:4">
      <c r="C3402">
        <v>36.014477499999998</v>
      </c>
      <c r="D3402">
        <v>6.2388792052703685</v>
      </c>
    </row>
    <row r="3403" spans="3:4">
      <c r="C3403">
        <v>36.1811194</v>
      </c>
      <c r="D3403">
        <v>6.3883093000000004</v>
      </c>
    </row>
    <row r="3404" spans="3:4">
      <c r="C3404">
        <v>36.276460899999996</v>
      </c>
      <c r="D3404">
        <v>6.1752861000000001</v>
      </c>
    </row>
    <row r="3405" spans="3:4">
      <c r="C3405">
        <v>0</v>
      </c>
      <c r="D3405">
        <v>0</v>
      </c>
    </row>
    <row r="3406" spans="3:4">
      <c r="C3406">
        <v>36.160562900000002</v>
      </c>
      <c r="D3406">
        <v>6.1673286000000003</v>
      </c>
    </row>
    <row r="3407" spans="3:4">
      <c r="C3407">
        <v>36.249554500000002</v>
      </c>
      <c r="D3407">
        <v>6.2870618</v>
      </c>
    </row>
    <row r="3408" spans="3:4">
      <c r="C3408">
        <v>36.249554500000002</v>
      </c>
      <c r="D3408">
        <v>6.2870618</v>
      </c>
    </row>
    <row r="3409" spans="3:4">
      <c r="C3409">
        <v>36.1811194</v>
      </c>
      <c r="D3409">
        <v>6.3883093000000004</v>
      </c>
    </row>
    <row r="3410" spans="3:4">
      <c r="C3410">
        <v>36.276460899999996</v>
      </c>
      <c r="D3410">
        <v>6.1752861000000001</v>
      </c>
    </row>
    <row r="3411" spans="3:4">
      <c r="C3411">
        <v>0</v>
      </c>
      <c r="D3411">
        <v>0</v>
      </c>
    </row>
    <row r="3412" spans="3:4">
      <c r="C3412">
        <v>36.249554500000002</v>
      </c>
      <c r="D3412">
        <v>6.2870618</v>
      </c>
    </row>
    <row r="3413" spans="3:4">
      <c r="C3413">
        <v>36.276460899999996</v>
      </c>
      <c r="D3413">
        <v>6.1752861000000001</v>
      </c>
    </row>
    <row r="3414" spans="3:4">
      <c r="C3414">
        <v>0</v>
      </c>
      <c r="D3414">
        <v>0</v>
      </c>
    </row>
    <row r="3415" spans="3:4">
      <c r="C3415">
        <v>36.276460899999996</v>
      </c>
      <c r="D3415">
        <v>6.1752861000000001</v>
      </c>
    </row>
    <row r="3416" spans="3:4">
      <c r="C3416">
        <v>36.276460899999996</v>
      </c>
      <c r="D3416">
        <v>6.1752861000000001</v>
      </c>
    </row>
    <row r="3417" spans="3:4">
      <c r="C3417">
        <v>0</v>
      </c>
      <c r="D3417">
        <v>0</v>
      </c>
    </row>
    <row r="3418" spans="3:4">
      <c r="C3418">
        <v>36.276460899999996</v>
      </c>
      <c r="D3418">
        <v>6.1752861000000001</v>
      </c>
    </row>
    <row r="3419" spans="3:4">
      <c r="C3419">
        <v>36.276460899999996</v>
      </c>
      <c r="D3419">
        <v>6.1752861000000001</v>
      </c>
    </row>
    <row r="3420" spans="3:4">
      <c r="C3420">
        <v>35.715084050000002</v>
      </c>
      <c r="D3420">
        <v>-0.56681799345193329</v>
      </c>
    </row>
    <row r="3421" spans="3:4">
      <c r="C3421">
        <v>36.276460899999996</v>
      </c>
      <c r="D3421">
        <v>6.1752861000000001</v>
      </c>
    </row>
    <row r="3422" spans="3:4">
      <c r="C3422">
        <v>0</v>
      </c>
      <c r="D3422">
        <v>0</v>
      </c>
    </row>
    <row r="3423" spans="3:4">
      <c r="C3423">
        <v>36.276460899999996</v>
      </c>
      <c r="D3423">
        <v>6.1752861000000001</v>
      </c>
    </row>
    <row r="3424" spans="3:4">
      <c r="C3424">
        <v>0</v>
      </c>
      <c r="D3424">
        <v>0</v>
      </c>
    </row>
    <row r="3425" spans="3:4">
      <c r="C3425">
        <v>36.276460899999996</v>
      </c>
      <c r="D3425">
        <v>6.1752861000000001</v>
      </c>
    </row>
    <row r="3426" spans="3:4">
      <c r="C3426">
        <v>36.276460899999996</v>
      </c>
      <c r="D3426">
        <v>6.1752861000000001</v>
      </c>
    </row>
    <row r="3427" spans="3:4">
      <c r="C3427">
        <v>36.276460899999996</v>
      </c>
      <c r="D3427">
        <v>6.1752861000000001</v>
      </c>
    </row>
    <row r="3428" spans="3:4">
      <c r="C3428">
        <v>36.249554500000002</v>
      </c>
      <c r="D3428">
        <v>6.2870618</v>
      </c>
    </row>
    <row r="3429" spans="3:4">
      <c r="C3429">
        <v>36.249554500000002</v>
      </c>
      <c r="D3429">
        <v>6.2870618</v>
      </c>
    </row>
    <row r="3430" spans="3:4">
      <c r="C3430">
        <v>36.014477499999998</v>
      </c>
      <c r="D3430">
        <v>6.2388792052703685</v>
      </c>
    </row>
    <row r="3431" spans="3:4">
      <c r="C3431">
        <v>36.249554500000002</v>
      </c>
      <c r="D3431">
        <v>6.2870618</v>
      </c>
    </row>
    <row r="3432" spans="3:4">
      <c r="C3432">
        <v>36.119299400000003</v>
      </c>
      <c r="D3432">
        <v>5.9857947999999999</v>
      </c>
    </row>
    <row r="3433" spans="3:4">
      <c r="C3433">
        <v>36.1811194</v>
      </c>
      <c r="D3433">
        <v>6.3883093000000004</v>
      </c>
    </row>
    <row r="3434" spans="3:4">
      <c r="C3434">
        <v>36.276460899999996</v>
      </c>
      <c r="D3434">
        <v>6.1752861000000001</v>
      </c>
    </row>
    <row r="3435" spans="3:4">
      <c r="C3435">
        <v>36.249554500000002</v>
      </c>
      <c r="D3435">
        <v>6.2870618</v>
      </c>
    </row>
    <row r="3436" spans="3:4">
      <c r="C3436">
        <v>36.276460899999996</v>
      </c>
      <c r="D3436">
        <v>6.1752861000000001</v>
      </c>
    </row>
    <row r="3437" spans="3:4">
      <c r="C3437">
        <v>36.249554500000002</v>
      </c>
      <c r="D3437">
        <v>6.2870618</v>
      </c>
    </row>
    <row r="3438" spans="3:4">
      <c r="C3438">
        <v>36.160562900000002</v>
      </c>
      <c r="D3438">
        <v>6.1673286000000003</v>
      </c>
    </row>
    <row r="3439" spans="3:4">
      <c r="C3439">
        <v>36.249554500000002</v>
      </c>
      <c r="D3439">
        <v>6.2870618</v>
      </c>
    </row>
    <row r="3440" spans="3:4">
      <c r="C3440">
        <v>36.249554500000002</v>
      </c>
      <c r="D3440">
        <v>6.2870618</v>
      </c>
    </row>
    <row r="3441" spans="3:4">
      <c r="C3441">
        <v>36.276460899999996</v>
      </c>
      <c r="D3441">
        <v>6.1752861000000001</v>
      </c>
    </row>
    <row r="3442" spans="3:4">
      <c r="C3442">
        <v>36.276460899999996</v>
      </c>
      <c r="D3442">
        <v>6.1752861000000001</v>
      </c>
    </row>
    <row r="3443" spans="3:4">
      <c r="C3443">
        <v>0</v>
      </c>
      <c r="D3443">
        <v>0</v>
      </c>
    </row>
    <row r="3444" spans="3:4">
      <c r="C3444">
        <v>0</v>
      </c>
      <c r="D3444">
        <v>0</v>
      </c>
    </row>
    <row r="3445" spans="3:4">
      <c r="C3445">
        <v>0</v>
      </c>
      <c r="D3445">
        <v>0</v>
      </c>
    </row>
    <row r="3446" spans="3:4">
      <c r="C3446">
        <v>36.157730450000003</v>
      </c>
      <c r="D3446">
        <v>5.7011664545343415</v>
      </c>
    </row>
    <row r="3447" spans="3:4">
      <c r="C3447">
        <v>36.160562900000002</v>
      </c>
      <c r="D3447">
        <v>6.1673286000000003</v>
      </c>
    </row>
    <row r="3448" spans="3:4">
      <c r="C3448">
        <v>36.072316999999998</v>
      </c>
      <c r="D3448">
        <v>6.3362340000000001</v>
      </c>
    </row>
    <row r="3449" spans="3:4">
      <c r="C3449">
        <v>36.072316999999998</v>
      </c>
      <c r="D3449">
        <v>6.3362340000000001</v>
      </c>
    </row>
    <row r="3450" spans="3:4">
      <c r="C3450">
        <v>36.149583</v>
      </c>
      <c r="D3450">
        <v>6.1924130000000002</v>
      </c>
    </row>
    <row r="3451" spans="3:4">
      <c r="C3451">
        <v>36.149583</v>
      </c>
      <c r="D3451">
        <v>6.1924130000000002</v>
      </c>
    </row>
    <row r="3452" spans="3:4">
      <c r="C3452">
        <v>36.141312999999997</v>
      </c>
      <c r="D3452">
        <v>5.9964570000000004</v>
      </c>
    </row>
    <row r="3453" spans="3:4">
      <c r="C3453">
        <v>36.141312999999997</v>
      </c>
      <c r="D3453">
        <v>5.9964570000000004</v>
      </c>
    </row>
    <row r="3454" spans="3:4">
      <c r="C3454">
        <v>0</v>
      </c>
      <c r="D3454">
        <v>0</v>
      </c>
    </row>
    <row r="3455" spans="3:4">
      <c r="C3455">
        <v>0</v>
      </c>
      <c r="D3455">
        <v>0</v>
      </c>
    </row>
    <row r="3456" spans="3:4">
      <c r="C3456">
        <v>36.289495000000002</v>
      </c>
      <c r="D3456">
        <v>6.3404730000000002</v>
      </c>
    </row>
    <row r="3457" spans="3:4">
      <c r="C3457">
        <v>36.289495000000002</v>
      </c>
      <c r="D3457">
        <v>6.3404730000000002</v>
      </c>
    </row>
    <row r="3458" spans="3:4">
      <c r="C3458">
        <v>36.141312999999997</v>
      </c>
      <c r="D3458">
        <v>5.9964570000000004</v>
      </c>
    </row>
    <row r="3459" spans="3:4">
      <c r="C3459">
        <v>36.141312999999997</v>
      </c>
      <c r="D3459">
        <v>5.9964570000000004</v>
      </c>
    </row>
    <row r="3460" spans="3:4">
      <c r="C3460">
        <v>36.141312999999997</v>
      </c>
      <c r="D3460">
        <v>5.9964570000000004</v>
      </c>
    </row>
    <row r="3461" spans="3:4">
      <c r="C3461">
        <v>36.141312999999997</v>
      </c>
      <c r="D3461">
        <v>5.9964570000000004</v>
      </c>
    </row>
    <row r="3462" spans="3:4">
      <c r="C3462">
        <v>0</v>
      </c>
      <c r="D3462">
        <v>0</v>
      </c>
    </row>
    <row r="3463" spans="3:4">
      <c r="C3463">
        <v>0</v>
      </c>
      <c r="D3463">
        <v>0</v>
      </c>
    </row>
    <row r="3464" spans="3:4">
      <c r="C3464">
        <v>36.072316999999998</v>
      </c>
      <c r="D3464">
        <v>6.3362340000000001</v>
      </c>
    </row>
    <row r="3465" spans="3:4">
      <c r="C3465">
        <v>36.072316999999998</v>
      </c>
      <c r="D3465">
        <v>6.3362340000000001</v>
      </c>
    </row>
    <row r="3466" spans="3:4">
      <c r="C3466">
        <v>36.141312999999997</v>
      </c>
      <c r="D3466">
        <v>5.9964570000000004</v>
      </c>
    </row>
    <row r="3467" spans="3:4">
      <c r="C3467">
        <v>36.141312999999997</v>
      </c>
      <c r="D3467">
        <v>5.9964570000000004</v>
      </c>
    </row>
    <row r="3468" spans="3:4">
      <c r="C3468">
        <v>36.246913800000002</v>
      </c>
      <c r="D3468">
        <v>6.2931745000000001</v>
      </c>
    </row>
    <row r="3469" spans="3:4">
      <c r="C3469">
        <v>36.249554500000002</v>
      </c>
      <c r="D3469">
        <v>6.2870618</v>
      </c>
    </row>
    <row r="3470" spans="3:4">
      <c r="C3470">
        <v>36.141312999999997</v>
      </c>
      <c r="D3470">
        <v>5.9964570000000004</v>
      </c>
    </row>
    <row r="3471" spans="3:4">
      <c r="C3471">
        <v>36.141312999999997</v>
      </c>
      <c r="D3471">
        <v>5.9964570000000004</v>
      </c>
    </row>
    <row r="3472" spans="3:4">
      <c r="C3472">
        <v>0</v>
      </c>
      <c r="D3472">
        <v>0</v>
      </c>
    </row>
    <row r="3473" spans="3:4">
      <c r="C3473">
        <v>0</v>
      </c>
      <c r="D3473">
        <v>0</v>
      </c>
    </row>
    <row r="3474" spans="3:4">
      <c r="C3474">
        <v>0</v>
      </c>
      <c r="D3474">
        <v>0</v>
      </c>
    </row>
    <row r="3475" spans="3:4">
      <c r="C3475">
        <v>0</v>
      </c>
      <c r="D3475">
        <v>0</v>
      </c>
    </row>
    <row r="3476" spans="3:4">
      <c r="C3476">
        <v>36.141312999999997</v>
      </c>
      <c r="D3476">
        <v>5.9964570000000004</v>
      </c>
    </row>
    <row r="3477" spans="3:4">
      <c r="C3477">
        <v>36.141312999999997</v>
      </c>
      <c r="D3477">
        <v>5.9964570000000004</v>
      </c>
    </row>
    <row r="3478" spans="3:4">
      <c r="C3478">
        <v>0</v>
      </c>
      <c r="D3478">
        <v>0</v>
      </c>
    </row>
    <row r="3479" spans="3:4">
      <c r="C3479">
        <v>0</v>
      </c>
      <c r="D3479">
        <v>0</v>
      </c>
    </row>
    <row r="3480" spans="3:4">
      <c r="C3480">
        <v>36.345354</v>
      </c>
      <c r="D3480">
        <v>6.1346309999999997</v>
      </c>
    </row>
    <row r="3481" spans="3:4">
      <c r="C3481">
        <v>36.345354</v>
      </c>
      <c r="D3481">
        <v>6.1346309999999997</v>
      </c>
    </row>
    <row r="3482" spans="3:4">
      <c r="C3482">
        <v>36.305151000000002</v>
      </c>
      <c r="D3482">
        <v>6.0436959999999997</v>
      </c>
    </row>
    <row r="3483" spans="3:4">
      <c r="C3483">
        <v>36.305151000000002</v>
      </c>
      <c r="D3483">
        <v>6.0436959999999997</v>
      </c>
    </row>
    <row r="3484" spans="3:4">
      <c r="C3484">
        <v>36.141312999999997</v>
      </c>
      <c r="D3484">
        <v>5.9964570000000004</v>
      </c>
    </row>
    <row r="3485" spans="3:4">
      <c r="C3485">
        <v>36.141312999999997</v>
      </c>
      <c r="D3485">
        <v>5.9964570000000004</v>
      </c>
    </row>
    <row r="3486" spans="3:4">
      <c r="C3486">
        <v>36.141312999999997</v>
      </c>
      <c r="D3486">
        <v>5.9964570000000004</v>
      </c>
    </row>
    <row r="3487" spans="3:4">
      <c r="C3487">
        <v>36.141312999999997</v>
      </c>
      <c r="D3487">
        <v>5.9964570000000004</v>
      </c>
    </row>
    <row r="3488" spans="3:4">
      <c r="C3488">
        <v>36.141312999999997</v>
      </c>
      <c r="D3488">
        <v>5.9964570000000004</v>
      </c>
    </row>
    <row r="3489" spans="3:4">
      <c r="C3489">
        <v>36.141312999999997</v>
      </c>
      <c r="D3489">
        <v>5.9964570000000004</v>
      </c>
    </row>
    <row r="3490" spans="3:4">
      <c r="C3490">
        <v>0</v>
      </c>
      <c r="D3490">
        <v>0</v>
      </c>
    </row>
    <row r="3491" spans="3:4">
      <c r="C3491">
        <v>0</v>
      </c>
      <c r="D3491">
        <v>0</v>
      </c>
    </row>
    <row r="3492" spans="3:4">
      <c r="C3492">
        <v>36.072316999999998</v>
      </c>
      <c r="D3492">
        <v>6.3362340000000001</v>
      </c>
    </row>
    <row r="3493" spans="3:4">
      <c r="C3493">
        <v>36.072316999999998</v>
      </c>
      <c r="D3493">
        <v>6.3362340000000001</v>
      </c>
    </row>
    <row r="3494" spans="3:4">
      <c r="C3494">
        <v>36.141312999999997</v>
      </c>
      <c r="D3494">
        <v>5.9964570000000004</v>
      </c>
    </row>
    <row r="3495" spans="3:4">
      <c r="C3495">
        <v>36.141312999999997</v>
      </c>
      <c r="D3495">
        <v>5.9964570000000004</v>
      </c>
    </row>
    <row r="3496" spans="3:4">
      <c r="C3496">
        <v>36.141312999999997</v>
      </c>
      <c r="D3496">
        <v>5.9964570000000004</v>
      </c>
    </row>
    <row r="3497" spans="3:4">
      <c r="C3497">
        <v>36.141312999999997</v>
      </c>
      <c r="D3497">
        <v>5.9964570000000004</v>
      </c>
    </row>
    <row r="3498" spans="3:4">
      <c r="C3498">
        <v>36.141312999999997</v>
      </c>
      <c r="D3498">
        <v>5.9964570000000004</v>
      </c>
    </row>
    <row r="3499" spans="3:4">
      <c r="C3499">
        <v>36.141312999999997</v>
      </c>
      <c r="D3499">
        <v>5.9964570000000004</v>
      </c>
    </row>
    <row r="3500" spans="3:4">
      <c r="C3500">
        <v>0</v>
      </c>
      <c r="D3500">
        <v>0</v>
      </c>
    </row>
    <row r="3501" spans="3:4">
      <c r="C3501">
        <v>0</v>
      </c>
      <c r="D3501">
        <v>0</v>
      </c>
    </row>
    <row r="3502" spans="3:4">
      <c r="C3502">
        <v>0</v>
      </c>
      <c r="D3502">
        <v>0</v>
      </c>
    </row>
    <row r="3503" spans="3:4">
      <c r="C3503">
        <v>0</v>
      </c>
      <c r="D3503">
        <v>0</v>
      </c>
    </row>
    <row r="3504" spans="3:4">
      <c r="C3504">
        <v>36.141312999999997</v>
      </c>
      <c r="D3504">
        <v>5.9964570000000004</v>
      </c>
    </row>
    <row r="3505" spans="3:4">
      <c r="C3505">
        <v>36.141312999999997</v>
      </c>
      <c r="D3505">
        <v>5.9964570000000004</v>
      </c>
    </row>
    <row r="3506" spans="3:4">
      <c r="C3506">
        <v>36.141312999999997</v>
      </c>
      <c r="D3506">
        <v>5.9964570000000004</v>
      </c>
    </row>
    <row r="3507" spans="3:4">
      <c r="C3507">
        <v>36.141312999999997</v>
      </c>
      <c r="D3507">
        <v>5.9964570000000004</v>
      </c>
    </row>
    <row r="3508" spans="3:4">
      <c r="C3508">
        <v>36.141312999999997</v>
      </c>
      <c r="D3508">
        <v>5.9964570000000004</v>
      </c>
    </row>
    <row r="3509" spans="3:4">
      <c r="C3509">
        <v>36.141312999999997</v>
      </c>
      <c r="D3509">
        <v>5.9964570000000004</v>
      </c>
    </row>
    <row r="3510" spans="3:4">
      <c r="C3510">
        <v>0</v>
      </c>
      <c r="D3510">
        <v>0</v>
      </c>
    </row>
    <row r="3511" spans="3:4">
      <c r="C3511">
        <v>0</v>
      </c>
      <c r="D3511">
        <v>0</v>
      </c>
    </row>
    <row r="3512" spans="3:4">
      <c r="C3512">
        <v>36.141312999999997</v>
      </c>
      <c r="D3512">
        <v>5.9964570000000004</v>
      </c>
    </row>
    <row r="3513" spans="3:4">
      <c r="C3513">
        <v>36.141312999999997</v>
      </c>
      <c r="D3513">
        <v>5.9964570000000004</v>
      </c>
    </row>
    <row r="3514" spans="3:4">
      <c r="C3514">
        <v>36.141312999999997</v>
      </c>
      <c r="D3514">
        <v>5.9964570000000004</v>
      </c>
    </row>
    <row r="3515" spans="3:4">
      <c r="C3515">
        <v>36.141312999999997</v>
      </c>
      <c r="D3515">
        <v>5.9964570000000004</v>
      </c>
    </row>
    <row r="3516" spans="3:4">
      <c r="C3516">
        <v>36.119299400000003</v>
      </c>
      <c r="D3516">
        <v>5.9857947999999999</v>
      </c>
    </row>
    <row r="3517" spans="3:4">
      <c r="C3517">
        <v>36.119299400000003</v>
      </c>
      <c r="D3517">
        <v>5.9857947999999999</v>
      </c>
    </row>
    <row r="3518" spans="3:4">
      <c r="C3518">
        <v>36.253779000000002</v>
      </c>
      <c r="D3518">
        <v>6.1747259999999997</v>
      </c>
    </row>
    <row r="3519" spans="3:4">
      <c r="C3519">
        <v>36.253779000000002</v>
      </c>
      <c r="D3519">
        <v>6.1747259999999997</v>
      </c>
    </row>
    <row r="3520" spans="3:4">
      <c r="C3520">
        <v>0</v>
      </c>
      <c r="D3520">
        <v>0</v>
      </c>
    </row>
    <row r="3521" spans="3:4">
      <c r="C3521">
        <v>0</v>
      </c>
      <c r="D3521">
        <v>0</v>
      </c>
    </row>
    <row r="3522" spans="3:4">
      <c r="C3522">
        <v>36.141312999999997</v>
      </c>
      <c r="D3522">
        <v>5.9964570000000004</v>
      </c>
    </row>
    <row r="3523" spans="3:4">
      <c r="C3523">
        <v>36.141312999999997</v>
      </c>
      <c r="D3523">
        <v>5.9964570000000004</v>
      </c>
    </row>
    <row r="3524" spans="3:4">
      <c r="C3524">
        <v>36.072316999999998</v>
      </c>
      <c r="D3524">
        <v>6.3362340000000001</v>
      </c>
    </row>
    <row r="3525" spans="3:4">
      <c r="C3525">
        <v>36.072316999999998</v>
      </c>
      <c r="D3525">
        <v>6.3362340000000001</v>
      </c>
    </row>
    <row r="3526" spans="3:4">
      <c r="C3526">
        <v>36.289495000000002</v>
      </c>
      <c r="D3526">
        <v>6.3404730000000002</v>
      </c>
    </row>
    <row r="3527" spans="3:4">
      <c r="C3527">
        <v>36.289495000000002</v>
      </c>
      <c r="D3527">
        <v>6.3404730000000002</v>
      </c>
    </row>
    <row r="3528" spans="3:4">
      <c r="C3528">
        <v>0</v>
      </c>
      <c r="D3528">
        <v>0</v>
      </c>
    </row>
    <row r="3529" spans="3:4">
      <c r="C3529">
        <v>0</v>
      </c>
      <c r="D3529">
        <v>0</v>
      </c>
    </row>
    <row r="3530" spans="3:4">
      <c r="C3530">
        <v>36.141312999999997</v>
      </c>
      <c r="D3530">
        <v>5.9964570000000004</v>
      </c>
    </row>
    <row r="3531" spans="3:4">
      <c r="C3531">
        <v>36.141312999999997</v>
      </c>
      <c r="D3531">
        <v>5.9964570000000004</v>
      </c>
    </row>
    <row r="3532" spans="3:4">
      <c r="C3532">
        <v>36.141312999999997</v>
      </c>
      <c r="D3532">
        <v>5.9964570000000004</v>
      </c>
    </row>
    <row r="3533" spans="3:4">
      <c r="C3533">
        <v>36.141312999999997</v>
      </c>
      <c r="D3533">
        <v>5.9964570000000004</v>
      </c>
    </row>
    <row r="3534" spans="3:4">
      <c r="C3534">
        <v>36.119299400000003</v>
      </c>
      <c r="D3534">
        <v>5.9857947999999999</v>
      </c>
    </row>
    <row r="3535" spans="3:4">
      <c r="C3535">
        <v>36.119299400000003</v>
      </c>
      <c r="D3535">
        <v>5.9857947999999999</v>
      </c>
    </row>
    <row r="3536" spans="3:4">
      <c r="C3536">
        <v>36.119299400000003</v>
      </c>
      <c r="D3536">
        <v>5.9857947999999999</v>
      </c>
    </row>
    <row r="3537" spans="3:4">
      <c r="C3537">
        <v>36.119299400000003</v>
      </c>
      <c r="D3537">
        <v>5.9857947999999999</v>
      </c>
    </row>
    <row r="3538" spans="3:4">
      <c r="C3538">
        <v>36.141312999999997</v>
      </c>
      <c r="D3538">
        <v>5.9964570000000004</v>
      </c>
    </row>
    <row r="3539" spans="3:4">
      <c r="C3539">
        <v>36.141312999999997</v>
      </c>
      <c r="D3539">
        <v>5.9964570000000004</v>
      </c>
    </row>
    <row r="3540" spans="3:4">
      <c r="C3540">
        <v>0</v>
      </c>
      <c r="D3540">
        <v>0</v>
      </c>
    </row>
    <row r="3541" spans="3:4">
      <c r="C3541">
        <v>0</v>
      </c>
      <c r="D3541">
        <v>0</v>
      </c>
    </row>
    <row r="3542" spans="3:4">
      <c r="C3542">
        <v>36.141312999999997</v>
      </c>
      <c r="D3542">
        <v>5.9964570000000004</v>
      </c>
    </row>
    <row r="3543" spans="3:4">
      <c r="C3543">
        <v>36.141312999999997</v>
      </c>
      <c r="D3543">
        <v>5.9964570000000004</v>
      </c>
    </row>
    <row r="3544" spans="3:4">
      <c r="C3544">
        <v>36.141312999999997</v>
      </c>
      <c r="D3544">
        <v>5.9964570000000004</v>
      </c>
    </row>
    <row r="3545" spans="3:4">
      <c r="C3545">
        <v>36.141312999999997</v>
      </c>
      <c r="D3545">
        <v>5.9964570000000004</v>
      </c>
    </row>
    <row r="3546" spans="3:4">
      <c r="C3546">
        <v>36.118020399999999</v>
      </c>
      <c r="D3546">
        <v>6.3581086000000004</v>
      </c>
    </row>
    <row r="3547" spans="3:4">
      <c r="C3547">
        <v>36.111871700000002</v>
      </c>
      <c r="D3547">
        <v>6.3552038</v>
      </c>
    </row>
    <row r="3548" spans="3:4">
      <c r="C3548">
        <v>36.305151000000002</v>
      </c>
      <c r="D3548">
        <v>6.0436959999999997</v>
      </c>
    </row>
    <row r="3549" spans="3:4">
      <c r="C3549">
        <v>36.305151000000002</v>
      </c>
      <c r="D3549">
        <v>6.0436959999999997</v>
      </c>
    </row>
    <row r="3550" spans="3:4">
      <c r="C3550">
        <v>0</v>
      </c>
      <c r="D3550">
        <v>0</v>
      </c>
    </row>
    <row r="3551" spans="3:4">
      <c r="C3551">
        <v>0</v>
      </c>
      <c r="D3551">
        <v>0</v>
      </c>
    </row>
    <row r="3552" spans="3:4">
      <c r="C3552">
        <v>36.149583</v>
      </c>
      <c r="D3552">
        <v>6.1924130000000002</v>
      </c>
    </row>
    <row r="3553" spans="3:4">
      <c r="C3553">
        <v>36.149583</v>
      </c>
      <c r="D3553">
        <v>6.1924130000000002</v>
      </c>
    </row>
    <row r="3554" spans="3:4">
      <c r="C3554">
        <v>36.253779000000002</v>
      </c>
      <c r="D3554">
        <v>6.1747259999999997</v>
      </c>
    </row>
    <row r="3555" spans="3:4">
      <c r="C3555">
        <v>36.253779000000002</v>
      </c>
      <c r="D3555">
        <v>6.1747259999999997</v>
      </c>
    </row>
    <row r="3556" spans="3:4">
      <c r="C3556">
        <v>36.305151000000002</v>
      </c>
      <c r="D3556">
        <v>6.0436959999999997</v>
      </c>
    </row>
    <row r="3557" spans="3:4">
      <c r="C3557">
        <v>36.305151000000002</v>
      </c>
      <c r="D3557">
        <v>6.0436959999999997</v>
      </c>
    </row>
    <row r="3558" spans="3:4">
      <c r="C3558">
        <v>36.289495000000002</v>
      </c>
      <c r="D3558">
        <v>6.3404730000000002</v>
      </c>
    </row>
    <row r="3559" spans="3:4">
      <c r="C3559">
        <v>0</v>
      </c>
      <c r="D3559">
        <v>0</v>
      </c>
    </row>
    <row r="3560" spans="3:4">
      <c r="C3560">
        <v>0</v>
      </c>
      <c r="D3560">
        <v>0</v>
      </c>
    </row>
    <row r="3561" spans="3:4">
      <c r="C3561">
        <v>36.141312999999997</v>
      </c>
      <c r="D3561">
        <v>5.9964570000000004</v>
      </c>
    </row>
    <row r="3562" spans="3:4">
      <c r="C3562">
        <v>36.141312999999997</v>
      </c>
      <c r="D3562">
        <v>5.9964570000000004</v>
      </c>
    </row>
    <row r="3563" spans="3:4">
      <c r="C3563">
        <v>36.119299400000003</v>
      </c>
      <c r="D3563">
        <v>5.9857947999999999</v>
      </c>
    </row>
    <row r="3564" spans="3:4">
      <c r="C3564">
        <v>36.119299400000003</v>
      </c>
      <c r="D3564">
        <v>5.9857947999999999</v>
      </c>
    </row>
    <row r="3565" spans="3:4">
      <c r="C3565">
        <v>0</v>
      </c>
      <c r="D3565">
        <v>0</v>
      </c>
    </row>
    <row r="3566" spans="3:4">
      <c r="C3566">
        <v>0</v>
      </c>
      <c r="D3566">
        <v>0</v>
      </c>
    </row>
    <row r="3567" spans="3:4">
      <c r="C3567">
        <v>0</v>
      </c>
      <c r="D3567">
        <v>0</v>
      </c>
    </row>
    <row r="3568" spans="3:4">
      <c r="C3568">
        <v>0</v>
      </c>
      <c r="D3568">
        <v>0</v>
      </c>
    </row>
    <row r="3569" spans="3:4">
      <c r="C3569">
        <v>0</v>
      </c>
      <c r="D3569">
        <v>0</v>
      </c>
    </row>
    <row r="3570" spans="3:4">
      <c r="C3570">
        <v>0</v>
      </c>
      <c r="D3570">
        <v>0</v>
      </c>
    </row>
    <row r="3571" spans="3:4">
      <c r="C3571">
        <v>0</v>
      </c>
      <c r="D3571">
        <v>0</v>
      </c>
    </row>
    <row r="3572" spans="3:4">
      <c r="C3572">
        <v>36.141312999999997</v>
      </c>
      <c r="D3572">
        <v>5.9964570000000004</v>
      </c>
    </row>
    <row r="3573" spans="3:4">
      <c r="C3573">
        <v>36.141312999999997</v>
      </c>
      <c r="D3573">
        <v>5.9964570000000004</v>
      </c>
    </row>
    <row r="3574" spans="3:4">
      <c r="C3574">
        <v>36.253779000000002</v>
      </c>
      <c r="D3574">
        <v>6.1747259999999997</v>
      </c>
    </row>
    <row r="3575" spans="3:4">
      <c r="C3575">
        <v>36.253779000000002</v>
      </c>
      <c r="D3575">
        <v>6.1747259999999997</v>
      </c>
    </row>
    <row r="3576" spans="3:4">
      <c r="C3576">
        <v>36.141312999999997</v>
      </c>
      <c r="D3576">
        <v>5.9964570000000004</v>
      </c>
    </row>
    <row r="3577" spans="3:4">
      <c r="C3577">
        <v>36.141312999999997</v>
      </c>
      <c r="D3577">
        <v>5.9964570000000004</v>
      </c>
    </row>
    <row r="3578" spans="3:4">
      <c r="C3578">
        <v>36.141312999999997</v>
      </c>
      <c r="D3578">
        <v>5.9964570000000004</v>
      </c>
    </row>
    <row r="3579" spans="3:4">
      <c r="C3579">
        <v>36.141312999999997</v>
      </c>
      <c r="D3579">
        <v>5.9964570000000004</v>
      </c>
    </row>
    <row r="3580" spans="3:4">
      <c r="C3580">
        <v>36.141312999999997</v>
      </c>
      <c r="D3580">
        <v>5.9964570000000004</v>
      </c>
    </row>
    <row r="3581" spans="3:4">
      <c r="C3581">
        <v>36.141312999999997</v>
      </c>
      <c r="D3581">
        <v>5.9964570000000004</v>
      </c>
    </row>
    <row r="3582" spans="3:4">
      <c r="C3582">
        <v>36.141312999999997</v>
      </c>
      <c r="D3582">
        <v>5.9964570000000004</v>
      </c>
    </row>
    <row r="3583" spans="3:4">
      <c r="C3583">
        <v>36.141312999999997</v>
      </c>
      <c r="D3583">
        <v>5.9964570000000004</v>
      </c>
    </row>
    <row r="3584" spans="3:4">
      <c r="C3584">
        <v>0</v>
      </c>
      <c r="D3584">
        <v>0</v>
      </c>
    </row>
    <row r="3585" spans="3:4">
      <c r="C3585">
        <v>0</v>
      </c>
      <c r="D3585">
        <v>0</v>
      </c>
    </row>
    <row r="3586" spans="3:4">
      <c r="C3586">
        <v>36.141312999999997</v>
      </c>
      <c r="D3586">
        <v>5.9964570000000004</v>
      </c>
    </row>
    <row r="3587" spans="3:4">
      <c r="C3587">
        <v>36.141312999999997</v>
      </c>
      <c r="D3587">
        <v>5.9964570000000004</v>
      </c>
    </row>
    <row r="3588" spans="3:4">
      <c r="C3588">
        <v>36.141312999999997</v>
      </c>
      <c r="D3588">
        <v>5.9964570000000004</v>
      </c>
    </row>
    <row r="3589" spans="3:4">
      <c r="C3589">
        <v>36.141312999999997</v>
      </c>
      <c r="D3589">
        <v>5.9964570000000004</v>
      </c>
    </row>
    <row r="3590" spans="3:4">
      <c r="C3590">
        <v>36.119299400000003</v>
      </c>
      <c r="D3590">
        <v>5.9857947999999999</v>
      </c>
    </row>
    <row r="3591" spans="3:4">
      <c r="C3591">
        <v>36.119299400000003</v>
      </c>
      <c r="D3591">
        <v>5.9857947999999999</v>
      </c>
    </row>
    <row r="3592" spans="3:4">
      <c r="C3592">
        <v>0</v>
      </c>
      <c r="D3592">
        <v>0</v>
      </c>
    </row>
    <row r="3593" spans="3:4">
      <c r="C3593">
        <v>0</v>
      </c>
      <c r="D3593">
        <v>0</v>
      </c>
    </row>
    <row r="3594" spans="3:4">
      <c r="C3594">
        <v>36.119299400000003</v>
      </c>
      <c r="D3594">
        <v>5.9857947999999999</v>
      </c>
    </row>
    <row r="3595" spans="3:4">
      <c r="C3595">
        <v>36.119299400000003</v>
      </c>
      <c r="D3595">
        <v>5.9857947999999999</v>
      </c>
    </row>
    <row r="3596" spans="3:4">
      <c r="C3596">
        <v>0</v>
      </c>
      <c r="D3596">
        <v>0</v>
      </c>
    </row>
    <row r="3597" spans="3:4">
      <c r="C3597">
        <v>0</v>
      </c>
      <c r="D3597">
        <v>0</v>
      </c>
    </row>
    <row r="3598" spans="3:4">
      <c r="C3598">
        <v>36.141312999999997</v>
      </c>
      <c r="D3598">
        <v>5.9964570000000004</v>
      </c>
    </row>
    <row r="3599" spans="3:4">
      <c r="C3599">
        <v>36.141312999999997</v>
      </c>
      <c r="D3599">
        <v>5.9964570000000004</v>
      </c>
    </row>
    <row r="3600" spans="3:4">
      <c r="C3600">
        <v>36.141312999999997</v>
      </c>
      <c r="D3600">
        <v>5.9964570000000004</v>
      </c>
    </row>
    <row r="3601" spans="3:4">
      <c r="C3601">
        <v>36.141312999999997</v>
      </c>
      <c r="D3601">
        <v>5.9964570000000004</v>
      </c>
    </row>
    <row r="3602" spans="3:4">
      <c r="C3602">
        <v>36.072316999999998</v>
      </c>
      <c r="D3602">
        <v>6.3362340000000001</v>
      </c>
    </row>
    <row r="3603" spans="3:4">
      <c r="C3603">
        <v>36.072316999999998</v>
      </c>
      <c r="D3603">
        <v>6.3362340000000001</v>
      </c>
    </row>
    <row r="3604" spans="3:4">
      <c r="C3604">
        <v>36.141312999999997</v>
      </c>
      <c r="D3604">
        <v>5.9964570000000004</v>
      </c>
    </row>
    <row r="3605" spans="3:4">
      <c r="C3605">
        <v>36.141312999999997</v>
      </c>
      <c r="D3605">
        <v>5.9964570000000004</v>
      </c>
    </row>
    <row r="3606" spans="3:4">
      <c r="C3606">
        <v>36.141312999999997</v>
      </c>
      <c r="D3606">
        <v>5.9964570000000004</v>
      </c>
    </row>
    <row r="3607" spans="3:4">
      <c r="C3607">
        <v>36.141312999999997</v>
      </c>
      <c r="D3607">
        <v>5.9964570000000004</v>
      </c>
    </row>
    <row r="3608" spans="3:4">
      <c r="C3608">
        <v>36.141312999999997</v>
      </c>
      <c r="D3608">
        <v>5.9964570000000004</v>
      </c>
    </row>
    <row r="3609" spans="3:4">
      <c r="C3609">
        <v>36.141312999999997</v>
      </c>
      <c r="D3609">
        <v>5.9964570000000004</v>
      </c>
    </row>
    <row r="3610" spans="3:4">
      <c r="C3610">
        <v>36.141312999999997</v>
      </c>
      <c r="D3610">
        <v>5.9964570000000004</v>
      </c>
    </row>
    <row r="3611" spans="3:4">
      <c r="C3611">
        <v>36.141312999999997</v>
      </c>
      <c r="D3611">
        <v>5.9964570000000004</v>
      </c>
    </row>
    <row r="3612" spans="3:4">
      <c r="C3612">
        <v>36.141312999999997</v>
      </c>
      <c r="D3612">
        <v>5.9964570000000004</v>
      </c>
    </row>
    <row r="3613" spans="3:4">
      <c r="C3613">
        <v>36.141312999999997</v>
      </c>
      <c r="D3613">
        <v>5.9964570000000004</v>
      </c>
    </row>
    <row r="3614" spans="3:4">
      <c r="C3614">
        <v>36.141312999999997</v>
      </c>
      <c r="D3614">
        <v>5.9964570000000004</v>
      </c>
    </row>
    <row r="3615" spans="3:4">
      <c r="C3615">
        <v>36.141312999999997</v>
      </c>
      <c r="D3615">
        <v>5.9964570000000004</v>
      </c>
    </row>
    <row r="3616" spans="3:4">
      <c r="C3616">
        <v>0</v>
      </c>
      <c r="D3616">
        <v>0</v>
      </c>
    </row>
    <row r="3617" spans="3:4">
      <c r="C3617">
        <v>0</v>
      </c>
      <c r="D3617">
        <v>0</v>
      </c>
    </row>
    <row r="3618" spans="3:4">
      <c r="C3618">
        <v>36.119299400000003</v>
      </c>
      <c r="D3618">
        <v>5.9857947999999999</v>
      </c>
    </row>
    <row r="3619" spans="3:4">
      <c r="C3619">
        <v>36.119299400000003</v>
      </c>
      <c r="D3619">
        <v>5.9857947999999999</v>
      </c>
    </row>
    <row r="3620" spans="3:4">
      <c r="C3620">
        <v>0</v>
      </c>
      <c r="D3620">
        <v>0</v>
      </c>
    </row>
    <row r="3621" spans="3:4">
      <c r="C3621">
        <v>0</v>
      </c>
      <c r="D3621">
        <v>0</v>
      </c>
    </row>
    <row r="3622" spans="3:4">
      <c r="C3622">
        <v>36.072316999999998</v>
      </c>
      <c r="D3622">
        <v>6.3362340000000001</v>
      </c>
    </row>
    <row r="3623" spans="3:4">
      <c r="C3623">
        <v>36.072316999999998</v>
      </c>
      <c r="D3623">
        <v>6.3362340000000001</v>
      </c>
    </row>
    <row r="3624" spans="3:4">
      <c r="C3624">
        <v>36.149583</v>
      </c>
      <c r="D3624">
        <v>6.1924130000000002</v>
      </c>
    </row>
    <row r="3625" spans="3:4">
      <c r="C3625">
        <v>36.149583</v>
      </c>
      <c r="D3625">
        <v>6.1924130000000002</v>
      </c>
    </row>
    <row r="3626" spans="3:4">
      <c r="C3626">
        <v>0</v>
      </c>
      <c r="D3626">
        <v>0</v>
      </c>
    </row>
    <row r="3627" spans="3:4">
      <c r="C3627">
        <v>0</v>
      </c>
      <c r="D3627">
        <v>0</v>
      </c>
    </row>
    <row r="3628" spans="3:4">
      <c r="C3628">
        <v>0</v>
      </c>
      <c r="D3628">
        <v>0</v>
      </c>
    </row>
    <row r="3629" spans="3:4">
      <c r="C3629">
        <v>0</v>
      </c>
      <c r="D3629">
        <v>0</v>
      </c>
    </row>
    <row r="3630" spans="3:4">
      <c r="C3630">
        <v>36.160562900000002</v>
      </c>
      <c r="D3630">
        <v>6.1673286000000003</v>
      </c>
    </row>
    <row r="3631" spans="3:4">
      <c r="C3631">
        <v>36.276660999999997</v>
      </c>
      <c r="D3631">
        <v>6.2951699999999997</v>
      </c>
    </row>
    <row r="3632" spans="3:4">
      <c r="C3632">
        <v>36.075088000000001</v>
      </c>
      <c r="D3632">
        <v>6.3403609999999997</v>
      </c>
    </row>
    <row r="3633" spans="3:4">
      <c r="C3633">
        <v>36.075088000000001</v>
      </c>
      <c r="D3633">
        <v>6.3403609999999997</v>
      </c>
    </row>
    <row r="3634" spans="3:4">
      <c r="C3634">
        <v>0</v>
      </c>
      <c r="D3634">
        <v>0</v>
      </c>
    </row>
    <row r="3635" spans="3:4">
      <c r="C3635">
        <v>36.276660999999997</v>
      </c>
      <c r="D3635">
        <v>6.2951699999999997</v>
      </c>
    </row>
    <row r="3636" spans="3:4">
      <c r="C3636">
        <v>36.276660999999997</v>
      </c>
      <c r="D3636">
        <v>6.2951699999999997</v>
      </c>
    </row>
    <row r="3637" spans="3:4">
      <c r="C3637">
        <v>0</v>
      </c>
      <c r="D3637">
        <v>0</v>
      </c>
    </row>
    <row r="3638" spans="3:4">
      <c r="C3638">
        <v>36.160562900000002</v>
      </c>
      <c r="D3638">
        <v>6.1673286000000003</v>
      </c>
    </row>
    <row r="3639" spans="3:4">
      <c r="C3639">
        <v>0</v>
      </c>
      <c r="D3639">
        <v>0</v>
      </c>
    </row>
    <row r="3640" spans="3:4">
      <c r="C3640">
        <v>36.276660999999997</v>
      </c>
      <c r="D3640">
        <v>6.2951699999999997</v>
      </c>
    </row>
    <row r="3641" spans="3:4">
      <c r="C3641">
        <v>36.276660999999997</v>
      </c>
      <c r="D3641">
        <v>6.2951699999999997</v>
      </c>
    </row>
    <row r="3642" spans="3:4">
      <c r="C3642">
        <v>36.191049</v>
      </c>
      <c r="D3642">
        <v>6.1796709999999999</v>
      </c>
    </row>
    <row r="3643" spans="3:4">
      <c r="C3643">
        <v>36.176077999999997</v>
      </c>
      <c r="D3643">
        <v>6.1827439999999996</v>
      </c>
    </row>
    <row r="3644" spans="3:4">
      <c r="C3644">
        <v>36.15868425</v>
      </c>
      <c r="D3644">
        <v>2.0842817303583652</v>
      </c>
    </row>
    <row r="3645" spans="3:4">
      <c r="C3645">
        <v>35.859986999999997</v>
      </c>
      <c r="D3645">
        <v>-0.34688000000000002</v>
      </c>
    </row>
    <row r="3646" spans="3:4">
      <c r="C3646">
        <v>36.304769800000003</v>
      </c>
      <c r="D3646">
        <v>2.2268210000000002</v>
      </c>
    </row>
    <row r="3647" spans="3:4">
      <c r="C3647">
        <v>36.332723399999999</v>
      </c>
      <c r="D3647">
        <v>2.3025277000000002</v>
      </c>
    </row>
    <row r="3648" spans="3:4">
      <c r="C3648">
        <v>36.332723399999999</v>
      </c>
      <c r="D3648">
        <v>2.3025277000000002</v>
      </c>
    </row>
    <row r="3649" spans="3:4">
      <c r="C3649">
        <v>36.202734100000001</v>
      </c>
      <c r="D3649">
        <v>2.0795157</v>
      </c>
    </row>
    <row r="3650" spans="3:4">
      <c r="C3650">
        <v>36.202734100000001</v>
      </c>
      <c r="D3650">
        <v>2.0795157</v>
      </c>
    </row>
    <row r="3651" spans="3:4">
      <c r="C3651">
        <v>36.224432800000002</v>
      </c>
      <c r="D3651">
        <v>1.6725159000000001</v>
      </c>
    </row>
    <row r="3652" spans="3:4">
      <c r="C3652">
        <v>36.224432800000002</v>
      </c>
      <c r="D3652">
        <v>1.6725159000000001</v>
      </c>
    </row>
    <row r="3653" spans="3:4">
      <c r="C3653">
        <v>36.224432800000002</v>
      </c>
      <c r="D3653">
        <v>1.6725159000000001</v>
      </c>
    </row>
    <row r="3654" spans="3:4">
      <c r="C3654">
        <v>36.224432800000002</v>
      </c>
      <c r="D3654">
        <v>1.6725159000000001</v>
      </c>
    </row>
    <row r="3655" spans="3:4">
      <c r="C3655">
        <v>36.304769800000003</v>
      </c>
      <c r="D3655">
        <v>2.2268210000000002</v>
      </c>
    </row>
    <row r="3656" spans="3:4">
      <c r="C3656">
        <v>36.244821600000002</v>
      </c>
      <c r="D3656">
        <v>1.8055909000000001</v>
      </c>
    </row>
    <row r="3657" spans="3:4">
      <c r="C3657">
        <v>36.174608399999997</v>
      </c>
      <c r="D3657">
        <v>1.6274196999999999</v>
      </c>
    </row>
    <row r="3658" spans="3:4">
      <c r="C3658">
        <v>36.174608399999997</v>
      </c>
      <c r="D3658">
        <v>1.6274196999999999</v>
      </c>
    </row>
    <row r="3659" spans="3:4">
      <c r="C3659">
        <v>36.174608399999997</v>
      </c>
      <c r="D3659">
        <v>1.6274196999999999</v>
      </c>
    </row>
    <row r="3660" spans="3:4">
      <c r="C3660">
        <v>36.174608399999997</v>
      </c>
      <c r="D3660">
        <v>1.6274196999999999</v>
      </c>
    </row>
    <row r="3661" spans="3:4">
      <c r="C3661">
        <v>36.174608399999997</v>
      </c>
      <c r="D3661">
        <v>1.6274196999999999</v>
      </c>
    </row>
    <row r="3662" spans="3:4">
      <c r="C3662">
        <v>36.174608399999997</v>
      </c>
      <c r="D3662">
        <v>1.6274196999999999</v>
      </c>
    </row>
    <row r="3663" spans="3:4">
      <c r="C3663">
        <v>36.174608399999997</v>
      </c>
      <c r="D3663">
        <v>1.6274196999999999</v>
      </c>
    </row>
    <row r="3664" spans="3:4">
      <c r="C3664">
        <v>36.174608399999997</v>
      </c>
      <c r="D3664">
        <v>1.6274196999999999</v>
      </c>
    </row>
    <row r="3665" spans="3:4">
      <c r="C3665">
        <v>36.174608399999997</v>
      </c>
      <c r="D3665">
        <v>1.6274196999999999</v>
      </c>
    </row>
    <row r="3666" spans="3:4">
      <c r="C3666">
        <v>36.174608399999997</v>
      </c>
      <c r="D3666">
        <v>1.6274196999999999</v>
      </c>
    </row>
    <row r="3667" spans="3:4">
      <c r="C3667">
        <v>36.174608399999997</v>
      </c>
      <c r="D3667">
        <v>1.6274196999999999</v>
      </c>
    </row>
    <row r="3668" spans="3:4">
      <c r="C3668">
        <v>36.332723399999999</v>
      </c>
      <c r="D3668">
        <v>2.3025277000000002</v>
      </c>
    </row>
    <row r="3669" spans="3:4">
      <c r="C3669">
        <v>36.174608399999997</v>
      </c>
      <c r="D3669">
        <v>1.6274196999999999</v>
      </c>
    </row>
    <row r="3670" spans="3:4">
      <c r="C3670">
        <v>36.169829999999997</v>
      </c>
      <c r="D3670">
        <v>1.9321166999999999</v>
      </c>
    </row>
    <row r="3671" spans="3:4">
      <c r="C3671">
        <v>33.542841500000002</v>
      </c>
      <c r="D3671">
        <v>-0.27505239999999997</v>
      </c>
    </row>
    <row r="3672" spans="3:4">
      <c r="C3672">
        <v>0</v>
      </c>
      <c r="D3672">
        <v>0</v>
      </c>
    </row>
    <row r="3673" spans="3:4">
      <c r="C3673">
        <v>0</v>
      </c>
      <c r="D3673">
        <v>0</v>
      </c>
    </row>
    <row r="3674" spans="3:4">
      <c r="C3674">
        <v>0</v>
      </c>
      <c r="D3674">
        <v>0</v>
      </c>
    </row>
    <row r="3675" spans="3:4">
      <c r="C3675">
        <v>33.542841500000002</v>
      </c>
      <c r="D3675">
        <v>-0.27505239999999997</v>
      </c>
    </row>
    <row r="3676" spans="3:4">
      <c r="C3676">
        <v>0</v>
      </c>
      <c r="D3676">
        <v>0</v>
      </c>
    </row>
    <row r="3677" spans="3:4">
      <c r="C3677">
        <v>32.756815099999997</v>
      </c>
      <c r="D3677">
        <v>-0.57785900000000001</v>
      </c>
    </row>
    <row r="3678" spans="3:4">
      <c r="C3678">
        <v>33.542841500000002</v>
      </c>
      <c r="D3678">
        <v>-0.27505239999999997</v>
      </c>
    </row>
    <row r="3679" spans="3:4">
      <c r="C3679">
        <v>33.542841500000002</v>
      </c>
      <c r="D3679">
        <v>-0.27505239999999997</v>
      </c>
    </row>
    <row r="3680" spans="3:4">
      <c r="C3680">
        <v>33.542841500000002</v>
      </c>
      <c r="D3680">
        <v>-0.27505239999999997</v>
      </c>
    </row>
    <row r="3681" spans="3:4">
      <c r="C3681">
        <v>0</v>
      </c>
      <c r="D3681">
        <v>0</v>
      </c>
    </row>
    <row r="3682" spans="3:4">
      <c r="C3682">
        <v>0</v>
      </c>
      <c r="D3682">
        <v>0</v>
      </c>
    </row>
    <row r="3683" spans="3:4">
      <c r="C3683">
        <v>0</v>
      </c>
      <c r="D3683">
        <v>0</v>
      </c>
    </row>
    <row r="3684" spans="3:4">
      <c r="C3684">
        <v>0</v>
      </c>
      <c r="D3684">
        <v>0</v>
      </c>
    </row>
    <row r="3685" spans="3:4">
      <c r="C3685">
        <v>33.542841500000002</v>
      </c>
      <c r="D3685">
        <v>-0.27505239999999997</v>
      </c>
    </row>
    <row r="3686" spans="3:4">
      <c r="C3686">
        <v>0</v>
      </c>
      <c r="D3686">
        <v>0</v>
      </c>
    </row>
    <row r="3687" spans="3:4">
      <c r="C3687">
        <v>33.763613499999998</v>
      </c>
      <c r="D3687">
        <v>-0.1306774</v>
      </c>
    </row>
    <row r="3688" spans="3:4">
      <c r="C3688">
        <v>32.756815099999997</v>
      </c>
      <c r="D3688">
        <v>-0.57785900000000001</v>
      </c>
    </row>
    <row r="3689" spans="3:4">
      <c r="C3689">
        <v>32.756635000000003</v>
      </c>
      <c r="D3689">
        <v>-0.57858699999999996</v>
      </c>
    </row>
    <row r="3690" spans="3:4">
      <c r="C3690">
        <v>33.546900999999998</v>
      </c>
      <c r="D3690">
        <v>-0.284277</v>
      </c>
    </row>
    <row r="3691" spans="3:4">
      <c r="C3691">
        <v>32.756815099999997</v>
      </c>
      <c r="D3691">
        <v>-0.57785900000000001</v>
      </c>
    </row>
    <row r="3692" spans="3:4">
      <c r="C3692">
        <v>32.756815099999997</v>
      </c>
      <c r="D3692">
        <v>-0.57785900000000001</v>
      </c>
    </row>
    <row r="3693" spans="3:4">
      <c r="C3693">
        <v>33.233685100000002</v>
      </c>
      <c r="D3693">
        <v>-0.81519583907759519</v>
      </c>
    </row>
    <row r="3694" spans="3:4">
      <c r="C3694">
        <v>0</v>
      </c>
      <c r="D3694">
        <v>0</v>
      </c>
    </row>
    <row r="3695" spans="3:4">
      <c r="C3695">
        <v>35.302545799999997</v>
      </c>
      <c r="D3695">
        <v>-1.382036</v>
      </c>
    </row>
    <row r="3696" spans="3:4">
      <c r="C3696">
        <v>0</v>
      </c>
      <c r="D3696">
        <v>0</v>
      </c>
    </row>
    <row r="3697" spans="3:4">
      <c r="C3697">
        <v>0</v>
      </c>
      <c r="D3697">
        <v>0</v>
      </c>
    </row>
    <row r="3698" spans="3:4">
      <c r="C3698">
        <v>35.4181247</v>
      </c>
      <c r="D3698">
        <v>-1.1795793999999999</v>
      </c>
    </row>
    <row r="3699" spans="3:4">
      <c r="C3699">
        <v>0</v>
      </c>
      <c r="D3699">
        <v>0</v>
      </c>
    </row>
    <row r="3700" spans="3:4">
      <c r="C3700">
        <v>35.4181247</v>
      </c>
      <c r="D3700">
        <v>-1.1795793999999999</v>
      </c>
    </row>
    <row r="3701" spans="3:4">
      <c r="C3701">
        <v>0</v>
      </c>
      <c r="D3701">
        <v>0</v>
      </c>
    </row>
    <row r="3702" spans="3:4">
      <c r="C3702">
        <v>35.304842100000002</v>
      </c>
      <c r="D3702">
        <v>-1.1457771000000001</v>
      </c>
    </row>
    <row r="3703" spans="3:4">
      <c r="C3703">
        <v>0</v>
      </c>
      <c r="D3703">
        <v>0</v>
      </c>
    </row>
    <row r="3704" spans="3:4">
      <c r="C3704">
        <v>0</v>
      </c>
      <c r="D3704">
        <v>0</v>
      </c>
    </row>
    <row r="3705" spans="3:4">
      <c r="C3705">
        <v>35.4181247</v>
      </c>
      <c r="D3705">
        <v>-1.1795793999999999</v>
      </c>
    </row>
    <row r="3706" spans="3:4">
      <c r="C3706">
        <v>35.379029600000003</v>
      </c>
      <c r="D3706">
        <v>-0.97115850000000004</v>
      </c>
    </row>
    <row r="3707" spans="3:4">
      <c r="C3707">
        <v>35.379029600000003</v>
      </c>
      <c r="D3707">
        <v>-0.97115850000000004</v>
      </c>
    </row>
    <row r="3708" spans="3:4">
      <c r="C3708">
        <v>35.3367018</v>
      </c>
      <c r="D3708">
        <v>-1.1020618</v>
      </c>
    </row>
    <row r="3709" spans="3:4">
      <c r="C3709">
        <v>0</v>
      </c>
      <c r="D3709">
        <v>0</v>
      </c>
    </row>
    <row r="3710" spans="3:4">
      <c r="C3710">
        <v>35.826784000000004</v>
      </c>
      <c r="D3710">
        <v>5.5135949999999996</v>
      </c>
    </row>
    <row r="3711" spans="3:4">
      <c r="C3711">
        <v>35.618680699999999</v>
      </c>
      <c r="D3711">
        <v>-0.57984460000000004</v>
      </c>
    </row>
    <row r="3712" spans="3:4">
      <c r="C3712">
        <v>35.130020500000001</v>
      </c>
      <c r="D3712">
        <v>4.5433669999999999</v>
      </c>
    </row>
    <row r="3713" spans="3:4">
      <c r="C3713">
        <v>35.928063899999998</v>
      </c>
      <c r="D3713">
        <v>4.3746369999999999</v>
      </c>
    </row>
    <row r="3714" spans="3:4">
      <c r="C3714">
        <v>35.928063899999998</v>
      </c>
      <c r="D3714">
        <v>4.3746369999999999</v>
      </c>
    </row>
    <row r="3715" spans="3:4">
      <c r="C3715">
        <v>32.463701</v>
      </c>
      <c r="D3715">
        <v>3.6029840000000002</v>
      </c>
    </row>
    <row r="3716" spans="3:4">
      <c r="C3716">
        <v>32.463701</v>
      </c>
      <c r="D3716">
        <v>3.6029840000000002</v>
      </c>
    </row>
    <row r="3717" spans="3:4">
      <c r="C3717">
        <v>32.463701</v>
      </c>
      <c r="D3717">
        <v>3.6029840000000002</v>
      </c>
    </row>
    <row r="3718" spans="3:4">
      <c r="C3718">
        <v>32.463701</v>
      </c>
      <c r="D3718">
        <v>3.6029840000000002</v>
      </c>
    </row>
    <row r="3719" spans="3:4">
      <c r="C3719">
        <v>32.825632200000001</v>
      </c>
      <c r="D3719">
        <v>3.7639005999999999</v>
      </c>
    </row>
    <row r="3720" spans="3:4">
      <c r="C3720">
        <v>32.825632200000001</v>
      </c>
      <c r="D3720">
        <v>3.7639005999999999</v>
      </c>
    </row>
    <row r="3721" spans="3:4">
      <c r="C3721">
        <v>0</v>
      </c>
      <c r="D3721">
        <v>0</v>
      </c>
    </row>
    <row r="3722" spans="3:4">
      <c r="C3722">
        <v>32.485855000000001</v>
      </c>
      <c r="D3722">
        <v>3.6771039999999999</v>
      </c>
    </row>
    <row r="3723" spans="3:4">
      <c r="C3723">
        <v>26.488815500000001</v>
      </c>
      <c r="D3723">
        <v>-1.3582442169365363</v>
      </c>
    </row>
    <row r="3724" spans="3:4">
      <c r="C3724">
        <v>32.485855000000001</v>
      </c>
      <c r="D3724">
        <v>3.6771039999999999</v>
      </c>
    </row>
    <row r="3725" spans="3:4">
      <c r="C3725">
        <v>0</v>
      </c>
      <c r="D3725">
        <v>0</v>
      </c>
    </row>
    <row r="3726" spans="3:4">
      <c r="C3726">
        <v>32.485855000000001</v>
      </c>
      <c r="D3726">
        <v>3.6771039999999999</v>
      </c>
    </row>
    <row r="3727" spans="3:4">
      <c r="C3727">
        <v>32.485855000000001</v>
      </c>
      <c r="D3727">
        <v>3.6771039999999999</v>
      </c>
    </row>
    <row r="3728" spans="3:4">
      <c r="C3728">
        <v>0</v>
      </c>
      <c r="D3728">
        <v>0</v>
      </c>
    </row>
    <row r="3729" spans="3:4">
      <c r="C3729">
        <v>32.825632200000001</v>
      </c>
      <c r="D3729">
        <v>3.7639005999999999</v>
      </c>
    </row>
    <row r="3730" spans="3:4">
      <c r="C3730">
        <v>32.485603699999999</v>
      </c>
      <c r="D3730">
        <v>3.7049786</v>
      </c>
    </row>
    <row r="3731" spans="3:4">
      <c r="C3731">
        <v>0</v>
      </c>
      <c r="D3731">
        <v>0</v>
      </c>
    </row>
    <row r="3732" spans="3:4">
      <c r="C3732">
        <v>32.260516899999999</v>
      </c>
      <c r="D3732">
        <v>3.6259115999999998</v>
      </c>
    </row>
    <row r="3733" spans="3:4">
      <c r="C3733">
        <v>32.260516899999999</v>
      </c>
      <c r="D3733">
        <v>3.6259115999999998</v>
      </c>
    </row>
    <row r="3734" spans="3:4">
      <c r="C3734">
        <v>32.485603699999999</v>
      </c>
      <c r="D3734">
        <v>3.7049786</v>
      </c>
    </row>
    <row r="3735" spans="3:4">
      <c r="C3735">
        <v>32.485603699999999</v>
      </c>
      <c r="D3735">
        <v>3.7049786</v>
      </c>
    </row>
    <row r="3736" spans="3:4">
      <c r="C3736">
        <v>32.485603699999999</v>
      </c>
      <c r="D3736">
        <v>3.7049786</v>
      </c>
    </row>
    <row r="3737" spans="3:4">
      <c r="C3737">
        <v>32.485603699999999</v>
      </c>
      <c r="D3737">
        <v>3.7049786</v>
      </c>
    </row>
    <row r="3738" spans="3:4">
      <c r="C3738">
        <v>32.485603699999999</v>
      </c>
      <c r="D3738">
        <v>3.7049786</v>
      </c>
    </row>
    <row r="3739" spans="3:4">
      <c r="C3739">
        <v>32.485603699999999</v>
      </c>
      <c r="D3739">
        <v>3.7049786</v>
      </c>
    </row>
    <row r="3740" spans="3:4">
      <c r="C3740">
        <v>32.260516899999999</v>
      </c>
      <c r="D3740">
        <v>3.6259115999999998</v>
      </c>
    </row>
    <row r="3741" spans="3:4">
      <c r="C3741">
        <v>32.260516899999999</v>
      </c>
      <c r="D3741">
        <v>3.6259115999999998</v>
      </c>
    </row>
    <row r="3742" spans="3:4">
      <c r="C3742">
        <v>36.254493600000004</v>
      </c>
      <c r="D3742">
        <v>4.8466147305986933</v>
      </c>
    </row>
    <row r="3743" spans="3:4">
      <c r="C3743">
        <v>36.254493600000004</v>
      </c>
      <c r="D3743">
        <v>4.8466147305986933</v>
      </c>
    </row>
    <row r="3744" spans="3:4">
      <c r="C3744">
        <v>35.836318500000004</v>
      </c>
      <c r="D3744">
        <v>0.91185373665406644</v>
      </c>
    </row>
    <row r="3745" spans="3:4">
      <c r="C3745">
        <v>35.836318500000004</v>
      </c>
      <c r="D3745">
        <v>0.91185373665406644</v>
      </c>
    </row>
    <row r="3746" spans="3:4">
      <c r="C3746">
        <v>35.836318500000004</v>
      </c>
      <c r="D3746">
        <v>0.91185373665406644</v>
      </c>
    </row>
    <row r="3747" spans="3:4">
      <c r="C3747">
        <v>35.836318500000004</v>
      </c>
      <c r="D3747">
        <v>0.91185373665406644</v>
      </c>
    </row>
    <row r="3748" spans="3:4">
      <c r="C3748">
        <v>0</v>
      </c>
      <c r="D3748">
        <v>0</v>
      </c>
    </row>
    <row r="3749" spans="3:4">
      <c r="C3749">
        <v>0</v>
      </c>
      <c r="D3749">
        <v>0</v>
      </c>
    </row>
    <row r="3750" spans="3:4">
      <c r="C3750">
        <v>36.063238800000001</v>
      </c>
      <c r="D3750">
        <v>4.6294960999999999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nagib</dc:creator>
  <cp:lastModifiedBy>nagib</cp:lastModifiedBy>
  <dcterms:created xsi:type="dcterms:W3CDTF">2021-03-08T18:49:11Z</dcterms:created>
  <dcterms:modified xsi:type="dcterms:W3CDTF">2021-09-26T23:27:36Z</dcterms:modified>
</cp:coreProperties>
</file>